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2004_Planktivore\Housing_2022\"/>
    </mc:Choice>
  </mc:AlternateContent>
  <bookViews>
    <workbookView xWindow="0" yWindow="0" windowWidth="35670" windowHeight="18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E9" i="1" l="1"/>
  <c r="G17" i="1"/>
  <c r="C17" i="1"/>
  <c r="E15" i="1"/>
  <c r="E14" i="1"/>
  <c r="E13" i="1"/>
  <c r="E12" i="1"/>
  <c r="E17" i="1" s="1"/>
  <c r="E11" i="1"/>
  <c r="E10" i="1"/>
  <c r="E8" i="1"/>
  <c r="E7" i="1"/>
  <c r="E6" i="1"/>
  <c r="E5" i="1"/>
</calcChain>
</file>

<file path=xl/sharedStrings.xml><?xml version="1.0" encoding="utf-8"?>
<sst xmlns="http://schemas.openxmlformats.org/spreadsheetml/2006/main" count="19" uniqueCount="19">
  <si>
    <t>Planktivor Weight Budget</t>
  </si>
  <si>
    <t>PART NUMBER/NAME</t>
  </si>
  <si>
    <t>"Real" Weight (kg)</t>
  </si>
  <si>
    <t>"Real" Weight (lbF)</t>
  </si>
  <si>
    <t>SolidWorks Weight (lbF)</t>
  </si>
  <si>
    <t>P-202072-20 PV_Handle Cut</t>
  </si>
  <si>
    <t>P-221759-22_Rear End Cap</t>
  </si>
  <si>
    <t>P-221758-22_Tube</t>
  </si>
  <si>
    <t>P-221743-22_Front End Cap</t>
  </si>
  <si>
    <t>5x-Asssembly-Prism_V3</t>
  </si>
  <si>
    <t>Op5x-Asssem,bly-Prism_V3</t>
  </si>
  <si>
    <t>A-xxxxxx-22_Chassis (No Electronics)</t>
  </si>
  <si>
    <t>P-221789-22_New Battery Retainer</t>
  </si>
  <si>
    <t>Powerizer Batt_14.4V-6Ah-88.8 Wh</t>
  </si>
  <si>
    <t>Total</t>
  </si>
  <si>
    <t>xxxxxxx Fan 0.007kg 2X</t>
  </si>
  <si>
    <t>P-221753-22_Flashlight _V7   1.231kg  2X</t>
  </si>
  <si>
    <t>P-221754-20_Optic End Cap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</si>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</sst>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K17" sqref="K17"/>
    </sheetView>
  </sheetViews>
  <sheetFormatPr defaultRowHeight="15" x14ac:dyDescent="0.25"/>
  <cols>
    <col min="1" max="1" width="45.85546875" customWidth="1"/>
    <col min="2" max="2" width="3.28515625" customWidth="1"/>
    <col min="3" max="3" width="22.28515625" customWidth="1"/>
    <col min="4" max="4" width="3.7109375" customWidth="1"/>
    <col min="5" max="5" width="18.28515625" customWidth="1"/>
    <col min="7" max="7" width="22.140625" customWidth="1"/>
  </cols>
  <sheetData>
    <row r="1" spans="1:9" x14ac:dyDescent="0.25">
      <c r="A1" t="s">
        <v>0</v>
      </c>
    </row>
    <row r="3" spans="1:9" ht="18.75" customHeight="1" x14ac:dyDescent="0.25">
      <c r="A3" t="s">
        <v>1</v>
      </c>
      <c r="C3" t="s">
        <v>2</v>
      </c>
      <c r="E3" t="s">
        <v>3</v>
      </c>
      <c r="G3" t="s">
        <v>4</v>
      </c>
    </row>
    <row r="5" spans="1:9" x14ac:dyDescent="0.25">
      <c r="A5" t="s">
        <v>5</v>
      </c>
      <c r="C5">
        <v>0.246</v>
      </c>
      <c r="E5">
        <f t="shared" ref="E5:E15" si="0">C5*2.2</f>
        <v>0.54120000000000001</v>
      </c>
      <c r="G5">
        <v>0.54100000000000004</v>
      </c>
    </row>
    <row r="6" spans="1:9" x14ac:dyDescent="0.25">
      <c r="A6" t="s">
        <v>6</v>
      </c>
      <c r="C6">
        <v>1.7849999999999999</v>
      </c>
      <c r="E6" s="2">
        <f t="shared" si="0"/>
        <v>3.927</v>
      </c>
      <c r="G6" s="1">
        <v>3.94</v>
      </c>
    </row>
    <row r="7" spans="1:9" x14ac:dyDescent="0.25">
      <c r="A7" t="s">
        <v>7</v>
      </c>
      <c r="C7">
        <v>2.609</v>
      </c>
      <c r="E7">
        <f t="shared" si="0"/>
        <v>5.7398000000000007</v>
      </c>
      <c r="G7">
        <v>5.7560000000000002</v>
      </c>
    </row>
    <row r="8" spans="1:9" x14ac:dyDescent="0.25">
      <c r="A8" t="s">
        <v>8</v>
      </c>
      <c r="C8">
        <v>3.601</v>
      </c>
      <c r="E8">
        <f t="shared" si="0"/>
        <v>7.922200000000001</v>
      </c>
      <c r="G8">
        <v>7.8620000000000001</v>
      </c>
    </row>
    <row r="9" spans="1:9" x14ac:dyDescent="0.25">
      <c r="A9" t="s">
        <v>16</v>
      </c>
      <c r="C9">
        <v>2.4620000000000002</v>
      </c>
      <c r="E9">
        <f t="shared" si="0"/>
        <v>5.4164000000000012</v>
      </c>
      <c r="G9">
        <v>6.556</v>
      </c>
      <c r="H9" s="3" t="s">
        <v>18</v>
      </c>
      <c r="I9">
        <f>5.4164/2</f>
        <v>2.7082000000000002</v>
      </c>
    </row>
    <row r="10" spans="1:9" x14ac:dyDescent="0.25">
      <c r="A10" t="s">
        <v>9</v>
      </c>
      <c r="C10">
        <v>0.61299999999999999</v>
      </c>
      <c r="E10">
        <f t="shared" si="0"/>
        <v>1.3486</v>
      </c>
      <c r="G10">
        <v>1.538</v>
      </c>
    </row>
    <row r="11" spans="1:9" x14ac:dyDescent="0.25">
      <c r="A11" t="s">
        <v>10</v>
      </c>
      <c r="C11">
        <v>0.47299999999999998</v>
      </c>
      <c r="E11">
        <f t="shared" si="0"/>
        <v>1.0406</v>
      </c>
      <c r="G11">
        <v>1.212</v>
      </c>
    </row>
    <row r="12" spans="1:9" x14ac:dyDescent="0.25">
      <c r="A12" t="s">
        <v>11</v>
      </c>
      <c r="C12" s="1">
        <v>1.25</v>
      </c>
      <c r="E12" s="2">
        <f t="shared" si="0"/>
        <v>2.75</v>
      </c>
      <c r="G12">
        <v>2.8010000000000002</v>
      </c>
    </row>
    <row r="13" spans="1:9" x14ac:dyDescent="0.25">
      <c r="A13" t="s">
        <v>12</v>
      </c>
      <c r="C13">
        <v>3.5999999999999997E-2</v>
      </c>
      <c r="E13" s="2">
        <f t="shared" si="0"/>
        <v>7.9200000000000007E-2</v>
      </c>
      <c r="G13">
        <v>6.7000000000000004E-2</v>
      </c>
    </row>
    <row r="14" spans="1:9" x14ac:dyDescent="0.25">
      <c r="A14" t="s">
        <v>15</v>
      </c>
      <c r="C14">
        <v>1.4E-2</v>
      </c>
      <c r="E14" s="2">
        <f t="shared" si="0"/>
        <v>3.0800000000000004E-2</v>
      </c>
      <c r="G14" s="1">
        <v>3.0800000000000001E-2</v>
      </c>
    </row>
    <row r="15" spans="1:9" x14ac:dyDescent="0.25">
      <c r="A15" t="s">
        <v>13</v>
      </c>
      <c r="C15" s="1">
        <v>0.47820000000000001</v>
      </c>
      <c r="E15" s="2">
        <f t="shared" si="0"/>
        <v>1.0520400000000001</v>
      </c>
      <c r="G15">
        <v>1.052</v>
      </c>
    </row>
    <row r="17" spans="1:7" x14ac:dyDescent="0.25">
      <c r="A17" t="s">
        <v>14</v>
      </c>
      <c r="C17">
        <f>SUM(C5:C16)</f>
        <v>13.567199999999998</v>
      </c>
      <c r="E17" s="2">
        <f>SUM(E5:E16)</f>
        <v>29.847840000000009</v>
      </c>
      <c r="G17" s="1">
        <f>SUM(G5:G16)</f>
        <v>31.355800000000002</v>
      </c>
    </row>
    <row r="19" spans="1:7" x14ac:dyDescent="0.25">
      <c r="A19" t="s">
        <v>17</v>
      </c>
      <c r="G19" s="1">
        <v>0.31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Erickson</dc:creator>
  <cp:lastModifiedBy>Jon Erickson</cp:lastModifiedBy>
  <dcterms:created xsi:type="dcterms:W3CDTF">2023-03-07T22:59:21Z</dcterms:created>
  <dcterms:modified xsi:type="dcterms:W3CDTF">2023-03-08T23:22:24Z</dcterms:modified>
</cp:coreProperties>
</file>