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on\Downloads\"/>
    </mc:Choice>
  </mc:AlternateContent>
  <xr:revisionPtr revIDLastSave="0" documentId="13_ncr:1_{967BF927-934E-4FA6-9CB7-A708739C9685}" xr6:coauthVersionLast="47" xr6:coauthVersionMax="47" xr10:uidLastSave="{00000000-0000-0000-0000-000000000000}"/>
  <bookViews>
    <workbookView xWindow="390" yWindow="390" windowWidth="39345" windowHeight="20295" xr2:uid="{00000000-000D-0000-FFFF-FFFF00000000}"/>
  </bookViews>
  <sheets>
    <sheet name="08_21_2024_PH_TiHu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0" i="1" l="1"/>
  <c r="AG10" i="1"/>
  <c r="AH10" i="1"/>
  <c r="AI10" i="1"/>
  <c r="AJ10" i="1"/>
  <c r="AK10" i="1"/>
  <c r="AL10" i="1"/>
  <c r="AM10" i="1"/>
  <c r="AF9" i="1"/>
  <c r="AG9" i="1"/>
  <c r="AH9" i="1"/>
  <c r="AI9" i="1"/>
  <c r="AJ9" i="1"/>
  <c r="AK9" i="1"/>
  <c r="AL9" i="1"/>
  <c r="AM9" i="1"/>
  <c r="AF8" i="1"/>
  <c r="AG8" i="1"/>
  <c r="AH8" i="1"/>
  <c r="AI8" i="1"/>
  <c r="AJ8" i="1"/>
  <c r="AK8" i="1"/>
  <c r="AL8" i="1"/>
  <c r="AM8" i="1"/>
  <c r="AF7" i="1"/>
  <c r="AG7" i="1"/>
  <c r="AH7" i="1"/>
  <c r="AI7" i="1"/>
  <c r="AJ7" i="1"/>
  <c r="AK7" i="1"/>
  <c r="AL7" i="1"/>
  <c r="AM7" i="1"/>
  <c r="AF6" i="1"/>
  <c r="AG6" i="1"/>
  <c r="AH6" i="1"/>
  <c r="AI6" i="1"/>
  <c r="AJ6" i="1"/>
  <c r="AK6" i="1"/>
  <c r="AL6" i="1"/>
  <c r="AM6" i="1"/>
  <c r="AF5" i="1"/>
  <c r="AG5" i="1"/>
  <c r="AH5" i="1"/>
  <c r="AI5" i="1"/>
  <c r="AJ5" i="1"/>
  <c r="AK5" i="1"/>
  <c r="AL5" i="1"/>
  <c r="AM5" i="1"/>
  <c r="AF4" i="1"/>
  <c r="AG4" i="1"/>
  <c r="AH4" i="1"/>
  <c r="AI4" i="1"/>
  <c r="AJ4" i="1"/>
  <c r="AK4" i="1"/>
  <c r="AL4" i="1"/>
  <c r="AM4" i="1"/>
  <c r="AF3" i="1"/>
  <c r="AG3" i="1"/>
  <c r="AH3" i="1"/>
  <c r="AI3" i="1"/>
  <c r="AJ3" i="1"/>
  <c r="AK3" i="1"/>
  <c r="AL3" i="1"/>
  <c r="AM3" i="1"/>
  <c r="Y4" i="1"/>
  <c r="Y5" i="1"/>
  <c r="Y6" i="1"/>
  <c r="Y7" i="1"/>
  <c r="Y8" i="1"/>
  <c r="Y9" i="1"/>
  <c r="Y10" i="1"/>
  <c r="Y3" i="1"/>
  <c r="W10" i="1" l="1"/>
  <c r="W9" i="1"/>
  <c r="W8" i="1"/>
  <c r="W7" i="1"/>
  <c r="W6" i="1"/>
  <c r="W5" i="1"/>
  <c r="W4" i="1"/>
  <c r="W3" i="1"/>
  <c r="V10" i="1"/>
  <c r="V9" i="1"/>
  <c r="V8" i="1"/>
  <c r="V7" i="1"/>
  <c r="V6" i="1"/>
  <c r="V5" i="1"/>
  <c r="V4" i="1"/>
  <c r="V3" i="1"/>
  <c r="U10" i="1"/>
  <c r="U9" i="1"/>
  <c r="U8" i="1"/>
  <c r="U7" i="1"/>
  <c r="U6" i="1"/>
  <c r="U5" i="1"/>
  <c r="U4" i="1"/>
  <c r="U3" i="1"/>
  <c r="T10" i="1"/>
  <c r="T9" i="1"/>
  <c r="T8" i="1"/>
  <c r="T7" i="1"/>
  <c r="T6" i="1"/>
  <c r="T5" i="1"/>
  <c r="T4" i="1"/>
  <c r="T3" i="1"/>
  <c r="S10" i="1"/>
  <c r="S9" i="1"/>
  <c r="S8" i="1"/>
  <c r="S7" i="1"/>
  <c r="S6" i="1"/>
  <c r="S5" i="1"/>
  <c r="S4" i="1"/>
  <c r="S3" i="1"/>
  <c r="R10" i="1"/>
  <c r="R9" i="1"/>
  <c r="R8" i="1"/>
  <c r="R7" i="1"/>
  <c r="R6" i="1"/>
  <c r="R5" i="1"/>
  <c r="R4" i="1"/>
  <c r="R3" i="1"/>
  <c r="Q10" i="1"/>
  <c r="Q9" i="1"/>
  <c r="Q8" i="1"/>
  <c r="Q7" i="1"/>
  <c r="Q6" i="1"/>
  <c r="Q5" i="1"/>
  <c r="Q4" i="1"/>
  <c r="Q3" i="1"/>
  <c r="P10" i="1"/>
  <c r="P9" i="1"/>
  <c r="P8" i="1"/>
  <c r="P7" i="1"/>
  <c r="P6" i="1"/>
  <c r="P5" i="1"/>
  <c r="P4" i="1"/>
  <c r="P3" i="1"/>
  <c r="O10" i="1"/>
  <c r="O9" i="1"/>
  <c r="O8" i="1"/>
  <c r="O7" i="1"/>
  <c r="O6" i="1"/>
  <c r="O5" i="1"/>
  <c r="O4" i="1"/>
  <c r="O3" i="1"/>
  <c r="N10" i="1"/>
  <c r="N9" i="1"/>
  <c r="N8" i="1"/>
  <c r="N7" i="1"/>
  <c r="N6" i="1"/>
  <c r="N5" i="1"/>
  <c r="N4" i="1"/>
  <c r="N3" i="1"/>
  <c r="M10" i="1"/>
  <c r="M9" i="1"/>
  <c r="M8" i="1"/>
  <c r="M7" i="1"/>
  <c r="M6" i="1"/>
  <c r="M5" i="1"/>
  <c r="M4" i="1"/>
  <c r="M3" i="1"/>
  <c r="L10" i="1"/>
  <c r="L9" i="1"/>
  <c r="L8" i="1"/>
  <c r="L7" i="1"/>
  <c r="L6" i="1"/>
  <c r="L5" i="1"/>
  <c r="L4" i="1"/>
  <c r="L3" i="1"/>
  <c r="K10" i="1"/>
  <c r="K9" i="1"/>
  <c r="K8" i="1"/>
  <c r="K7" i="1"/>
  <c r="K6" i="1"/>
  <c r="K5" i="1"/>
  <c r="K4" i="1"/>
  <c r="K3" i="1"/>
  <c r="J10" i="1"/>
  <c r="J9" i="1"/>
  <c r="J8" i="1"/>
  <c r="J7" i="1"/>
  <c r="J6" i="1"/>
  <c r="J5" i="1"/>
  <c r="J4" i="1"/>
  <c r="J3" i="1"/>
  <c r="I5" i="1" l="1"/>
  <c r="I10" i="1"/>
  <c r="I9" i="1"/>
  <c r="I8" i="1"/>
  <c r="I7" i="1"/>
  <c r="I6" i="1"/>
  <c r="I4" i="1"/>
</calcChain>
</file>

<file path=xl/sharedStrings.xml><?xml version="1.0" encoding="utf-8"?>
<sst xmlns="http://schemas.openxmlformats.org/spreadsheetml/2006/main" count="595" uniqueCount="71">
  <si>
    <t>LabVIEW Measurement</t>
  </si>
  <si>
    <t>Writer_Version</t>
  </si>
  <si>
    <t>Reader_Version</t>
  </si>
  <si>
    <t>Separator</t>
  </si>
  <si>
    <t>Tab</t>
  </si>
  <si>
    <t>Decimal_Separator</t>
  </si>
  <si>
    <t>.</t>
  </si>
  <si>
    <t>Multi_Headings</t>
  </si>
  <si>
    <t>Yes</t>
  </si>
  <si>
    <t>X_Columns</t>
  </si>
  <si>
    <t>One</t>
  </si>
  <si>
    <t>Time_Pref</t>
  </si>
  <si>
    <t>Relative</t>
  </si>
  <si>
    <t>Operator</t>
  </si>
  <si>
    <t>aschnittger</t>
  </si>
  <si>
    <t>Date</t>
  </si>
  <si>
    <t>Time</t>
  </si>
  <si>
    <t>***End_of_Header***</t>
  </si>
  <si>
    <t>Notes</t>
  </si>
  <si>
    <t>X values guaranteed valid only for S14</t>
  </si>
  <si>
    <t>Channels</t>
  </si>
  <si>
    <t>Samples</t>
  </si>
  <si>
    <t>Y_Unit_Label</t>
  </si>
  <si>
    <t>Strain</t>
  </si>
  <si>
    <t>X_Dimension</t>
  </si>
  <si>
    <t>X0</t>
  </si>
  <si>
    <t>Delta_X</t>
  </si>
  <si>
    <t>X_Value</t>
  </si>
  <si>
    <t>S14</t>
  </si>
  <si>
    <t>Mean Strain S14</t>
  </si>
  <si>
    <t>S15</t>
  </si>
  <si>
    <t>Mean Strain S15</t>
  </si>
  <si>
    <t>S16</t>
  </si>
  <si>
    <t>Mean Strain S16</t>
  </si>
  <si>
    <t>S17</t>
  </si>
  <si>
    <t>Mean Strain S17</t>
  </si>
  <si>
    <t>S10</t>
  </si>
  <si>
    <t>Mean Strain S10</t>
  </si>
  <si>
    <t>S11</t>
  </si>
  <si>
    <t>Mean Strain S11</t>
  </si>
  <si>
    <t>S12</t>
  </si>
  <si>
    <t>Mean Strain S12</t>
  </si>
  <si>
    <t>S13</t>
  </si>
  <si>
    <t>Mean Strain S13</t>
  </si>
  <si>
    <t>Comment</t>
  </si>
  <si>
    <t>s10</t>
  </si>
  <si>
    <t>s11</t>
  </si>
  <si>
    <t>s12</t>
  </si>
  <si>
    <t>s13</t>
  </si>
  <si>
    <t>s14</t>
  </si>
  <si>
    <t>s15</t>
  </si>
  <si>
    <t>s16</t>
  </si>
  <si>
    <t>s17</t>
  </si>
  <si>
    <t>8 Strain Gauges</t>
  </si>
  <si>
    <t>Pressure (PSI)</t>
  </si>
  <si>
    <t>Initial Sample with the hull in the pressure vessel at 0 psi</t>
  </si>
  <si>
    <t>1000 psi</t>
  </si>
  <si>
    <t>800 psi</t>
  </si>
  <si>
    <t>1100 psi</t>
  </si>
  <si>
    <t>1200 psi</t>
  </si>
  <si>
    <t>1300 psi</t>
  </si>
  <si>
    <t>1400 psi</t>
  </si>
  <si>
    <t>1500 psi</t>
  </si>
  <si>
    <t>1600 psi</t>
  </si>
  <si>
    <t>1700 psi</t>
  </si>
  <si>
    <t>1800 psi</t>
  </si>
  <si>
    <t>1900 psi</t>
  </si>
  <si>
    <t>2000 psi</t>
  </si>
  <si>
    <t>2100 psi</t>
  </si>
  <si>
    <t>2200 psi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</si>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</sst>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4" fontId="0" fillId="0" borderId="0" xfId="0" applyNumberFormat="1"/>
    <xf numFmtId="47" fontId="0" fillId="0" borderId="0" xfId="0" applyNumberFormat="1"/>
    <xf numFmtId="11" fontId="0" fillId="0" borderId="0" xfId="0" applyNumberFormat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24" xfId="0" applyBorder="1"/>
    <xf numFmtId="11" fontId="0" fillId="0" borderId="23" xfId="0" applyNumberFormat="1" applyBorder="1"/>
    <xf numFmtId="11" fontId="0" fillId="0" borderId="0" xfId="0" applyNumberFormat="1" applyBorder="1"/>
    <xf numFmtId="11" fontId="0" fillId="0" borderId="24" xfId="0" applyNumberFormat="1" applyBorder="1"/>
    <xf numFmtId="11" fontId="0" fillId="0" borderId="25" xfId="0" applyNumberFormat="1" applyBorder="1"/>
    <xf numFmtId="11" fontId="0" fillId="0" borderId="26" xfId="0" applyNumberFormat="1" applyBorder="1"/>
    <xf numFmtId="11" fontId="0" fillId="0" borderId="27" xfId="0" applyNumberFormat="1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 Hull Aug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'08_21_2024_PH_TiHull'!$H$3</c:f>
              <c:strCache>
                <c:ptCount val="1"/>
                <c:pt idx="0">
                  <c:v>s10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'08_21_2024_PH_TiHull'!$I$3:$W$3</c:f>
              <c:numCache>
                <c:formatCode>General</c:formatCode>
                <c:ptCount val="15"/>
                <c:pt idx="1">
                  <c:v>-8.7299999999999997E-4</c:v>
                </c:pt>
                <c:pt idx="2">
                  <c:v>-1.1479999999999999E-3</c:v>
                </c:pt>
                <c:pt idx="3">
                  <c:v>-1.2669999999999999E-3</c:v>
                </c:pt>
                <c:pt idx="4">
                  <c:v>-1.379E-3</c:v>
                </c:pt>
                <c:pt idx="5">
                  <c:v>-1.4889999999999999E-3</c:v>
                </c:pt>
                <c:pt idx="6">
                  <c:v>-1.609E-3</c:v>
                </c:pt>
                <c:pt idx="7">
                  <c:v>-1.72E-3</c:v>
                </c:pt>
                <c:pt idx="8">
                  <c:v>-1.8339999999999999E-3</c:v>
                </c:pt>
                <c:pt idx="9">
                  <c:v>-1.9449999999999999E-3</c:v>
                </c:pt>
                <c:pt idx="10">
                  <c:v>-2.0609999999999999E-3</c:v>
                </c:pt>
                <c:pt idx="11">
                  <c:v>-2.176E-3</c:v>
                </c:pt>
                <c:pt idx="12">
                  <c:v>-2.2820000000000002E-3</c:v>
                </c:pt>
                <c:pt idx="13">
                  <c:v>-2.3870000000000002E-3</c:v>
                </c:pt>
                <c:pt idx="14">
                  <c:v>-2.48E-3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52-4294-B8D5-7236129F097A}"/>
            </c:ext>
          </c:extLst>
        </c:ser>
        <c:ser>
          <c:idx val="1"/>
          <c:order val="1"/>
          <c:tx>
            <c:strRef>
              <c:f>'08_21_2024_PH_TiHull'!$H$4</c:f>
              <c:strCache>
                <c:ptCount val="1"/>
                <c:pt idx="0">
                  <c:v>s11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'08_21_2024_PH_TiHull'!$I$4:$W$4</c:f>
              <c:numCache>
                <c:formatCode>General</c:formatCode>
                <c:ptCount val="15"/>
                <c:pt idx="0">
                  <c:v>0</c:v>
                </c:pt>
                <c:pt idx="1">
                  <c:v>-9.6900000000000003E-4</c:v>
                </c:pt>
                <c:pt idx="2">
                  <c:v>-1.2650000000000001E-3</c:v>
                </c:pt>
                <c:pt idx="3">
                  <c:v>-1.389E-3</c:v>
                </c:pt>
                <c:pt idx="4">
                  <c:v>-1.519E-3</c:v>
                </c:pt>
                <c:pt idx="5">
                  <c:v>-1.637E-3</c:v>
                </c:pt>
                <c:pt idx="6">
                  <c:v>-1.7650000000000001E-3</c:v>
                </c:pt>
                <c:pt idx="7">
                  <c:v>-1.8910000000000001E-3</c:v>
                </c:pt>
                <c:pt idx="8">
                  <c:v>-2.0230000000000001E-3</c:v>
                </c:pt>
                <c:pt idx="9">
                  <c:v>-2.1520000000000003E-3</c:v>
                </c:pt>
                <c:pt idx="10">
                  <c:v>-2.2859999999999998E-3</c:v>
                </c:pt>
                <c:pt idx="11">
                  <c:v>-2.4299999999999999E-3</c:v>
                </c:pt>
                <c:pt idx="12">
                  <c:v>-2.5730000000000002E-3</c:v>
                </c:pt>
                <c:pt idx="13">
                  <c:v>-2.725E-3</c:v>
                </c:pt>
                <c:pt idx="14">
                  <c:v>-2.8969999999999998E-3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52-4294-B8D5-7236129F097A}"/>
            </c:ext>
          </c:extLst>
        </c:ser>
        <c:ser>
          <c:idx val="2"/>
          <c:order val="2"/>
          <c:tx>
            <c:strRef>
              <c:f>'08_21_2024_PH_TiHull'!$H$5</c:f>
              <c:strCache>
                <c:ptCount val="1"/>
                <c:pt idx="0">
                  <c:v>s12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'08_21_2024_PH_TiHull'!$I$5:$W$5</c:f>
              <c:numCache>
                <c:formatCode>0.00E+00</c:formatCode>
                <c:ptCount val="15"/>
                <c:pt idx="0">
                  <c:v>0</c:v>
                </c:pt>
                <c:pt idx="1">
                  <c:v>-9.0249643000000004E-4</c:v>
                </c:pt>
                <c:pt idx="2">
                  <c:v>-1.1824964299999999E-3</c:v>
                </c:pt>
                <c:pt idx="3">
                  <c:v>-1.2964964299999999E-3</c:v>
                </c:pt>
                <c:pt idx="4">
                  <c:v>-1.2964964299999999E-3</c:v>
                </c:pt>
                <c:pt idx="5">
                  <c:v>-1.52949643E-3</c:v>
                </c:pt>
                <c:pt idx="6">
                  <c:v>-1.6464964299999999E-3</c:v>
                </c:pt>
                <c:pt idx="7">
                  <c:v>-1.76449643E-3</c:v>
                </c:pt>
                <c:pt idx="8">
                  <c:v>-1.88049643E-3</c:v>
                </c:pt>
                <c:pt idx="9">
                  <c:v>-2.0044964300000002E-3</c:v>
                </c:pt>
                <c:pt idx="10">
                  <c:v>-2.12749643E-3</c:v>
                </c:pt>
                <c:pt idx="11">
                  <c:v>-2.2554964300000001E-3</c:v>
                </c:pt>
                <c:pt idx="12">
                  <c:v>-2.38249643E-3</c:v>
                </c:pt>
                <c:pt idx="13">
                  <c:v>-2.5124964299999999E-3</c:v>
                </c:pt>
                <c:pt idx="14">
                  <c:v>-2.6584964300000002E-3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52-4294-B8D5-7236129F097A}"/>
            </c:ext>
          </c:extLst>
        </c:ser>
        <c:ser>
          <c:idx val="3"/>
          <c:order val="3"/>
          <c:tx>
            <c:strRef>
              <c:f>'08_21_2024_PH_TiHull'!$H$6</c:f>
              <c:strCache>
                <c:ptCount val="1"/>
                <c:pt idx="0">
                  <c:v>s13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'08_21_2024_PH_TiHull'!$I$6:$W$6</c:f>
              <c:numCache>
                <c:formatCode>General</c:formatCode>
                <c:ptCount val="15"/>
                <c:pt idx="0">
                  <c:v>0</c:v>
                </c:pt>
                <c:pt idx="1">
                  <c:v>-8.1800000000000004E-4</c:v>
                </c:pt>
                <c:pt idx="2">
                  <c:v>-1.0729999999999997E-3</c:v>
                </c:pt>
                <c:pt idx="3">
                  <c:v>-1.1809999999999998E-3</c:v>
                </c:pt>
                <c:pt idx="4">
                  <c:v>-1.2869999999999999E-3</c:v>
                </c:pt>
                <c:pt idx="5">
                  <c:v>-1.392E-3</c:v>
                </c:pt>
                <c:pt idx="6">
                  <c:v>-1.4969999999999996E-3</c:v>
                </c:pt>
                <c:pt idx="7">
                  <c:v>-1.6019999999999997E-3</c:v>
                </c:pt>
                <c:pt idx="8">
                  <c:v>-1.7049999999999999E-3</c:v>
                </c:pt>
                <c:pt idx="9">
                  <c:v>-1.8089999999999998E-3</c:v>
                </c:pt>
                <c:pt idx="10">
                  <c:v>-1.9139999999999999E-3</c:v>
                </c:pt>
                <c:pt idx="11">
                  <c:v>-2.013E-3</c:v>
                </c:pt>
                <c:pt idx="12">
                  <c:v>-2.1059999999999998E-3</c:v>
                </c:pt>
                <c:pt idx="13">
                  <c:v>-2.1879999999999998E-3</c:v>
                </c:pt>
                <c:pt idx="14">
                  <c:v>-2.2569999999999999E-3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52-4294-B8D5-7236129F097A}"/>
            </c:ext>
          </c:extLst>
        </c:ser>
        <c:ser>
          <c:idx val="4"/>
          <c:order val="4"/>
          <c:tx>
            <c:strRef>
              <c:f>'08_21_2024_PH_TiHull'!$H$7</c:f>
              <c:strCache>
                <c:ptCount val="1"/>
                <c:pt idx="0">
                  <c:v>s14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'08_21_2024_PH_TiHull'!$I$7:$W$7</c:f>
              <c:numCache>
                <c:formatCode>0.00E+00</c:formatCode>
                <c:ptCount val="15"/>
                <c:pt idx="0">
                  <c:v>0</c:v>
                </c:pt>
                <c:pt idx="1">
                  <c:v>-9.3336944900000002E-4</c:v>
                </c:pt>
                <c:pt idx="2">
                  <c:v>-1.2233694489999999E-3</c:v>
                </c:pt>
                <c:pt idx="3">
                  <c:v>-1.3523694489999999E-3</c:v>
                </c:pt>
                <c:pt idx="4">
                  <c:v>-1.4743694490000001E-3</c:v>
                </c:pt>
                <c:pt idx="5">
                  <c:v>-1.598369449E-3</c:v>
                </c:pt>
                <c:pt idx="6">
                  <c:v>-1.719369449E-3</c:v>
                </c:pt>
                <c:pt idx="7">
                  <c:v>-1.8443694489999999E-3</c:v>
                </c:pt>
                <c:pt idx="8">
                  <c:v>-1.9663694490000003E-3</c:v>
                </c:pt>
                <c:pt idx="9">
                  <c:v>-2.0863694490000002E-3</c:v>
                </c:pt>
                <c:pt idx="10">
                  <c:v>-2.2103694490000002E-3</c:v>
                </c:pt>
                <c:pt idx="11">
                  <c:v>-2.3323694490000003E-3</c:v>
                </c:pt>
                <c:pt idx="12">
                  <c:v>-2.4533694490000003E-3</c:v>
                </c:pt>
                <c:pt idx="13">
                  <c:v>-2.5663694490000001E-3</c:v>
                </c:pt>
                <c:pt idx="14">
                  <c:v>-2.6693694490000004E-3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52-4294-B8D5-7236129F097A}"/>
            </c:ext>
          </c:extLst>
        </c:ser>
        <c:ser>
          <c:idx val="5"/>
          <c:order val="5"/>
          <c:tx>
            <c:strRef>
              <c:f>'08_21_2024_PH_TiHull'!$H$8</c:f>
              <c:strCache>
                <c:ptCount val="1"/>
                <c:pt idx="0">
                  <c:v>s15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'08_21_2024_PH_TiHull'!$I$8:$W$8</c:f>
              <c:numCache>
                <c:formatCode>General</c:formatCode>
                <c:ptCount val="15"/>
                <c:pt idx="0">
                  <c:v>0</c:v>
                </c:pt>
                <c:pt idx="1">
                  <c:v>-8.9800000000000004E-4</c:v>
                </c:pt>
                <c:pt idx="2">
                  <c:v>-1.173E-3</c:v>
                </c:pt>
                <c:pt idx="3">
                  <c:v>-1.2869999999999999E-3</c:v>
                </c:pt>
                <c:pt idx="4">
                  <c:v>-1.407E-3</c:v>
                </c:pt>
                <c:pt idx="5">
                  <c:v>-1.5169999999999999E-3</c:v>
                </c:pt>
                <c:pt idx="6">
                  <c:v>-1.6360000000000001E-3</c:v>
                </c:pt>
                <c:pt idx="7">
                  <c:v>-1.755E-3</c:v>
                </c:pt>
                <c:pt idx="8">
                  <c:v>-1.8729999999999999E-3</c:v>
                </c:pt>
                <c:pt idx="9">
                  <c:v>-1.993E-3</c:v>
                </c:pt>
                <c:pt idx="10">
                  <c:v>-2.1199999999999999E-3</c:v>
                </c:pt>
                <c:pt idx="11">
                  <c:v>-2.2490000000000001E-3</c:v>
                </c:pt>
                <c:pt idx="12">
                  <c:v>-2.385E-3</c:v>
                </c:pt>
                <c:pt idx="13">
                  <c:v>-2.5270000000000002E-3</c:v>
                </c:pt>
                <c:pt idx="14">
                  <c:v>-2.6849999999999999E-3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52-4294-B8D5-7236129F097A}"/>
            </c:ext>
          </c:extLst>
        </c:ser>
        <c:ser>
          <c:idx val="6"/>
          <c:order val="6"/>
          <c:tx>
            <c:strRef>
              <c:f>'08_21_2024_PH_TiHull'!$H$9</c:f>
              <c:strCache>
                <c:ptCount val="1"/>
                <c:pt idx="0">
                  <c:v>s16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'08_21_2024_PH_TiHull'!$I$9:$W$9</c:f>
              <c:numCache>
                <c:formatCode>General</c:formatCode>
                <c:ptCount val="15"/>
                <c:pt idx="0">
                  <c:v>0</c:v>
                </c:pt>
                <c:pt idx="1">
                  <c:v>-9.4799999999999995E-4</c:v>
                </c:pt>
                <c:pt idx="2">
                  <c:v>-1.238E-3</c:v>
                </c:pt>
                <c:pt idx="3">
                  <c:v>-1.361E-3</c:v>
                </c:pt>
                <c:pt idx="4">
                  <c:v>-1.4840000000000001E-3</c:v>
                </c:pt>
                <c:pt idx="5">
                  <c:v>-1.6080000000000001E-3</c:v>
                </c:pt>
                <c:pt idx="6">
                  <c:v>-1.7290000000000001E-3</c:v>
                </c:pt>
                <c:pt idx="7">
                  <c:v>-1.8599999999999999E-3</c:v>
                </c:pt>
                <c:pt idx="8">
                  <c:v>-1.9780000000000002E-3</c:v>
                </c:pt>
                <c:pt idx="9">
                  <c:v>-2.1050000000000001E-3</c:v>
                </c:pt>
                <c:pt idx="10">
                  <c:v>-2.2360000000000001E-3</c:v>
                </c:pt>
                <c:pt idx="11">
                  <c:v>-2.3709999999999998E-3</c:v>
                </c:pt>
                <c:pt idx="12">
                  <c:v>-2.503E-3</c:v>
                </c:pt>
                <c:pt idx="13">
                  <c:v>-2.6440000000000001E-3</c:v>
                </c:pt>
                <c:pt idx="14">
                  <c:v>-2.7989999999999998E-3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52-4294-B8D5-7236129F097A}"/>
            </c:ext>
          </c:extLst>
        </c:ser>
        <c:ser>
          <c:idx val="7"/>
          <c:order val="7"/>
          <c:tx>
            <c:strRef>
              <c:f>'08_21_2024_PH_TiHull'!$H$10</c:f>
              <c:strCache>
                <c:ptCount val="1"/>
                <c:pt idx="0">
                  <c:v>s17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'08_21_2024_PH_TiHull'!$I$2:$W$2</c:f>
              <c:numCache>
                <c:formatCode>General</c:formatCode>
                <c:ptCount val="15"/>
                <c:pt idx="0">
                  <c:v>0</c:v>
                </c:pt>
                <c:pt idx="1">
                  <c:v>800</c:v>
                </c:pt>
                <c:pt idx="2">
                  <c:v>1000</c:v>
                </c:pt>
                <c:pt idx="3">
                  <c:v>1100</c:v>
                </c:pt>
                <c:pt idx="4">
                  <c:v>1200</c:v>
                </c:pt>
                <c:pt idx="5">
                  <c:v>1300</c:v>
                </c:pt>
                <c:pt idx="6">
                  <c:v>1400</c:v>
                </c:pt>
                <c:pt idx="7">
                  <c:v>1500</c:v>
                </c:pt>
                <c:pt idx="8">
                  <c:v>1600</c:v>
                </c:pt>
                <c:pt idx="9">
                  <c:v>1700</c:v>
                </c:pt>
                <c:pt idx="10">
                  <c:v>1800</c:v>
                </c:pt>
                <c:pt idx="11">
                  <c:v>1900</c:v>
                </c:pt>
                <c:pt idx="12">
                  <c:v>2000</c:v>
                </c:pt>
                <c:pt idx="13">
                  <c:v>2100</c:v>
                </c:pt>
                <c:pt idx="14">
                  <c:v>2200</c:v>
                </c:pt>
              </c:numCache>
            </c:numRef>
          </c:xVal>
          <c:yVal>
            <c:numRef>
              <c:f>'08_21_2024_PH_TiHull'!$I$10:$W$10</c:f>
              <c:numCache>
                <c:formatCode>0.00E+00</c:formatCode>
                <c:ptCount val="15"/>
                <c:pt idx="0">
                  <c:v>0</c:v>
                </c:pt>
                <c:pt idx="1">
                  <c:v>-8.5717090999999992E-4</c:v>
                </c:pt>
                <c:pt idx="2">
                  <c:v>-1.1291709099999999E-3</c:v>
                </c:pt>
                <c:pt idx="3">
                  <c:v>-1.24117091E-3</c:v>
                </c:pt>
                <c:pt idx="4">
                  <c:v>-1.35517091E-3</c:v>
                </c:pt>
                <c:pt idx="5">
                  <c:v>-1.46617091E-3</c:v>
                </c:pt>
                <c:pt idx="6">
                  <c:v>-1.5781709099999999E-3</c:v>
                </c:pt>
                <c:pt idx="7">
                  <c:v>-1.68717091E-3</c:v>
                </c:pt>
                <c:pt idx="8">
                  <c:v>-1.7991709099999999E-3</c:v>
                </c:pt>
                <c:pt idx="9">
                  <c:v>-1.90417091E-3</c:v>
                </c:pt>
                <c:pt idx="10">
                  <c:v>-2.0161709100000001E-3</c:v>
                </c:pt>
                <c:pt idx="11">
                  <c:v>-2.1241709100000001E-3</c:v>
                </c:pt>
                <c:pt idx="12">
                  <c:v>-2.22417091E-3</c:v>
                </c:pt>
                <c:pt idx="13">
                  <c:v>-2.3171709100000002E-3</c:v>
                </c:pt>
                <c:pt idx="14">
                  <c:v>-2.3891709099999998E-3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52-4294-B8D5-7236129F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499599"/>
        <c:axId val="459501263"/>
      </c:scatterChart>
      <c:valAx>
        <c:axId val="4594995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501263"/>
        <c:crosses val="autoZero"/>
        <c:crossBetween val="midCat"/>
      </c:valAx>
      <c:valAx>
        <c:axId val="45950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4995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'08_21_2024_PH_TiHull'!$AF$2</c:f>
              <c:strCache>
                <c:ptCount val="1"/>
                <c:pt idx="0">
                  <c:v>1500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'08_21_2024_PH_TiHull'!$AF$3:$AF$10</c:f>
              <c:numCache>
                <c:formatCode>General</c:formatCode>
                <c:ptCount val="8"/>
                <c:pt idx="0">
                  <c:v>734.61891643709839</c:v>
                </c:pt>
                <c:pt idx="1">
                  <c:v>645.52569999193099</c:v>
                </c:pt>
                <c:pt idx="2">
                  <c:v>706.4654832648049</c:v>
                </c:pt>
                <c:pt idx="3">
                  <c:v>797.92539397566327</c:v>
                </c:pt>
                <c:pt idx="4">
                  <c:v>685.21212151130953</c:v>
                </c:pt>
                <c:pt idx="5">
                  <c:v>697.77583951155691</c:v>
                </c:pt>
                <c:pt idx="6">
                  <c:v>667.55674232309764</c:v>
                </c:pt>
                <c:pt idx="7">
                  <c:v>755.35650728196822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2-443A-AB16-2ACD6293ED92}"/>
            </c:ext>
          </c:extLst>
        </c:ser>
        <c:ser>
          <c:idx val="2"/>
          <c:order val="1"/>
          <c:tx>
            <c:strRef>
              <c:f>'08_21_2024_PH_TiHull'!$AG$2</c:f>
              <c:strCache>
                <c:ptCount val="1"/>
                <c:pt idx="0">
                  <c:v>1600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'08_21_2024_PH_TiHull'!$AG$3:$AG$10</c:f>
              <c:numCache>
                <c:formatCode>General</c:formatCode>
                <c:ptCount val="8"/>
                <c:pt idx="0">
                  <c:v>801.76388053718188</c:v>
                </c:pt>
                <c:pt idx="1">
                  <c:v>705.65405310046754</c:v>
                </c:pt>
                <c:pt idx="2">
                  <c:v>769.52832659645583</c:v>
                </c:pt>
                <c:pt idx="3">
                  <c:v>869.37622256031318</c:v>
                </c:pt>
                <c:pt idx="4">
                  <c:v>747.71828899271748</c:v>
                </c:pt>
                <c:pt idx="5">
                  <c:v>760.38399391692803</c:v>
                </c:pt>
                <c:pt idx="6">
                  <c:v>724.63768115942071</c:v>
                </c:pt>
                <c:pt idx="7">
                  <c:v>825.16544520760863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42-443A-AB16-2ACD6293ED92}"/>
            </c:ext>
          </c:extLst>
        </c:ser>
        <c:ser>
          <c:idx val="3"/>
          <c:order val="2"/>
          <c:tx>
            <c:strRef>
              <c:f>'08_21_2024_PH_TiHull'!$AH$2</c:f>
              <c:strCache>
                <c:ptCount val="1"/>
                <c:pt idx="0">
                  <c:v>1700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'08_21_2024_PH_TiHull'!$AH$3:$AH$10</c:f>
              <c:numCache>
                <c:formatCode>General</c:formatCode>
                <c:ptCount val="8"/>
                <c:pt idx="0">
                  <c:v>880.08800880088017</c:v>
                </c:pt>
                <c:pt idx="1">
                  <c:v>776.3221737020865</c:v>
                </c:pt>
                <c:pt idx="2">
                  <c:v>850.70376670296503</c:v>
                </c:pt>
                <c:pt idx="3">
                  <c:v>955.79450418160104</c:v>
                </c:pt>
                <c:pt idx="4">
                  <c:v>821.42129612215388</c:v>
                </c:pt>
                <c:pt idx="5">
                  <c:v>836.73255935571592</c:v>
                </c:pt>
                <c:pt idx="6">
                  <c:v>798.08459696727891</c:v>
                </c:pt>
                <c:pt idx="7">
                  <c:v>903.44178411882297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2-443A-AB16-2ACD6293ED92}"/>
            </c:ext>
          </c:extLst>
        </c:ser>
        <c:ser>
          <c:idx val="4"/>
          <c:order val="3"/>
          <c:tx>
            <c:strRef>
              <c:f>'08_21_2024_PH_TiHull'!$AI$2</c:f>
              <c:strCache>
                <c:ptCount val="1"/>
                <c:pt idx="0">
                  <c:v>1800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'08_21_2024_PH_TiHull'!$AI$3:$AI$10</c:f>
              <c:numCache>
                <c:formatCode>General</c:formatCode>
                <c:ptCount val="8"/>
                <c:pt idx="0">
                  <c:v>980.15192354815008</c:v>
                </c:pt>
                <c:pt idx="1">
                  <c:v>866.45727282573364</c:v>
                </c:pt>
                <c:pt idx="2">
                  <c:v>950.12118189972864</c:v>
                </c:pt>
                <c:pt idx="3">
                  <c:v>1062.4169986719789</c:v>
                </c:pt>
                <c:pt idx="4">
                  <c:v>914.57663390086793</c:v>
                </c:pt>
                <c:pt idx="5">
                  <c:v>936.22001170275007</c:v>
                </c:pt>
                <c:pt idx="6">
                  <c:v>891.26559714795064</c:v>
                </c:pt>
                <c:pt idx="7">
                  <c:v>1005.1481855669302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42-443A-AB16-2ACD6293ED92}"/>
            </c:ext>
          </c:extLst>
        </c:ser>
        <c:ser>
          <c:idx val="5"/>
          <c:order val="4"/>
          <c:tx>
            <c:strRef>
              <c:f>'08_21_2024_PH_TiHull'!$AJ$2</c:f>
              <c:strCache>
                <c:ptCount val="1"/>
                <c:pt idx="0">
                  <c:v>1900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'08_21_2024_PH_TiHull'!$AJ$3:$AJ$10</c:f>
              <c:numCache>
                <c:formatCode>General</c:formatCode>
                <c:ptCount val="8"/>
                <c:pt idx="0">
                  <c:v>1104.6672190002764</c:v>
                </c:pt>
                <c:pt idx="1">
                  <c:v>989.97648805840845</c:v>
                </c:pt>
                <c:pt idx="2">
                  <c:v>1081.6688979648179</c:v>
                </c:pt>
                <c:pt idx="3">
                  <c:v>1187.2959335114281</c:v>
                </c:pt>
                <c:pt idx="4">
                  <c:v>1029.4398309825331</c:v>
                </c:pt>
                <c:pt idx="5">
                  <c:v>1064.8209769732466</c:v>
                </c:pt>
                <c:pt idx="6">
                  <c:v>1013.1712259371837</c:v>
                </c:pt>
                <c:pt idx="7">
                  <c:v>1127.5505697762503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42-443A-AB16-2ACD6293ED92}"/>
            </c:ext>
          </c:extLst>
        </c:ser>
        <c:ser>
          <c:idx val="6"/>
          <c:order val="5"/>
          <c:tx>
            <c:strRef>
              <c:f>'08_21_2024_PH_TiHull'!$AK$2</c:f>
              <c:strCache>
                <c:ptCount val="1"/>
                <c:pt idx="0">
                  <c:v>2000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'08_21_2024_PH_TiHull'!$AK$3:$AK$10</c:f>
              <c:numCache>
                <c:formatCode>General</c:formatCode>
                <c:ptCount val="8"/>
                <c:pt idx="0">
                  <c:v>1251.1729746637479</c:v>
                </c:pt>
                <c:pt idx="1">
                  <c:v>1153.2362692806691</c:v>
                </c:pt>
                <c:pt idx="2">
                  <c:v>1253.9227051762293</c:v>
                </c:pt>
                <c:pt idx="3">
                  <c:v>1334.6680013346681</c:v>
                </c:pt>
                <c:pt idx="4">
                  <c:v>1175.9143299162417</c:v>
                </c:pt>
                <c:pt idx="5">
                  <c:v>1245.1361867704279</c:v>
                </c:pt>
                <c:pt idx="6">
                  <c:v>1169.5906432748545</c:v>
                </c:pt>
                <c:pt idx="7">
                  <c:v>1270.844740952009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42-443A-AB16-2ACD6293ED92}"/>
            </c:ext>
          </c:extLst>
        </c:ser>
        <c:ser>
          <c:idx val="0"/>
          <c:order val="6"/>
          <c:tx>
            <c:strRef>
              <c:f>'08_21_2024_PH_TiHull'!$AL$2</c:f>
              <c:strCache>
                <c:ptCount val="1"/>
                <c:pt idx="0">
                  <c:v>2100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'08_21_2024_PH_TiHull'!$AL$3:$AL$10</c:f>
              <c:numCache>
                <c:formatCode>General</c:formatCode>
                <c:ptCount val="8"/>
                <c:pt idx="0">
                  <c:v>1440.4033129276206</c:v>
                </c:pt>
                <c:pt idx="1">
                  <c:v>1398.3569306065372</c:v>
                </c:pt>
                <c:pt idx="2">
                  <c:v>1498.1333501903293</c:v>
                </c:pt>
                <c:pt idx="3">
                  <c:v>1498.688647433496</c:v>
                </c:pt>
                <c:pt idx="4">
                  <c:v>1356.1122459082865</c:v>
                </c:pt>
                <c:pt idx="5">
                  <c:v>1512.5732652675367</c:v>
                </c:pt>
                <c:pt idx="6">
                  <c:v>1400.5602240896371</c:v>
                </c:pt>
                <c:pt idx="7">
                  <c:v>1441.1751590128724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42-443A-AB16-2ACD6293ED92}"/>
            </c:ext>
          </c:extLst>
        </c:ser>
        <c:ser>
          <c:idx val="7"/>
          <c:order val="7"/>
          <c:tx>
            <c:strRef>
              <c:f>'08_21_2024_PH_TiHull'!$AM$2</c:f>
              <c:strCache>
                <c:ptCount val="1"/>
                <c:pt idx="0">
                  <c:v>2200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'08_21_2024_PH_TiHull'!$AF$2:$AM$2</c:f>
              <c:numCache>
                <c:formatCode>General</c:formatCode>
                <c:ptCount val="8"/>
                <c:pt idx="0">
                  <c:v>1500</c:v>
                </c:pt>
                <c:pt idx="1">
                  <c:v>1600</c:v>
                </c:pt>
                <c:pt idx="2">
                  <c:v>1700</c:v>
                </c:pt>
                <c:pt idx="3">
                  <c:v>1800</c:v>
                </c:pt>
                <c:pt idx="4">
                  <c:v>1900</c:v>
                </c:pt>
                <c:pt idx="5">
                  <c:v>2000</c:v>
                </c:pt>
                <c:pt idx="6">
                  <c:v>2100</c:v>
                </c:pt>
                <c:pt idx="7">
                  <c:v>2200</c:v>
                </c:pt>
              </c:numCache>
            </c:numRef>
          </c:cat>
          <c:val>
            <c:numRef>
              <c:f>'08_21_2024_PH_TiHull'!$AM$3:$AM$10</c:f>
              <c:numCache>
                <c:formatCode>General</c:formatCode>
                <c:ptCount val="8"/>
                <c:pt idx="0">
                  <c:v>1663.2016632016637</c:v>
                </c:pt>
                <c:pt idx="1">
                  <c:v>1841.1967779056379</c:v>
                </c:pt>
                <c:pt idx="2">
                  <c:v>1917.5553868735351</c:v>
                </c:pt>
                <c:pt idx="3">
                  <c:v>1671.5419974926874</c:v>
                </c:pt>
                <c:pt idx="4">
                  <c:v>1576.2873749721316</c:v>
                </c:pt>
                <c:pt idx="5">
                  <c:v>1987.5776397515524</c:v>
                </c:pt>
                <c:pt idx="6">
                  <c:v>1788.908765652953</c:v>
                </c:pt>
                <c:pt idx="7">
                  <c:v>1608.0319717599996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42-443A-AB16-2ACD6293E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3756591"/>
        <c:axId val="713771151"/>
      </c:lineChart>
      <c:catAx>
        <c:axId val="713756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771151"/>
        <c:crosses val="autoZero"/>
        <c:auto val="1"/>
        <c:lblAlgn val="ctr"/>
        <c:lblOffset val="100"/>
        <c:noMultiLvlLbl val="0"/>
      </c:catAx>
      <c:valAx>
        <c:axId val="71377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756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403860</xdr:colOff>
      <xdr:row>12</xdr:row>
      <xdr:rowOff>68580</xdr:rowOff>
    </xdr:from>
    <xdr:to>
      <xdr:col>39</xdr:col>
      <xdr:colOff>228600</xdr:colOff>
      <xdr:row>42</xdr:row>
      <xdr:rowOff>15240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27214</xdr:colOff>
      <xdr:row>42</xdr:row>
      <xdr:rowOff>166006</xdr:rowOff>
    </xdr:from>
    <xdr:to>
      <xdr:col>39</xdr:col>
      <xdr:colOff>204107</xdr:colOff>
      <xdr:row>69</xdr:row>
      <xdr:rowOff>122463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06CA86-20F0-4A12-8DC1-B00E6949F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3"/>
  <sheetViews>
    <sheetView tabSelected="1" zoomScale="70" zoomScaleNormal="70" workbookViewId="0">
      <selection activeCell="AT44" sqref="AT44"/>
    </sheetView>
  </sheetViews>
  <sheetFormatPr defaultRowHeight="15" x14ac:dyDescent="0.25"/>
  <sheetData>
    <row r="1" spans="1:39" ht="15.75" thickBot="1" x14ac:dyDescent="0.3">
      <c r="I1" s="25" t="s">
        <v>54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</row>
    <row r="2" spans="1:39" ht="15.75" thickBot="1" x14ac:dyDescent="0.3">
      <c r="A2" t="s">
        <v>0</v>
      </c>
      <c r="I2" s="4">
        <v>0</v>
      </c>
      <c r="J2" s="8">
        <v>800</v>
      </c>
      <c r="K2" s="8">
        <v>1000</v>
      </c>
      <c r="L2" s="8">
        <v>1100</v>
      </c>
      <c r="M2" s="8">
        <v>1200</v>
      </c>
      <c r="N2" s="8">
        <v>1300</v>
      </c>
      <c r="O2" s="8">
        <v>1400</v>
      </c>
      <c r="P2" s="8">
        <v>1500</v>
      </c>
      <c r="Q2" s="8">
        <v>1600</v>
      </c>
      <c r="R2" s="8">
        <v>1700</v>
      </c>
      <c r="S2" s="8">
        <v>1800</v>
      </c>
      <c r="T2" s="8">
        <v>1900</v>
      </c>
      <c r="U2" s="8">
        <v>2000</v>
      </c>
      <c r="V2" s="8">
        <v>2100</v>
      </c>
      <c r="W2" s="9">
        <v>2200</v>
      </c>
      <c r="Y2" t="s">
        <v>70</v>
      </c>
      <c r="AF2">
        <v>1500</v>
      </c>
      <c r="AG2">
        <v>1600</v>
      </c>
      <c r="AH2">
        <v>1700</v>
      </c>
      <c r="AI2">
        <v>1800</v>
      </c>
      <c r="AJ2">
        <v>1900</v>
      </c>
      <c r="AK2">
        <v>2000</v>
      </c>
      <c r="AL2">
        <v>2100</v>
      </c>
      <c r="AM2">
        <v>2200</v>
      </c>
    </row>
    <row r="3" spans="1:39" x14ac:dyDescent="0.25">
      <c r="A3" t="s">
        <v>1</v>
      </c>
      <c r="B3">
        <v>2</v>
      </c>
      <c r="G3" s="22" t="s">
        <v>53</v>
      </c>
      <c r="H3" s="5" t="s">
        <v>45</v>
      </c>
      <c r="I3" s="10"/>
      <c r="J3" s="11">
        <f>P40-J26</f>
        <v>-8.7299999999999997E-4</v>
      </c>
      <c r="K3" s="11">
        <f>Q54-J26</f>
        <v>-1.1479999999999999E-3</v>
      </c>
      <c r="L3" s="11">
        <f>Q68-J26</f>
        <v>-1.2669999999999999E-3</v>
      </c>
      <c r="M3" s="11">
        <f>Q82-J26</f>
        <v>-1.379E-3</v>
      </c>
      <c r="N3" s="11">
        <f>Q96-J26</f>
        <v>-1.4889999999999999E-3</v>
      </c>
      <c r="O3" s="11">
        <f>Q110-J26</f>
        <v>-1.609E-3</v>
      </c>
      <c r="P3" s="11">
        <f>Q124-J26</f>
        <v>-1.72E-3</v>
      </c>
      <c r="Q3" s="11">
        <f>Q138-J26</f>
        <v>-1.8339999999999999E-3</v>
      </c>
      <c r="R3" s="11">
        <f>Q152-J26</f>
        <v>-1.9449999999999999E-3</v>
      </c>
      <c r="S3" s="11">
        <f>Q166-J26</f>
        <v>-2.0609999999999999E-3</v>
      </c>
      <c r="T3" s="11">
        <f>Q180-J26</f>
        <v>-2.176E-3</v>
      </c>
      <c r="U3" s="11">
        <f>Q194-J26</f>
        <v>-2.2820000000000002E-3</v>
      </c>
      <c r="V3" s="11">
        <f>Q208-J26</f>
        <v>-2.3870000000000002E-3</v>
      </c>
      <c r="W3" s="12">
        <f>Q222-J26</f>
        <v>-2.48E-3</v>
      </c>
      <c r="Y3">
        <f>SUM(I3:W3)/8</f>
        <v>-3.0812499999999998E-3</v>
      </c>
      <c r="AF3">
        <f t="shared" ref="AF3:AL10" si="0">1/(P3-$Y3)</f>
        <v>734.61891643709839</v>
      </c>
      <c r="AG3">
        <f t="shared" si="0"/>
        <v>801.76388053718188</v>
      </c>
      <c r="AH3">
        <f t="shared" si="0"/>
        <v>880.08800880088017</v>
      </c>
      <c r="AI3">
        <f t="shared" si="0"/>
        <v>980.15192354815008</v>
      </c>
      <c r="AJ3">
        <f t="shared" si="0"/>
        <v>1104.6672190002764</v>
      </c>
      <c r="AK3">
        <f t="shared" si="0"/>
        <v>1251.1729746637479</v>
      </c>
      <c r="AL3">
        <f t="shared" si="0"/>
        <v>1440.4033129276206</v>
      </c>
      <c r="AM3">
        <f>1/(W3-$Y3)</f>
        <v>1663.2016632016637</v>
      </c>
    </row>
    <row r="4" spans="1:39" x14ac:dyDescent="0.25">
      <c r="A4" t="s">
        <v>2</v>
      </c>
      <c r="B4">
        <v>2</v>
      </c>
      <c r="G4" s="23"/>
      <c r="H4" s="6" t="s">
        <v>46</v>
      </c>
      <c r="I4" s="13">
        <f>L26-L26</f>
        <v>0</v>
      </c>
      <c r="J4" s="14">
        <f>R40-L26</f>
        <v>-9.6900000000000003E-4</v>
      </c>
      <c r="K4" s="14">
        <f>S54-L26</f>
        <v>-1.2650000000000001E-3</v>
      </c>
      <c r="L4" s="14">
        <f>S68-L26</f>
        <v>-1.389E-3</v>
      </c>
      <c r="M4" s="14">
        <f>S82-L26</f>
        <v>-1.519E-3</v>
      </c>
      <c r="N4" s="14">
        <f>S96-L26</f>
        <v>-1.637E-3</v>
      </c>
      <c r="O4" s="14">
        <f>S110-L26</f>
        <v>-1.7650000000000001E-3</v>
      </c>
      <c r="P4" s="14">
        <f>S124-L26</f>
        <v>-1.8910000000000001E-3</v>
      </c>
      <c r="Q4" s="14">
        <f>S138-L26</f>
        <v>-2.0230000000000001E-3</v>
      </c>
      <c r="R4" s="14">
        <f>S152-L26</f>
        <v>-2.1520000000000003E-3</v>
      </c>
      <c r="S4" s="14">
        <f>S166-L26</f>
        <v>-2.2859999999999998E-3</v>
      </c>
      <c r="T4" s="14">
        <f>S180-L26</f>
        <v>-2.4299999999999999E-3</v>
      </c>
      <c r="U4" s="14">
        <f>S194-L26</f>
        <v>-2.5730000000000002E-3</v>
      </c>
      <c r="V4" s="14">
        <f>S208-L26</f>
        <v>-2.725E-3</v>
      </c>
      <c r="W4" s="15">
        <f>S222-L26</f>
        <v>-2.8969999999999998E-3</v>
      </c>
      <c r="Y4">
        <f t="shared" ref="Y4:Y10" si="1">SUM(I4:W4)/8</f>
        <v>-3.440125E-3</v>
      </c>
      <c r="AF4">
        <f t="shared" si="0"/>
        <v>645.52569999193099</v>
      </c>
      <c r="AG4">
        <f t="shared" si="0"/>
        <v>705.65405310046754</v>
      </c>
      <c r="AH4">
        <f t="shared" si="0"/>
        <v>776.3221737020865</v>
      </c>
      <c r="AI4">
        <f t="shared" si="0"/>
        <v>866.45727282573364</v>
      </c>
      <c r="AJ4">
        <f t="shared" si="0"/>
        <v>989.97648805840845</v>
      </c>
      <c r="AK4">
        <f t="shared" si="0"/>
        <v>1153.2362692806691</v>
      </c>
      <c r="AL4">
        <f t="shared" si="0"/>
        <v>1398.3569306065372</v>
      </c>
      <c r="AM4">
        <f>1/(W4-$Y4)</f>
        <v>1841.1967779056379</v>
      </c>
    </row>
    <row r="5" spans="1:39" x14ac:dyDescent="0.25">
      <c r="A5" t="s">
        <v>3</v>
      </c>
      <c r="B5" t="s">
        <v>4</v>
      </c>
      <c r="G5" s="23"/>
      <c r="H5" s="6" t="s">
        <v>47</v>
      </c>
      <c r="I5" s="16">
        <f>N26-N26</f>
        <v>0</v>
      </c>
      <c r="J5" s="17">
        <f>T40-N26</f>
        <v>-9.0249643000000004E-4</v>
      </c>
      <c r="K5" s="17">
        <f>U54-N26</f>
        <v>-1.1824964299999999E-3</v>
      </c>
      <c r="L5" s="17">
        <f>U68-N26</f>
        <v>-1.2964964299999999E-3</v>
      </c>
      <c r="M5" s="17">
        <f>U68-N26</f>
        <v>-1.2964964299999999E-3</v>
      </c>
      <c r="N5" s="17">
        <f>U96-N26</f>
        <v>-1.52949643E-3</v>
      </c>
      <c r="O5" s="17">
        <f>U110-N26</f>
        <v>-1.6464964299999999E-3</v>
      </c>
      <c r="P5" s="17">
        <f>U124-N26</f>
        <v>-1.76449643E-3</v>
      </c>
      <c r="Q5" s="17">
        <f>U138-N26</f>
        <v>-1.88049643E-3</v>
      </c>
      <c r="R5" s="17">
        <f>U152-N26</f>
        <v>-2.0044964300000002E-3</v>
      </c>
      <c r="S5" s="17">
        <f>U166-N26</f>
        <v>-2.12749643E-3</v>
      </c>
      <c r="T5" s="17">
        <f>U180-N26</f>
        <v>-2.2554964300000001E-3</v>
      </c>
      <c r="U5" s="17">
        <f>U194-N26</f>
        <v>-2.38249643E-3</v>
      </c>
      <c r="V5" s="17">
        <f>U208-N26</f>
        <v>-2.5124964299999999E-3</v>
      </c>
      <c r="W5" s="18">
        <f>U222-N26</f>
        <v>-2.6584964300000002E-3</v>
      </c>
      <c r="Y5">
        <f t="shared" si="1"/>
        <v>-3.1799937525000001E-3</v>
      </c>
      <c r="AF5">
        <f t="shared" si="0"/>
        <v>706.4654832648049</v>
      </c>
      <c r="AG5">
        <f t="shared" si="0"/>
        <v>769.52832659645583</v>
      </c>
      <c r="AH5">
        <f t="shared" si="0"/>
        <v>850.70376670296503</v>
      </c>
      <c r="AI5">
        <f t="shared" si="0"/>
        <v>950.12118189972864</v>
      </c>
      <c r="AJ5">
        <f t="shared" si="0"/>
        <v>1081.6688979648179</v>
      </c>
      <c r="AK5">
        <f t="shared" si="0"/>
        <v>1253.9227051762293</v>
      </c>
      <c r="AL5">
        <f t="shared" si="0"/>
        <v>1498.1333501903293</v>
      </c>
      <c r="AM5">
        <f>1/(W5-$Y5)</f>
        <v>1917.5553868735351</v>
      </c>
    </row>
    <row r="6" spans="1:39" x14ac:dyDescent="0.25">
      <c r="A6" t="s">
        <v>5</v>
      </c>
      <c r="B6" t="s">
        <v>6</v>
      </c>
      <c r="G6" s="23"/>
      <c r="H6" s="6" t="s">
        <v>48</v>
      </c>
      <c r="I6" s="13">
        <f>P26-P26</f>
        <v>0</v>
      </c>
      <c r="J6" s="14">
        <f>V40-P26</f>
        <v>-8.1800000000000004E-4</v>
      </c>
      <c r="K6" s="14">
        <f>W54-P26</f>
        <v>-1.0729999999999997E-3</v>
      </c>
      <c r="L6" s="14">
        <f>W68-P26</f>
        <v>-1.1809999999999998E-3</v>
      </c>
      <c r="M6" s="14">
        <f>W82-P26</f>
        <v>-1.2869999999999999E-3</v>
      </c>
      <c r="N6" s="14">
        <f>W96-P26</f>
        <v>-1.392E-3</v>
      </c>
      <c r="O6" s="14">
        <f>W110-P26</f>
        <v>-1.4969999999999996E-3</v>
      </c>
      <c r="P6" s="14">
        <f>W124-P26</f>
        <v>-1.6019999999999997E-3</v>
      </c>
      <c r="Q6" s="14">
        <f>W138-P26</f>
        <v>-1.7049999999999999E-3</v>
      </c>
      <c r="R6" s="14">
        <f>W152-P26</f>
        <v>-1.8089999999999998E-3</v>
      </c>
      <c r="S6" s="14">
        <f>W166-P26</f>
        <v>-1.9139999999999999E-3</v>
      </c>
      <c r="T6" s="14">
        <f>W180-P26</f>
        <v>-2.013E-3</v>
      </c>
      <c r="U6" s="14">
        <f>W194-P26</f>
        <v>-2.1059999999999998E-3</v>
      </c>
      <c r="V6" s="14">
        <f>W208-P26</f>
        <v>-2.1879999999999998E-3</v>
      </c>
      <c r="W6" s="15">
        <f>W222-P26</f>
        <v>-2.2569999999999999E-3</v>
      </c>
      <c r="Y6">
        <f t="shared" si="1"/>
        <v>-2.8552499999999997E-3</v>
      </c>
      <c r="AF6">
        <f t="shared" si="0"/>
        <v>797.92539397566327</v>
      </c>
      <c r="AG6">
        <f t="shared" si="0"/>
        <v>869.37622256031318</v>
      </c>
      <c r="AH6">
        <f t="shared" si="0"/>
        <v>955.79450418160104</v>
      </c>
      <c r="AI6">
        <f t="shared" si="0"/>
        <v>1062.4169986719789</v>
      </c>
      <c r="AJ6">
        <f t="shared" si="0"/>
        <v>1187.2959335114281</v>
      </c>
      <c r="AK6">
        <f t="shared" si="0"/>
        <v>1334.6680013346681</v>
      </c>
      <c r="AL6">
        <f t="shared" si="0"/>
        <v>1498.688647433496</v>
      </c>
      <c r="AM6">
        <f>1/(W6-$Y6)</f>
        <v>1671.5419974926874</v>
      </c>
    </row>
    <row r="7" spans="1:39" x14ac:dyDescent="0.25">
      <c r="A7" t="s">
        <v>7</v>
      </c>
      <c r="B7" t="s">
        <v>8</v>
      </c>
      <c r="G7" s="23"/>
      <c r="H7" s="6" t="s">
        <v>49</v>
      </c>
      <c r="I7" s="16">
        <f>C26-C26</f>
        <v>0</v>
      </c>
      <c r="J7" s="17">
        <f>I40-C26</f>
        <v>-9.3336944900000002E-4</v>
      </c>
      <c r="K7" s="17">
        <f>I54-C26</f>
        <v>-1.2233694489999999E-3</v>
      </c>
      <c r="L7" s="17">
        <f>I68-C26</f>
        <v>-1.3523694489999999E-3</v>
      </c>
      <c r="M7" s="17">
        <f>I82-C26</f>
        <v>-1.4743694490000001E-3</v>
      </c>
      <c r="N7" s="17">
        <f>I96-C26</f>
        <v>-1.598369449E-3</v>
      </c>
      <c r="O7" s="17">
        <f>I110-C26</f>
        <v>-1.719369449E-3</v>
      </c>
      <c r="P7" s="17">
        <f>I124-C26</f>
        <v>-1.8443694489999999E-3</v>
      </c>
      <c r="Q7" s="17">
        <f>I138-C26</f>
        <v>-1.9663694490000003E-3</v>
      </c>
      <c r="R7" s="17">
        <f>I152-C26</f>
        <v>-2.0863694490000002E-3</v>
      </c>
      <c r="S7" s="17">
        <f>I166-C26</f>
        <v>-2.2103694490000002E-3</v>
      </c>
      <c r="T7" s="17">
        <f>I180-C26</f>
        <v>-2.3323694490000003E-3</v>
      </c>
      <c r="U7" s="17">
        <f>I194-C26</f>
        <v>-2.4533694490000003E-3</v>
      </c>
      <c r="V7" s="17">
        <f>I208-C26</f>
        <v>-2.5663694490000001E-3</v>
      </c>
      <c r="W7" s="18">
        <f>I222-C26</f>
        <v>-2.6693694490000004E-3</v>
      </c>
      <c r="Y7">
        <f t="shared" si="1"/>
        <v>-3.3037715357500004E-3</v>
      </c>
      <c r="AF7">
        <f t="shared" si="0"/>
        <v>685.21212151130953</v>
      </c>
      <c r="AG7">
        <f t="shared" si="0"/>
        <v>747.71828899271748</v>
      </c>
      <c r="AH7">
        <f t="shared" si="0"/>
        <v>821.42129612215388</v>
      </c>
      <c r="AI7">
        <f t="shared" si="0"/>
        <v>914.57663390086793</v>
      </c>
      <c r="AJ7">
        <f t="shared" si="0"/>
        <v>1029.4398309825331</v>
      </c>
      <c r="AK7">
        <f t="shared" si="0"/>
        <v>1175.9143299162417</v>
      </c>
      <c r="AL7">
        <f t="shared" si="0"/>
        <v>1356.1122459082865</v>
      </c>
      <c r="AM7">
        <f>1/(W7-$Y7)</f>
        <v>1576.2873749721316</v>
      </c>
    </row>
    <row r="8" spans="1:39" x14ac:dyDescent="0.25">
      <c r="A8" t="s">
        <v>9</v>
      </c>
      <c r="B8" t="s">
        <v>10</v>
      </c>
      <c r="G8" s="23"/>
      <c r="H8" s="6" t="s">
        <v>50</v>
      </c>
      <c r="I8" s="13">
        <f>E26-E26</f>
        <v>0</v>
      </c>
      <c r="J8" s="14">
        <f>J40-E26</f>
        <v>-8.9800000000000004E-4</v>
      </c>
      <c r="K8" s="14">
        <f>K54-E26</f>
        <v>-1.173E-3</v>
      </c>
      <c r="L8" s="14">
        <f>K68-E26</f>
        <v>-1.2869999999999999E-3</v>
      </c>
      <c r="M8" s="14">
        <f>K82-E26</f>
        <v>-1.407E-3</v>
      </c>
      <c r="N8" s="14">
        <f>K96-E26</f>
        <v>-1.5169999999999999E-3</v>
      </c>
      <c r="O8" s="14">
        <f>K110-E26</f>
        <v>-1.6360000000000001E-3</v>
      </c>
      <c r="P8" s="14">
        <f>K124-E26</f>
        <v>-1.755E-3</v>
      </c>
      <c r="Q8" s="14">
        <f>K138-E26</f>
        <v>-1.8729999999999999E-3</v>
      </c>
      <c r="R8" s="14">
        <f>K152-E26</f>
        <v>-1.993E-3</v>
      </c>
      <c r="S8" s="14">
        <f>K166-E26</f>
        <v>-2.1199999999999999E-3</v>
      </c>
      <c r="T8" s="14">
        <f>K180-E26</f>
        <v>-2.2490000000000001E-3</v>
      </c>
      <c r="U8" s="14">
        <f>K194-E26</f>
        <v>-2.385E-3</v>
      </c>
      <c r="V8" s="14">
        <f>K208-E26</f>
        <v>-2.5270000000000002E-3</v>
      </c>
      <c r="W8" s="15">
        <f>K222-E26</f>
        <v>-2.6849999999999999E-3</v>
      </c>
      <c r="Y8">
        <f t="shared" si="1"/>
        <v>-3.188125E-3</v>
      </c>
      <c r="AF8">
        <f t="shared" si="0"/>
        <v>697.77583951155691</v>
      </c>
      <c r="AG8">
        <f t="shared" si="0"/>
        <v>760.38399391692803</v>
      </c>
      <c r="AH8">
        <f t="shared" si="0"/>
        <v>836.73255935571592</v>
      </c>
      <c r="AI8">
        <f t="shared" si="0"/>
        <v>936.22001170275007</v>
      </c>
      <c r="AJ8">
        <f t="shared" si="0"/>
        <v>1064.8209769732466</v>
      </c>
      <c r="AK8">
        <f t="shared" si="0"/>
        <v>1245.1361867704279</v>
      </c>
      <c r="AL8">
        <f t="shared" si="0"/>
        <v>1512.5732652675367</v>
      </c>
      <c r="AM8">
        <f>1/(W8-$Y8)</f>
        <v>1987.5776397515524</v>
      </c>
    </row>
    <row r="9" spans="1:39" x14ac:dyDescent="0.25">
      <c r="A9" t="s">
        <v>11</v>
      </c>
      <c r="B9" t="s">
        <v>12</v>
      </c>
      <c r="G9" s="23"/>
      <c r="H9" s="6" t="s">
        <v>51</v>
      </c>
      <c r="I9" s="13">
        <f>G26-G26</f>
        <v>0</v>
      </c>
      <c r="J9" s="14">
        <f>L40-G26</f>
        <v>-9.4799999999999995E-4</v>
      </c>
      <c r="K9" s="14">
        <f>M54-G26</f>
        <v>-1.238E-3</v>
      </c>
      <c r="L9" s="14">
        <f>M68-G26</f>
        <v>-1.361E-3</v>
      </c>
      <c r="M9" s="14">
        <f>M82-G26</f>
        <v>-1.4840000000000001E-3</v>
      </c>
      <c r="N9" s="14">
        <f>M96-G26</f>
        <v>-1.6080000000000001E-3</v>
      </c>
      <c r="O9" s="14">
        <f>M110-G26</f>
        <v>-1.7290000000000001E-3</v>
      </c>
      <c r="P9" s="14">
        <f>M124-G26</f>
        <v>-1.8599999999999999E-3</v>
      </c>
      <c r="Q9" s="14">
        <f>M138-G26</f>
        <v>-1.9780000000000002E-3</v>
      </c>
      <c r="R9" s="14">
        <f>M152-G26</f>
        <v>-2.1050000000000001E-3</v>
      </c>
      <c r="S9" s="14">
        <f>M166-G26</f>
        <v>-2.2360000000000001E-3</v>
      </c>
      <c r="T9" s="14">
        <f>M180-G26</f>
        <v>-2.3709999999999998E-3</v>
      </c>
      <c r="U9" s="14">
        <f>M194-G26</f>
        <v>-2.503E-3</v>
      </c>
      <c r="V9" s="14">
        <f>M208-G26</f>
        <v>-2.6440000000000001E-3</v>
      </c>
      <c r="W9" s="15">
        <f>M222-G26</f>
        <v>-2.7989999999999998E-3</v>
      </c>
      <c r="Y9">
        <f t="shared" si="1"/>
        <v>-3.3579999999999994E-3</v>
      </c>
      <c r="AF9">
        <f t="shared" si="0"/>
        <v>667.55674232309764</v>
      </c>
      <c r="AG9">
        <f t="shared" si="0"/>
        <v>724.63768115942071</v>
      </c>
      <c r="AH9">
        <f t="shared" si="0"/>
        <v>798.08459696727891</v>
      </c>
      <c r="AI9">
        <f t="shared" si="0"/>
        <v>891.26559714795064</v>
      </c>
      <c r="AJ9">
        <f t="shared" si="0"/>
        <v>1013.1712259371837</v>
      </c>
      <c r="AK9">
        <f t="shared" si="0"/>
        <v>1169.5906432748545</v>
      </c>
      <c r="AL9">
        <f t="shared" si="0"/>
        <v>1400.5602240896371</v>
      </c>
      <c r="AM9">
        <f>1/(W9-$Y9)</f>
        <v>1788.908765652953</v>
      </c>
    </row>
    <row r="10" spans="1:39" ht="15.75" thickBot="1" x14ac:dyDescent="0.3">
      <c r="A10" t="s">
        <v>13</v>
      </c>
      <c r="B10" t="s">
        <v>14</v>
      </c>
      <c r="G10" s="24"/>
      <c r="H10" s="7" t="s">
        <v>52</v>
      </c>
      <c r="I10" s="19">
        <f>I26-I26</f>
        <v>0</v>
      </c>
      <c r="J10" s="20">
        <f>N40-I26</f>
        <v>-8.5717090999999992E-4</v>
      </c>
      <c r="K10" s="20">
        <f>O54-I26</f>
        <v>-1.1291709099999999E-3</v>
      </c>
      <c r="L10" s="20">
        <f>O68-I26</f>
        <v>-1.24117091E-3</v>
      </c>
      <c r="M10" s="20">
        <f>O82-I26</f>
        <v>-1.35517091E-3</v>
      </c>
      <c r="N10" s="20">
        <f>O96-I26</f>
        <v>-1.46617091E-3</v>
      </c>
      <c r="O10" s="20">
        <f>O110-I26</f>
        <v>-1.5781709099999999E-3</v>
      </c>
      <c r="P10" s="20">
        <f>O124-I26</f>
        <v>-1.68717091E-3</v>
      </c>
      <c r="Q10" s="20">
        <f>O138-I26</f>
        <v>-1.7991709099999999E-3</v>
      </c>
      <c r="R10" s="20">
        <f>O152-I26</f>
        <v>-1.90417091E-3</v>
      </c>
      <c r="S10" s="20">
        <f>O166-I26</f>
        <v>-2.0161709100000001E-3</v>
      </c>
      <c r="T10" s="20">
        <f>O180-I26</f>
        <v>-2.1241709100000001E-3</v>
      </c>
      <c r="U10" s="20">
        <f>O194-I26</f>
        <v>-2.22417091E-3</v>
      </c>
      <c r="V10" s="20">
        <f>O208-I26</f>
        <v>-2.3171709100000002E-3</v>
      </c>
      <c r="W10" s="21">
        <f>O222-I26</f>
        <v>-2.3891709099999998E-3</v>
      </c>
      <c r="Y10">
        <f t="shared" si="1"/>
        <v>-3.0110490924999999E-3</v>
      </c>
      <c r="AF10">
        <f t="shared" si="0"/>
        <v>755.35650728196822</v>
      </c>
      <c r="AG10">
        <f t="shared" si="0"/>
        <v>825.16544520760863</v>
      </c>
      <c r="AH10">
        <f t="shared" si="0"/>
        <v>903.44178411882297</v>
      </c>
      <c r="AI10">
        <f t="shared" si="0"/>
        <v>1005.1481855669302</v>
      </c>
      <c r="AJ10">
        <f t="shared" si="0"/>
        <v>1127.5505697762503</v>
      </c>
      <c r="AK10">
        <f t="shared" si="0"/>
        <v>1270.844740952009</v>
      </c>
      <c r="AL10">
        <f t="shared" si="0"/>
        <v>1441.1751590128724</v>
      </c>
      <c r="AM10">
        <f>1/(W10-$Y10)</f>
        <v>1608.0319717599996</v>
      </c>
    </row>
    <row r="11" spans="1:39" x14ac:dyDescent="0.25">
      <c r="A11" t="s">
        <v>15</v>
      </c>
      <c r="B11" s="1">
        <v>45525</v>
      </c>
    </row>
    <row r="12" spans="1:39" x14ac:dyDescent="0.25">
      <c r="A12" t="s">
        <v>16</v>
      </c>
      <c r="B12" s="2">
        <v>0.44558003472222224</v>
      </c>
    </row>
    <row r="13" spans="1:39" x14ac:dyDescent="0.25">
      <c r="A13" t="s">
        <v>17</v>
      </c>
    </row>
    <row r="14" spans="1:39" ht="15.75" thickBot="1" x14ac:dyDescent="0.3"/>
    <row r="15" spans="1:39" ht="15.75" thickBot="1" x14ac:dyDescent="0.3">
      <c r="A15" t="s">
        <v>18</v>
      </c>
      <c r="B15" t="s">
        <v>19</v>
      </c>
      <c r="F15" s="25" t="s">
        <v>55</v>
      </c>
      <c r="G15" s="26"/>
      <c r="H15" s="26"/>
      <c r="I15" s="26"/>
      <c r="J15" s="26"/>
      <c r="K15" s="26"/>
      <c r="L15" s="26"/>
      <c r="M15" s="26"/>
      <c r="N15" s="26"/>
      <c r="O15" s="26"/>
      <c r="P15" s="27"/>
    </row>
    <row r="16" spans="1:39" x14ac:dyDescent="0.25">
      <c r="A16" t="s">
        <v>20</v>
      </c>
      <c r="B16">
        <v>16</v>
      </c>
    </row>
    <row r="17" spans="1:22" x14ac:dyDescent="0.25">
      <c r="A17" t="s">
        <v>21</v>
      </c>
      <c r="B17">
        <v>2</v>
      </c>
      <c r="C17">
        <v>1</v>
      </c>
      <c r="D17">
        <v>2</v>
      </c>
      <c r="E17">
        <v>1</v>
      </c>
      <c r="F17">
        <v>2</v>
      </c>
      <c r="G17">
        <v>1</v>
      </c>
      <c r="H17">
        <v>2</v>
      </c>
      <c r="I17">
        <v>1</v>
      </c>
      <c r="J17">
        <v>1</v>
      </c>
      <c r="K17">
        <v>2</v>
      </c>
      <c r="L17">
        <v>1</v>
      </c>
      <c r="M17">
        <v>2</v>
      </c>
      <c r="N17">
        <v>1</v>
      </c>
      <c r="O17">
        <v>2</v>
      </c>
      <c r="P17">
        <v>1</v>
      </c>
    </row>
    <row r="18" spans="1:22" x14ac:dyDescent="0.25">
      <c r="A18" t="s">
        <v>15</v>
      </c>
      <c r="B18" s="1">
        <v>45525</v>
      </c>
      <c r="C18" s="1">
        <v>45525</v>
      </c>
      <c r="D18" s="1">
        <v>45525</v>
      </c>
      <c r="E18" s="1">
        <v>45525</v>
      </c>
      <c r="F18" s="1">
        <v>45525</v>
      </c>
      <c r="G18" s="1">
        <v>45525</v>
      </c>
      <c r="H18" s="1">
        <v>45525</v>
      </c>
      <c r="I18" s="1">
        <v>45525</v>
      </c>
      <c r="J18" s="1">
        <v>45525</v>
      </c>
      <c r="K18" s="1">
        <v>45525</v>
      </c>
      <c r="L18" s="1">
        <v>45525</v>
      </c>
      <c r="M18" s="1">
        <v>45525</v>
      </c>
      <c r="N18" s="1">
        <v>45525</v>
      </c>
      <c r="O18" s="1">
        <v>45525</v>
      </c>
      <c r="P18" s="1">
        <v>45525</v>
      </c>
    </row>
    <row r="19" spans="1:22" x14ac:dyDescent="0.25">
      <c r="A19" t="s">
        <v>16</v>
      </c>
      <c r="B19" s="2">
        <v>0.44558003472222224</v>
      </c>
      <c r="C19" s="2">
        <v>0.44558003472222224</v>
      </c>
      <c r="D19" s="2">
        <v>0.44558003472222224</v>
      </c>
      <c r="E19" s="2">
        <v>0.44558003472222224</v>
      </c>
      <c r="F19" s="2">
        <v>0.44558003472222224</v>
      </c>
      <c r="G19" s="2">
        <v>0.44558003472222224</v>
      </c>
      <c r="H19" s="2">
        <v>0.44558003472222224</v>
      </c>
      <c r="I19" s="2">
        <v>0.44558003472222224</v>
      </c>
      <c r="J19" s="2">
        <v>0.44558003472222224</v>
      </c>
      <c r="K19" s="2">
        <v>0.44558003472222224</v>
      </c>
      <c r="L19" s="2">
        <v>0.44558003472222224</v>
      </c>
      <c r="M19" s="2">
        <v>0.44558003472222224</v>
      </c>
      <c r="N19" s="2">
        <v>0.44558003472222224</v>
      </c>
      <c r="O19" s="2">
        <v>0.44558003472222224</v>
      </c>
      <c r="P19" s="2">
        <v>0.44558003472222224</v>
      </c>
    </row>
    <row r="20" spans="1:22" x14ac:dyDescent="0.25">
      <c r="A20" t="s">
        <v>22</v>
      </c>
      <c r="B20" t="s">
        <v>23</v>
      </c>
      <c r="D20" t="s">
        <v>23</v>
      </c>
      <c r="F20" t="s">
        <v>23</v>
      </c>
      <c r="H20" t="s">
        <v>23</v>
      </c>
      <c r="K20" t="s">
        <v>23</v>
      </c>
      <c r="M20" t="s">
        <v>23</v>
      </c>
      <c r="O20" t="s">
        <v>23</v>
      </c>
    </row>
    <row r="21" spans="1:22" x14ac:dyDescent="0.25">
      <c r="A21" t="s">
        <v>24</v>
      </c>
    </row>
    <row r="22" spans="1:22" x14ac:dyDescent="0.25">
      <c r="A22" t="s">
        <v>25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22" x14ac:dyDescent="0.25">
      <c r="A23" t="s">
        <v>26</v>
      </c>
      <c r="B23">
        <v>0.25</v>
      </c>
      <c r="C23">
        <v>1</v>
      </c>
      <c r="D23">
        <v>0.25</v>
      </c>
      <c r="E23">
        <v>1</v>
      </c>
      <c r="F23">
        <v>0.25</v>
      </c>
      <c r="G23">
        <v>1</v>
      </c>
      <c r="H23">
        <v>0.25</v>
      </c>
      <c r="I23">
        <v>1</v>
      </c>
      <c r="J23">
        <v>1</v>
      </c>
      <c r="K23">
        <v>0.25</v>
      </c>
      <c r="L23">
        <v>1</v>
      </c>
      <c r="M23">
        <v>0.25</v>
      </c>
      <c r="N23">
        <v>1</v>
      </c>
      <c r="O23">
        <v>0.25</v>
      </c>
      <c r="P23">
        <v>1</v>
      </c>
    </row>
    <row r="24" spans="1:22" x14ac:dyDescent="0.25">
      <c r="A24" t="s">
        <v>17</v>
      </c>
    </row>
    <row r="25" spans="1:22" x14ac:dyDescent="0.25">
      <c r="A25" t="s">
        <v>27</v>
      </c>
      <c r="B25" t="s">
        <v>28</v>
      </c>
      <c r="C25" t="s">
        <v>29</v>
      </c>
      <c r="D25" t="s">
        <v>30</v>
      </c>
      <c r="E25" t="s">
        <v>31</v>
      </c>
      <c r="F25" t="s">
        <v>32</v>
      </c>
      <c r="G25" t="s">
        <v>33</v>
      </c>
      <c r="H25" t="s">
        <v>34</v>
      </c>
      <c r="I25" t="s">
        <v>35</v>
      </c>
      <c r="J25" t="s">
        <v>37</v>
      </c>
      <c r="K25" t="s">
        <v>38</v>
      </c>
      <c r="L25" t="s">
        <v>39</v>
      </c>
      <c r="M25" t="s">
        <v>40</v>
      </c>
      <c r="N25" t="s">
        <v>41</v>
      </c>
      <c r="O25" t="s">
        <v>42</v>
      </c>
      <c r="P25" t="s">
        <v>43</v>
      </c>
      <c r="Q25" t="s">
        <v>44</v>
      </c>
    </row>
    <row r="26" spans="1:22" x14ac:dyDescent="0.25">
      <c r="A26">
        <v>0</v>
      </c>
      <c r="B26" s="3">
        <v>-3.7615720000000002E-6</v>
      </c>
      <c r="C26" s="3">
        <v>-4.6305510000000003E-6</v>
      </c>
      <c r="D26">
        <v>1.11E-4</v>
      </c>
      <c r="E26">
        <v>1.11E-4</v>
      </c>
      <c r="F26">
        <v>1.3799999999999999E-4</v>
      </c>
      <c r="G26">
        <v>1.37E-4</v>
      </c>
      <c r="H26" s="3">
        <v>-4.554919E-5</v>
      </c>
      <c r="I26" s="3">
        <v>-4.6829090000000001E-5</v>
      </c>
      <c r="J26">
        <v>3.8999999999999999E-4</v>
      </c>
      <c r="K26">
        <v>3.0299999999999999E-4</v>
      </c>
      <c r="L26">
        <v>3.0400000000000002E-4</v>
      </c>
      <c r="M26" s="3">
        <v>4.1065429999999997E-5</v>
      </c>
      <c r="N26" s="3">
        <v>4.0496430000000003E-5</v>
      </c>
      <c r="O26">
        <v>-5.7300000000000005E-4</v>
      </c>
      <c r="P26">
        <v>-5.7300000000000005E-4</v>
      </c>
    </row>
    <row r="27" spans="1:22" x14ac:dyDescent="0.25">
      <c r="A27">
        <v>0.25</v>
      </c>
      <c r="B27" s="3">
        <v>-5.4995289999999998E-6</v>
      </c>
      <c r="D27">
        <v>1.1E-4</v>
      </c>
      <c r="F27">
        <v>1.36E-4</v>
      </c>
      <c r="H27" s="3">
        <v>-4.8108980000000002E-5</v>
      </c>
      <c r="K27">
        <v>3.0499999999999999E-4</v>
      </c>
      <c r="M27" s="3">
        <v>3.9927430000000002E-5</v>
      </c>
      <c r="O27">
        <v>-5.7200000000000003E-4</v>
      </c>
    </row>
    <row r="29" spans="1:22" x14ac:dyDescent="0.25">
      <c r="F29" t="s">
        <v>57</v>
      </c>
      <c r="G29" t="s">
        <v>18</v>
      </c>
      <c r="H29" t="s">
        <v>19</v>
      </c>
    </row>
    <row r="30" spans="1:22" x14ac:dyDescent="0.25">
      <c r="G30" t="s">
        <v>20</v>
      </c>
      <c r="H30">
        <v>16</v>
      </c>
    </row>
    <row r="31" spans="1:22" x14ac:dyDescent="0.25">
      <c r="G31" t="s">
        <v>21</v>
      </c>
      <c r="H31">
        <v>2</v>
      </c>
      <c r="I31">
        <v>1</v>
      </c>
      <c r="J31">
        <v>1</v>
      </c>
      <c r="K31">
        <v>2</v>
      </c>
      <c r="L31">
        <v>1</v>
      </c>
      <c r="M31">
        <v>2</v>
      </c>
      <c r="N31">
        <v>1</v>
      </c>
      <c r="O31">
        <v>2</v>
      </c>
      <c r="P31">
        <v>1</v>
      </c>
      <c r="Q31">
        <v>2</v>
      </c>
      <c r="R31">
        <v>1</v>
      </c>
      <c r="S31">
        <v>2</v>
      </c>
      <c r="T31">
        <v>1</v>
      </c>
      <c r="U31">
        <v>2</v>
      </c>
      <c r="V31">
        <v>1</v>
      </c>
    </row>
    <row r="32" spans="1:22" x14ac:dyDescent="0.25">
      <c r="G32" t="s">
        <v>15</v>
      </c>
      <c r="H32" s="1">
        <v>45525</v>
      </c>
      <c r="I32" s="1">
        <v>45525</v>
      </c>
      <c r="J32" s="1">
        <v>45525</v>
      </c>
      <c r="K32" s="1">
        <v>45525</v>
      </c>
      <c r="L32" s="1">
        <v>45525</v>
      </c>
      <c r="M32" s="1">
        <v>45525</v>
      </c>
      <c r="N32" s="1">
        <v>45525</v>
      </c>
      <c r="O32" s="1">
        <v>45525</v>
      </c>
      <c r="P32" s="1">
        <v>45525</v>
      </c>
      <c r="Q32" s="1">
        <v>45525</v>
      </c>
      <c r="R32" s="1">
        <v>45525</v>
      </c>
      <c r="S32" s="1">
        <v>45525</v>
      </c>
      <c r="T32" s="1">
        <v>45525</v>
      </c>
      <c r="U32" s="1">
        <v>45525</v>
      </c>
      <c r="V32" s="1">
        <v>45525</v>
      </c>
    </row>
    <row r="33" spans="6:23" x14ac:dyDescent="0.25">
      <c r="G33" t="s">
        <v>16</v>
      </c>
      <c r="H33" s="2">
        <v>0.47189273148148153</v>
      </c>
      <c r="I33" s="2">
        <v>0.47189273148148153</v>
      </c>
      <c r="J33" s="2">
        <v>0.47189273148148153</v>
      </c>
      <c r="K33" s="2">
        <v>0.47189273148148153</v>
      </c>
      <c r="L33" s="2">
        <v>0.47189273148148153</v>
      </c>
      <c r="M33" s="2">
        <v>0.47189273148148153</v>
      </c>
      <c r="N33" s="2">
        <v>0.47189273148148153</v>
      </c>
      <c r="O33" s="2">
        <v>0.47189273148148153</v>
      </c>
      <c r="P33" s="2">
        <v>0.47189273148148153</v>
      </c>
      <c r="Q33" s="2">
        <v>0.47189273148148153</v>
      </c>
      <c r="R33" s="2">
        <v>0.47189273148148153</v>
      </c>
      <c r="S33" s="2">
        <v>0.47189273148148153</v>
      </c>
      <c r="T33" s="2">
        <v>0.47189273148148153</v>
      </c>
      <c r="U33" s="2">
        <v>0.47189273148148153</v>
      </c>
      <c r="V33" s="2">
        <v>0.47189273148148153</v>
      </c>
    </row>
    <row r="34" spans="6:23" x14ac:dyDescent="0.25">
      <c r="G34" t="s">
        <v>22</v>
      </c>
      <c r="H34" t="s">
        <v>23</v>
      </c>
      <c r="K34" t="s">
        <v>23</v>
      </c>
      <c r="M34" t="s">
        <v>23</v>
      </c>
      <c r="O34" t="s">
        <v>23</v>
      </c>
      <c r="Q34" t="s">
        <v>23</v>
      </c>
      <c r="S34" t="s">
        <v>23</v>
      </c>
      <c r="U34" t="s">
        <v>23</v>
      </c>
    </row>
    <row r="35" spans="6:23" x14ac:dyDescent="0.25">
      <c r="G35" t="s">
        <v>24</v>
      </c>
    </row>
    <row r="36" spans="6:23" x14ac:dyDescent="0.25">
      <c r="G36" t="s">
        <v>25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</row>
    <row r="37" spans="6:23" x14ac:dyDescent="0.25">
      <c r="G37" t="s">
        <v>26</v>
      </c>
      <c r="H37">
        <v>0.25</v>
      </c>
      <c r="I37">
        <v>1</v>
      </c>
      <c r="J37">
        <v>1</v>
      </c>
      <c r="K37">
        <v>0.25</v>
      </c>
      <c r="L37">
        <v>1</v>
      </c>
      <c r="M37">
        <v>0.25</v>
      </c>
      <c r="N37">
        <v>1</v>
      </c>
      <c r="O37">
        <v>0.25</v>
      </c>
      <c r="P37">
        <v>1</v>
      </c>
      <c r="Q37">
        <v>0.25</v>
      </c>
      <c r="R37">
        <v>1</v>
      </c>
      <c r="S37">
        <v>0.25</v>
      </c>
      <c r="T37">
        <v>1</v>
      </c>
      <c r="U37">
        <v>0.25</v>
      </c>
      <c r="V37">
        <v>1</v>
      </c>
    </row>
    <row r="38" spans="6:23" x14ac:dyDescent="0.25">
      <c r="G38" t="s">
        <v>17</v>
      </c>
    </row>
    <row r="39" spans="6:23" x14ac:dyDescent="0.25">
      <c r="G39" t="s">
        <v>27</v>
      </c>
      <c r="H39" t="s">
        <v>28</v>
      </c>
      <c r="I39" t="s">
        <v>29</v>
      </c>
      <c r="J39" t="s">
        <v>31</v>
      </c>
      <c r="K39" t="s">
        <v>32</v>
      </c>
      <c r="L39" t="s">
        <v>33</v>
      </c>
      <c r="M39" t="s">
        <v>34</v>
      </c>
      <c r="N39" t="s">
        <v>35</v>
      </c>
      <c r="O39" t="s">
        <v>36</v>
      </c>
      <c r="P39" t="s">
        <v>37</v>
      </c>
      <c r="Q39" t="s">
        <v>38</v>
      </c>
      <c r="R39" t="s">
        <v>39</v>
      </c>
      <c r="S39" t="s">
        <v>40</v>
      </c>
      <c r="T39" t="s">
        <v>41</v>
      </c>
      <c r="U39" t="s">
        <v>42</v>
      </c>
      <c r="V39" t="s">
        <v>43</v>
      </c>
      <c r="W39" t="s">
        <v>44</v>
      </c>
    </row>
    <row r="40" spans="6:23" x14ac:dyDescent="0.25">
      <c r="G40">
        <v>0</v>
      </c>
      <c r="H40">
        <v>-9.3999999999999997E-4</v>
      </c>
      <c r="I40">
        <v>-9.3800000000000003E-4</v>
      </c>
      <c r="J40">
        <v>-7.8700000000000005E-4</v>
      </c>
      <c r="K40">
        <v>-8.0999999999999996E-4</v>
      </c>
      <c r="L40">
        <v>-8.1099999999999998E-4</v>
      </c>
      <c r="M40">
        <v>-9.0300000000000005E-4</v>
      </c>
      <c r="N40">
        <v>-9.0399999999999996E-4</v>
      </c>
      <c r="O40">
        <v>-4.8200000000000001E-4</v>
      </c>
      <c r="P40">
        <v>-4.8299999999999998E-4</v>
      </c>
      <c r="Q40">
        <v>-6.6699999999999995E-4</v>
      </c>
      <c r="R40">
        <v>-6.6500000000000001E-4</v>
      </c>
      <c r="S40">
        <v>-8.61E-4</v>
      </c>
      <c r="T40">
        <v>-8.6200000000000003E-4</v>
      </c>
      <c r="U40">
        <v>-1.39E-3</v>
      </c>
      <c r="V40">
        <v>-1.3910000000000001E-3</v>
      </c>
    </row>
    <row r="41" spans="6:23" x14ac:dyDescent="0.25">
      <c r="G41">
        <v>0.25</v>
      </c>
      <c r="H41">
        <v>-9.3700000000000001E-4</v>
      </c>
      <c r="K41">
        <v>-8.12E-4</v>
      </c>
      <c r="M41">
        <v>-9.0499999999999999E-4</v>
      </c>
      <c r="O41">
        <v>-4.8500000000000003E-4</v>
      </c>
      <c r="Q41">
        <v>-6.6299999999999996E-4</v>
      </c>
      <c r="S41">
        <v>-8.6300000000000005E-4</v>
      </c>
      <c r="U41">
        <v>-1.392E-3</v>
      </c>
    </row>
    <row r="43" spans="6:23" x14ac:dyDescent="0.25">
      <c r="F43" t="s">
        <v>56</v>
      </c>
      <c r="G43" t="s">
        <v>18</v>
      </c>
      <c r="H43" t="s">
        <v>19</v>
      </c>
    </row>
    <row r="44" spans="6:23" x14ac:dyDescent="0.25">
      <c r="G44" t="s">
        <v>20</v>
      </c>
      <c r="H44">
        <v>16</v>
      </c>
    </row>
    <row r="45" spans="6:23" x14ac:dyDescent="0.25">
      <c r="G45" t="s">
        <v>21</v>
      </c>
      <c r="H45">
        <v>2</v>
      </c>
      <c r="I45">
        <v>1</v>
      </c>
      <c r="J45">
        <v>2</v>
      </c>
      <c r="K45">
        <v>1</v>
      </c>
      <c r="L45">
        <v>2</v>
      </c>
      <c r="M45">
        <v>1</v>
      </c>
      <c r="N45">
        <v>2</v>
      </c>
      <c r="O45">
        <v>1</v>
      </c>
      <c r="P45">
        <v>2</v>
      </c>
      <c r="Q45">
        <v>1</v>
      </c>
      <c r="R45">
        <v>2</v>
      </c>
      <c r="S45">
        <v>1</v>
      </c>
      <c r="T45">
        <v>2</v>
      </c>
      <c r="U45">
        <v>1</v>
      </c>
      <c r="V45">
        <v>2</v>
      </c>
      <c r="W45">
        <v>1</v>
      </c>
    </row>
    <row r="46" spans="6:23" x14ac:dyDescent="0.25">
      <c r="G46" t="s">
        <v>15</v>
      </c>
      <c r="H46" s="1">
        <v>45525</v>
      </c>
      <c r="I46" s="1">
        <v>45525</v>
      </c>
      <c r="J46" s="1">
        <v>45525</v>
      </c>
      <c r="K46" s="1">
        <v>45525</v>
      </c>
      <c r="L46" s="1">
        <v>45525</v>
      </c>
      <c r="M46" s="1">
        <v>45525</v>
      </c>
      <c r="N46" s="1">
        <v>45525</v>
      </c>
      <c r="O46" s="1">
        <v>45525</v>
      </c>
      <c r="P46" s="1">
        <v>45525</v>
      </c>
      <c r="Q46" s="1">
        <v>45525</v>
      </c>
      <c r="R46" s="1">
        <v>45525</v>
      </c>
      <c r="S46" s="1">
        <v>45525</v>
      </c>
      <c r="T46" s="1">
        <v>45525</v>
      </c>
      <c r="U46" s="1">
        <v>45525</v>
      </c>
      <c r="V46" s="1">
        <v>45525</v>
      </c>
      <c r="W46" s="1">
        <v>45525</v>
      </c>
    </row>
    <row r="47" spans="6:23" x14ac:dyDescent="0.25">
      <c r="G47" t="s">
        <v>16</v>
      </c>
      <c r="H47" s="2">
        <v>0.47324318287037032</v>
      </c>
      <c r="I47" s="2">
        <v>0.47324318287037032</v>
      </c>
      <c r="J47" s="2">
        <v>0.47324318287037032</v>
      </c>
      <c r="K47" s="2">
        <v>0.47324318287037032</v>
      </c>
      <c r="L47" s="2">
        <v>0.47324318287037032</v>
      </c>
      <c r="M47" s="2">
        <v>0.47324318287037032</v>
      </c>
      <c r="N47" s="2">
        <v>0.47324318287037032</v>
      </c>
      <c r="O47" s="2">
        <v>0.47324318287037032</v>
      </c>
      <c r="P47" s="2">
        <v>0.47324318287037032</v>
      </c>
      <c r="Q47" s="2">
        <v>0.47324318287037032</v>
      </c>
      <c r="R47" s="2">
        <v>0.47324318287037032</v>
      </c>
      <c r="S47" s="2">
        <v>0.47324318287037032</v>
      </c>
      <c r="T47" s="2">
        <v>0.47324318287037032</v>
      </c>
      <c r="U47" s="2">
        <v>0.47324318287037032</v>
      </c>
      <c r="V47" s="2">
        <v>0.47324318287037032</v>
      </c>
      <c r="W47" s="2">
        <v>0.47324318287037032</v>
      </c>
    </row>
    <row r="48" spans="6:23" x14ac:dyDescent="0.25">
      <c r="G48" t="s">
        <v>22</v>
      </c>
      <c r="H48" t="s">
        <v>23</v>
      </c>
      <c r="J48" t="s">
        <v>23</v>
      </c>
      <c r="L48" t="s">
        <v>23</v>
      </c>
      <c r="N48" t="s">
        <v>23</v>
      </c>
      <c r="P48" t="s">
        <v>23</v>
      </c>
      <c r="R48" t="s">
        <v>23</v>
      </c>
      <c r="T48" t="s">
        <v>23</v>
      </c>
      <c r="V48" t="s">
        <v>23</v>
      </c>
    </row>
    <row r="49" spans="6:24" x14ac:dyDescent="0.25">
      <c r="G49" t="s">
        <v>24</v>
      </c>
    </row>
    <row r="50" spans="6:24" x14ac:dyDescent="0.25">
      <c r="G50" t="s">
        <v>25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</row>
    <row r="51" spans="6:24" x14ac:dyDescent="0.25">
      <c r="G51" t="s">
        <v>26</v>
      </c>
      <c r="H51">
        <v>0.25</v>
      </c>
      <c r="I51">
        <v>1</v>
      </c>
      <c r="J51">
        <v>0.25</v>
      </c>
      <c r="K51">
        <v>1</v>
      </c>
      <c r="L51">
        <v>0.25</v>
      </c>
      <c r="M51">
        <v>1</v>
      </c>
      <c r="N51">
        <v>0.25</v>
      </c>
      <c r="O51">
        <v>1</v>
      </c>
      <c r="P51">
        <v>0.25</v>
      </c>
      <c r="Q51">
        <v>1</v>
      </c>
      <c r="R51">
        <v>0.25</v>
      </c>
      <c r="S51">
        <v>1</v>
      </c>
      <c r="T51">
        <v>0.25</v>
      </c>
      <c r="U51">
        <v>1</v>
      </c>
      <c r="V51">
        <v>0.25</v>
      </c>
      <c r="W51">
        <v>1</v>
      </c>
    </row>
    <row r="52" spans="6:24" x14ac:dyDescent="0.25">
      <c r="G52" t="s">
        <v>17</v>
      </c>
    </row>
    <row r="53" spans="6:24" x14ac:dyDescent="0.25">
      <c r="G53" t="s">
        <v>27</v>
      </c>
      <c r="H53" t="s">
        <v>28</v>
      </c>
      <c r="I53" t="s">
        <v>29</v>
      </c>
      <c r="J53" t="s">
        <v>30</v>
      </c>
      <c r="K53" t="s">
        <v>31</v>
      </c>
      <c r="L53" t="s">
        <v>32</v>
      </c>
      <c r="M53" t="s">
        <v>33</v>
      </c>
      <c r="N53" t="s">
        <v>34</v>
      </c>
      <c r="O53" t="s">
        <v>35</v>
      </c>
      <c r="P53" t="s">
        <v>36</v>
      </c>
      <c r="Q53" t="s">
        <v>37</v>
      </c>
      <c r="R53" t="s">
        <v>38</v>
      </c>
      <c r="S53" t="s">
        <v>39</v>
      </c>
      <c r="T53" t="s">
        <v>40</v>
      </c>
      <c r="U53" t="s">
        <v>41</v>
      </c>
      <c r="V53" t="s">
        <v>42</v>
      </c>
      <c r="W53" t="s">
        <v>43</v>
      </c>
      <c r="X53" t="s">
        <v>44</v>
      </c>
    </row>
    <row r="54" spans="6:24" x14ac:dyDescent="0.25">
      <c r="G54">
        <v>0</v>
      </c>
      <c r="H54">
        <v>-1.2279999999999999E-3</v>
      </c>
      <c r="I54">
        <v>-1.2279999999999999E-3</v>
      </c>
      <c r="J54">
        <v>-1.0640000000000001E-3</v>
      </c>
      <c r="K54">
        <v>-1.062E-3</v>
      </c>
      <c r="L54">
        <v>-1.101E-3</v>
      </c>
      <c r="M54">
        <v>-1.101E-3</v>
      </c>
      <c r="N54">
        <v>-1.175E-3</v>
      </c>
      <c r="O54">
        <v>-1.176E-3</v>
      </c>
      <c r="P54">
        <v>-7.5699999999999997E-4</v>
      </c>
      <c r="Q54">
        <v>-7.5799999999999999E-4</v>
      </c>
      <c r="R54">
        <v>-9.6000000000000002E-4</v>
      </c>
      <c r="S54">
        <v>-9.6100000000000005E-4</v>
      </c>
      <c r="T54">
        <v>-1.1429999999999999E-3</v>
      </c>
      <c r="U54">
        <v>-1.142E-3</v>
      </c>
      <c r="V54">
        <v>-1.6479999999999999E-3</v>
      </c>
      <c r="W54">
        <v>-1.6459999999999999E-3</v>
      </c>
    </row>
    <row r="55" spans="6:24" x14ac:dyDescent="0.25">
      <c r="G55">
        <v>0.25</v>
      </c>
      <c r="H55">
        <v>-1.2279999999999999E-3</v>
      </c>
      <c r="J55">
        <v>-1.06E-3</v>
      </c>
      <c r="L55">
        <v>-1.1000000000000001E-3</v>
      </c>
      <c r="N55">
        <v>-1.1770000000000001E-3</v>
      </c>
      <c r="P55">
        <v>-7.5900000000000002E-4</v>
      </c>
      <c r="R55">
        <v>-9.6199999999999996E-4</v>
      </c>
      <c r="T55">
        <v>-1.1410000000000001E-3</v>
      </c>
      <c r="V55">
        <v>-1.6440000000000001E-3</v>
      </c>
    </row>
    <row r="57" spans="6:24" x14ac:dyDescent="0.25">
      <c r="F57" t="s">
        <v>58</v>
      </c>
      <c r="G57" t="s">
        <v>18</v>
      </c>
      <c r="H57" t="s">
        <v>19</v>
      </c>
    </row>
    <row r="58" spans="6:24" x14ac:dyDescent="0.25">
      <c r="G58" t="s">
        <v>20</v>
      </c>
      <c r="H58">
        <v>16</v>
      </c>
    </row>
    <row r="59" spans="6:24" x14ac:dyDescent="0.25">
      <c r="G59" t="s">
        <v>21</v>
      </c>
      <c r="H59">
        <v>2</v>
      </c>
      <c r="I59">
        <v>1</v>
      </c>
      <c r="J59">
        <v>2</v>
      </c>
      <c r="K59">
        <v>1</v>
      </c>
      <c r="L59">
        <v>2</v>
      </c>
      <c r="M59">
        <v>1</v>
      </c>
      <c r="N59">
        <v>2</v>
      </c>
      <c r="O59">
        <v>1</v>
      </c>
      <c r="P59">
        <v>2</v>
      </c>
      <c r="Q59">
        <v>1</v>
      </c>
      <c r="R59">
        <v>2</v>
      </c>
      <c r="S59">
        <v>1</v>
      </c>
      <c r="T59">
        <v>2</v>
      </c>
      <c r="U59">
        <v>1</v>
      </c>
      <c r="V59">
        <v>2</v>
      </c>
      <c r="W59">
        <v>1</v>
      </c>
    </row>
    <row r="60" spans="6:24" x14ac:dyDescent="0.25">
      <c r="G60" t="s">
        <v>15</v>
      </c>
      <c r="H60" s="1">
        <v>45525</v>
      </c>
      <c r="I60" s="1">
        <v>45525</v>
      </c>
      <c r="J60" s="1">
        <v>45525</v>
      </c>
      <c r="K60" s="1">
        <v>45525</v>
      </c>
      <c r="L60" s="1">
        <v>45525</v>
      </c>
      <c r="M60" s="1">
        <v>45525</v>
      </c>
      <c r="N60" s="1">
        <v>45525</v>
      </c>
      <c r="O60" s="1">
        <v>45525</v>
      </c>
      <c r="P60" s="1">
        <v>45525</v>
      </c>
      <c r="Q60" s="1">
        <v>45525</v>
      </c>
      <c r="R60" s="1">
        <v>45525</v>
      </c>
      <c r="S60" s="1">
        <v>45525</v>
      </c>
      <c r="T60" s="1">
        <v>45525</v>
      </c>
      <c r="U60" s="1">
        <v>45525</v>
      </c>
      <c r="V60" s="1">
        <v>45525</v>
      </c>
      <c r="W60" s="1">
        <v>45525</v>
      </c>
    </row>
    <row r="61" spans="6:24" x14ac:dyDescent="0.25">
      <c r="G61" t="s">
        <v>16</v>
      </c>
      <c r="H61" s="2">
        <v>0.47554540509259263</v>
      </c>
      <c r="I61" s="2">
        <v>0.47554540509259263</v>
      </c>
      <c r="J61" s="2">
        <v>0.47554540509259263</v>
      </c>
      <c r="K61" s="2">
        <v>0.47554540509259263</v>
      </c>
      <c r="L61" s="2">
        <v>0.47554540509259263</v>
      </c>
      <c r="M61" s="2">
        <v>0.47554540509259263</v>
      </c>
      <c r="N61" s="2">
        <v>0.47554540509259263</v>
      </c>
      <c r="O61" s="2">
        <v>0.47554540509259263</v>
      </c>
      <c r="P61" s="2">
        <v>0.47554540509259263</v>
      </c>
      <c r="Q61" s="2">
        <v>0.47554540509259263</v>
      </c>
      <c r="R61" s="2">
        <v>0.47554540509259263</v>
      </c>
      <c r="S61" s="2">
        <v>0.47554540509259263</v>
      </c>
      <c r="T61" s="2">
        <v>0.47554540509259263</v>
      </c>
      <c r="U61" s="2">
        <v>0.47554540509259263</v>
      </c>
      <c r="V61" s="2">
        <v>0.47554540509259263</v>
      </c>
      <c r="W61" s="2">
        <v>0.47554540509259263</v>
      </c>
    </row>
    <row r="62" spans="6:24" x14ac:dyDescent="0.25">
      <c r="G62" t="s">
        <v>22</v>
      </c>
      <c r="H62" t="s">
        <v>23</v>
      </c>
      <c r="J62" t="s">
        <v>23</v>
      </c>
      <c r="L62" t="s">
        <v>23</v>
      </c>
      <c r="N62" t="s">
        <v>23</v>
      </c>
      <c r="P62" t="s">
        <v>23</v>
      </c>
      <c r="R62" t="s">
        <v>23</v>
      </c>
      <c r="T62" t="s">
        <v>23</v>
      </c>
      <c r="V62" t="s">
        <v>23</v>
      </c>
    </row>
    <row r="63" spans="6:24" x14ac:dyDescent="0.25">
      <c r="G63" t="s">
        <v>24</v>
      </c>
    </row>
    <row r="64" spans="6:24" x14ac:dyDescent="0.25">
      <c r="G64" t="s">
        <v>25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</row>
    <row r="65" spans="6:24" x14ac:dyDescent="0.25">
      <c r="G65" t="s">
        <v>26</v>
      </c>
      <c r="H65">
        <v>0.25</v>
      </c>
      <c r="I65">
        <v>1</v>
      </c>
      <c r="J65">
        <v>0.25</v>
      </c>
      <c r="K65">
        <v>1</v>
      </c>
      <c r="L65">
        <v>0.25</v>
      </c>
      <c r="M65">
        <v>1</v>
      </c>
      <c r="N65">
        <v>0.25</v>
      </c>
      <c r="O65">
        <v>1</v>
      </c>
      <c r="P65">
        <v>0.25</v>
      </c>
      <c r="Q65">
        <v>1</v>
      </c>
      <c r="R65">
        <v>0.25</v>
      </c>
      <c r="S65">
        <v>1</v>
      </c>
      <c r="T65">
        <v>0.25</v>
      </c>
      <c r="U65">
        <v>1</v>
      </c>
      <c r="V65">
        <v>0.25</v>
      </c>
      <c r="W65">
        <v>1</v>
      </c>
    </row>
    <row r="66" spans="6:24" x14ac:dyDescent="0.25">
      <c r="G66" t="s">
        <v>17</v>
      </c>
    </row>
    <row r="67" spans="6:24" x14ac:dyDescent="0.25">
      <c r="G67" t="s">
        <v>27</v>
      </c>
      <c r="H67" t="s">
        <v>28</v>
      </c>
      <c r="I67" t="s">
        <v>29</v>
      </c>
      <c r="J67" t="s">
        <v>30</v>
      </c>
      <c r="K67" t="s">
        <v>31</v>
      </c>
      <c r="L67" t="s">
        <v>32</v>
      </c>
      <c r="M67" t="s">
        <v>33</v>
      </c>
      <c r="N67" t="s">
        <v>34</v>
      </c>
      <c r="O67" t="s">
        <v>35</v>
      </c>
      <c r="P67" t="s">
        <v>36</v>
      </c>
      <c r="Q67" t="s">
        <v>37</v>
      </c>
      <c r="R67" t="s">
        <v>38</v>
      </c>
      <c r="S67" t="s">
        <v>39</v>
      </c>
      <c r="T67" t="s">
        <v>40</v>
      </c>
      <c r="U67" t="s">
        <v>41</v>
      </c>
      <c r="V67" t="s">
        <v>42</v>
      </c>
      <c r="W67" t="s">
        <v>43</v>
      </c>
      <c r="X67" t="s">
        <v>44</v>
      </c>
    </row>
    <row r="68" spans="6:24" x14ac:dyDescent="0.25">
      <c r="G68">
        <v>0</v>
      </c>
      <c r="H68">
        <v>-1.356E-3</v>
      </c>
      <c r="I68">
        <v>-1.3569999999999999E-3</v>
      </c>
      <c r="J68">
        <v>-1.1739999999999999E-3</v>
      </c>
      <c r="K68">
        <v>-1.176E-3</v>
      </c>
      <c r="L68">
        <v>-1.2210000000000001E-3</v>
      </c>
      <c r="M68">
        <v>-1.224E-3</v>
      </c>
      <c r="N68">
        <v>-1.2880000000000001E-3</v>
      </c>
      <c r="O68">
        <v>-1.2880000000000001E-3</v>
      </c>
      <c r="P68">
        <v>-8.7900000000000001E-4</v>
      </c>
      <c r="Q68">
        <v>-8.7699999999999996E-4</v>
      </c>
      <c r="R68">
        <v>-1.0839999999999999E-3</v>
      </c>
      <c r="S68">
        <v>-1.085E-3</v>
      </c>
      <c r="T68">
        <v>-1.2539999999999999E-3</v>
      </c>
      <c r="U68">
        <v>-1.256E-3</v>
      </c>
      <c r="V68">
        <v>-1.7539999999999999E-3</v>
      </c>
      <c r="W68">
        <v>-1.7539999999999999E-3</v>
      </c>
    </row>
    <row r="69" spans="6:24" x14ac:dyDescent="0.25">
      <c r="G69">
        <v>0.25</v>
      </c>
      <c r="H69">
        <v>-1.3569999999999999E-3</v>
      </c>
      <c r="J69">
        <v>-1.178E-3</v>
      </c>
      <c r="L69">
        <v>-1.2260000000000001E-3</v>
      </c>
      <c r="N69">
        <v>-1.2880000000000001E-3</v>
      </c>
      <c r="P69">
        <v>-8.7600000000000004E-4</v>
      </c>
      <c r="R69">
        <v>-1.0859999999999999E-3</v>
      </c>
      <c r="T69">
        <v>-1.2589999999999999E-3</v>
      </c>
      <c r="V69">
        <v>-1.753E-3</v>
      </c>
    </row>
    <row r="71" spans="6:24" x14ac:dyDescent="0.25">
      <c r="F71" t="s">
        <v>59</v>
      </c>
      <c r="G71" t="s">
        <v>18</v>
      </c>
      <c r="H71" t="s">
        <v>19</v>
      </c>
    </row>
    <row r="72" spans="6:24" x14ac:dyDescent="0.25">
      <c r="G72" t="s">
        <v>20</v>
      </c>
      <c r="H72">
        <v>16</v>
      </c>
    </row>
    <row r="73" spans="6:24" x14ac:dyDescent="0.25">
      <c r="G73" t="s">
        <v>21</v>
      </c>
      <c r="H73">
        <v>2</v>
      </c>
      <c r="I73">
        <v>1</v>
      </c>
      <c r="J73">
        <v>2</v>
      </c>
      <c r="K73">
        <v>1</v>
      </c>
      <c r="L73">
        <v>2</v>
      </c>
      <c r="M73">
        <v>1</v>
      </c>
      <c r="N73">
        <v>2</v>
      </c>
      <c r="O73">
        <v>1</v>
      </c>
      <c r="P73">
        <v>2</v>
      </c>
      <c r="Q73">
        <v>1</v>
      </c>
      <c r="R73">
        <v>2</v>
      </c>
      <c r="S73">
        <v>1</v>
      </c>
      <c r="T73">
        <v>2</v>
      </c>
      <c r="U73">
        <v>1</v>
      </c>
      <c r="V73">
        <v>2</v>
      </c>
      <c r="W73">
        <v>1</v>
      </c>
    </row>
    <row r="74" spans="6:24" x14ac:dyDescent="0.25">
      <c r="G74" t="s">
        <v>15</v>
      </c>
      <c r="H74" s="1">
        <v>45525</v>
      </c>
      <c r="I74" s="1">
        <v>45525</v>
      </c>
      <c r="J74" s="1">
        <v>45525</v>
      </c>
      <c r="K74" s="1">
        <v>45525</v>
      </c>
      <c r="L74" s="1">
        <v>45525</v>
      </c>
      <c r="M74" s="1">
        <v>45525</v>
      </c>
      <c r="N74" s="1">
        <v>45525</v>
      </c>
      <c r="O74" s="1">
        <v>45525</v>
      </c>
      <c r="P74" s="1">
        <v>45525</v>
      </c>
      <c r="Q74" s="1">
        <v>45525</v>
      </c>
      <c r="R74" s="1">
        <v>45525</v>
      </c>
      <c r="S74" s="1">
        <v>45525</v>
      </c>
      <c r="T74" s="1">
        <v>45525</v>
      </c>
      <c r="U74" s="1">
        <v>45525</v>
      </c>
      <c r="V74" s="1">
        <v>45525</v>
      </c>
      <c r="W74" s="1">
        <v>45525</v>
      </c>
    </row>
    <row r="75" spans="6:24" x14ac:dyDescent="0.25">
      <c r="G75" t="s">
        <v>16</v>
      </c>
      <c r="H75" s="2">
        <v>0.48118791666666666</v>
      </c>
      <c r="I75" s="2">
        <v>0.48118791666666666</v>
      </c>
      <c r="J75" s="2">
        <v>0.48118791666666666</v>
      </c>
      <c r="K75" s="2">
        <v>0.48118791666666666</v>
      </c>
      <c r="L75" s="2">
        <v>0.48118791666666666</v>
      </c>
      <c r="M75" s="2">
        <v>0.48118791666666666</v>
      </c>
      <c r="N75" s="2">
        <v>0.48118791666666666</v>
      </c>
      <c r="O75" s="2">
        <v>0.48118791666666666</v>
      </c>
      <c r="P75" s="2">
        <v>0.48118791666666666</v>
      </c>
      <c r="Q75" s="2">
        <v>0.48118791666666666</v>
      </c>
      <c r="R75" s="2">
        <v>0.48118791666666666</v>
      </c>
      <c r="S75" s="2">
        <v>0.48118791666666666</v>
      </c>
      <c r="T75" s="2">
        <v>0.48118791666666666</v>
      </c>
      <c r="U75" s="2">
        <v>0.48118791666666666</v>
      </c>
      <c r="V75" s="2">
        <v>0.48118791666666666</v>
      </c>
      <c r="W75" s="2">
        <v>0.48118791666666666</v>
      </c>
    </row>
    <row r="76" spans="6:24" x14ac:dyDescent="0.25">
      <c r="G76" t="s">
        <v>22</v>
      </c>
      <c r="H76" t="s">
        <v>23</v>
      </c>
      <c r="J76" t="s">
        <v>23</v>
      </c>
      <c r="L76" t="s">
        <v>23</v>
      </c>
      <c r="N76" t="s">
        <v>23</v>
      </c>
      <c r="P76" t="s">
        <v>23</v>
      </c>
      <c r="R76" t="s">
        <v>23</v>
      </c>
      <c r="T76" t="s">
        <v>23</v>
      </c>
      <c r="V76" t="s">
        <v>23</v>
      </c>
    </row>
    <row r="77" spans="6:24" x14ac:dyDescent="0.25">
      <c r="G77" t="s">
        <v>24</v>
      </c>
    </row>
    <row r="78" spans="6:24" x14ac:dyDescent="0.25">
      <c r="G78" t="s">
        <v>25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</row>
    <row r="79" spans="6:24" x14ac:dyDescent="0.25">
      <c r="G79" t="s">
        <v>26</v>
      </c>
      <c r="H79">
        <v>0.25</v>
      </c>
      <c r="I79">
        <v>1</v>
      </c>
      <c r="J79">
        <v>0.25</v>
      </c>
      <c r="K79">
        <v>1</v>
      </c>
      <c r="L79">
        <v>0.25</v>
      </c>
      <c r="M79">
        <v>1</v>
      </c>
      <c r="N79">
        <v>0.25</v>
      </c>
      <c r="O79">
        <v>1</v>
      </c>
      <c r="P79">
        <v>0.25</v>
      </c>
      <c r="Q79">
        <v>1</v>
      </c>
      <c r="R79">
        <v>0.25</v>
      </c>
      <c r="S79">
        <v>1</v>
      </c>
      <c r="T79">
        <v>0.25</v>
      </c>
      <c r="U79">
        <v>1</v>
      </c>
      <c r="V79">
        <v>0.25</v>
      </c>
      <c r="W79">
        <v>1</v>
      </c>
    </row>
    <row r="80" spans="6:24" x14ac:dyDescent="0.25">
      <c r="G80" t="s">
        <v>17</v>
      </c>
    </row>
    <row r="81" spans="6:24" x14ac:dyDescent="0.25">
      <c r="G81" t="s">
        <v>27</v>
      </c>
      <c r="H81" t="s">
        <v>28</v>
      </c>
      <c r="I81" t="s">
        <v>29</v>
      </c>
      <c r="J81" t="s">
        <v>30</v>
      </c>
      <c r="K81" t="s">
        <v>31</v>
      </c>
      <c r="L81" t="s">
        <v>32</v>
      </c>
      <c r="M81" t="s">
        <v>33</v>
      </c>
      <c r="N81" t="s">
        <v>34</v>
      </c>
      <c r="O81" t="s">
        <v>35</v>
      </c>
      <c r="P81" t="s">
        <v>36</v>
      </c>
      <c r="Q81" t="s">
        <v>37</v>
      </c>
      <c r="R81" t="s">
        <v>38</v>
      </c>
      <c r="S81" t="s">
        <v>39</v>
      </c>
      <c r="T81" t="s">
        <v>40</v>
      </c>
      <c r="U81" t="s">
        <v>41</v>
      </c>
      <c r="V81" t="s">
        <v>42</v>
      </c>
      <c r="W81" t="s">
        <v>43</v>
      </c>
      <c r="X81" t="s">
        <v>44</v>
      </c>
    </row>
    <row r="82" spans="6:24" x14ac:dyDescent="0.25">
      <c r="G82">
        <v>0</v>
      </c>
      <c r="H82">
        <v>-1.4790000000000001E-3</v>
      </c>
      <c r="I82">
        <v>-1.4790000000000001E-3</v>
      </c>
      <c r="J82">
        <v>-1.2949999999999999E-3</v>
      </c>
      <c r="K82">
        <v>-1.2960000000000001E-3</v>
      </c>
      <c r="L82">
        <v>-1.3489999999999999E-3</v>
      </c>
      <c r="M82">
        <v>-1.3470000000000001E-3</v>
      </c>
      <c r="N82">
        <v>-1.403E-3</v>
      </c>
      <c r="O82">
        <v>-1.402E-3</v>
      </c>
      <c r="P82">
        <v>-9.8999999999999999E-4</v>
      </c>
      <c r="Q82">
        <v>-9.8900000000000008E-4</v>
      </c>
      <c r="R82">
        <v>-1.214E-3</v>
      </c>
      <c r="S82">
        <v>-1.2149999999999999E-3</v>
      </c>
      <c r="T82">
        <v>-1.3699999999999999E-3</v>
      </c>
      <c r="U82">
        <v>-1.374E-3</v>
      </c>
      <c r="V82">
        <v>-1.8630000000000001E-3</v>
      </c>
      <c r="W82">
        <v>-1.8600000000000001E-3</v>
      </c>
    </row>
    <row r="83" spans="6:24" x14ac:dyDescent="0.25">
      <c r="G83">
        <v>0.25</v>
      </c>
      <c r="H83">
        <v>-1.4790000000000001E-3</v>
      </c>
      <c r="J83">
        <v>-1.2960000000000001E-3</v>
      </c>
      <c r="L83">
        <v>-1.3450000000000001E-3</v>
      </c>
      <c r="N83">
        <v>-1.402E-3</v>
      </c>
      <c r="P83">
        <v>-9.8799999999999995E-4</v>
      </c>
      <c r="R83">
        <v>-1.2149999999999999E-3</v>
      </c>
      <c r="T83">
        <v>-1.3780000000000001E-3</v>
      </c>
      <c r="V83">
        <v>-1.8569999999999999E-3</v>
      </c>
    </row>
    <row r="85" spans="6:24" x14ac:dyDescent="0.25">
      <c r="F85" t="s">
        <v>60</v>
      </c>
      <c r="G85" t="s">
        <v>18</v>
      </c>
      <c r="H85" t="s">
        <v>19</v>
      </c>
    </row>
    <row r="86" spans="6:24" x14ac:dyDescent="0.25">
      <c r="G86" t="s">
        <v>20</v>
      </c>
      <c r="H86">
        <v>16</v>
      </c>
    </row>
    <row r="87" spans="6:24" x14ac:dyDescent="0.25">
      <c r="G87" t="s">
        <v>21</v>
      </c>
      <c r="H87">
        <v>2</v>
      </c>
      <c r="I87">
        <v>1</v>
      </c>
      <c r="J87">
        <v>2</v>
      </c>
      <c r="K87">
        <v>1</v>
      </c>
      <c r="L87">
        <v>2</v>
      </c>
      <c r="M87">
        <v>1</v>
      </c>
      <c r="N87">
        <v>2</v>
      </c>
      <c r="O87">
        <v>1</v>
      </c>
      <c r="P87">
        <v>2</v>
      </c>
      <c r="Q87">
        <v>1</v>
      </c>
      <c r="R87">
        <v>2</v>
      </c>
      <c r="S87">
        <v>1</v>
      </c>
      <c r="T87">
        <v>2</v>
      </c>
      <c r="U87">
        <v>1</v>
      </c>
      <c r="V87">
        <v>2</v>
      </c>
      <c r="W87">
        <v>1</v>
      </c>
    </row>
    <row r="88" spans="6:24" x14ac:dyDescent="0.25">
      <c r="G88" t="s">
        <v>15</v>
      </c>
      <c r="H88" s="1">
        <v>45525</v>
      </c>
      <c r="I88" s="1">
        <v>45525</v>
      </c>
      <c r="J88" s="1">
        <v>45525</v>
      </c>
      <c r="K88" s="1">
        <v>45525</v>
      </c>
      <c r="L88" s="1">
        <v>45525</v>
      </c>
      <c r="M88" s="1">
        <v>45525</v>
      </c>
      <c r="N88" s="1">
        <v>45525</v>
      </c>
      <c r="O88" s="1">
        <v>45525</v>
      </c>
      <c r="P88" s="1">
        <v>45525</v>
      </c>
      <c r="Q88" s="1">
        <v>45525</v>
      </c>
      <c r="R88" s="1">
        <v>45525</v>
      </c>
      <c r="S88" s="1">
        <v>45525</v>
      </c>
      <c r="T88" s="1">
        <v>45525</v>
      </c>
      <c r="U88" s="1">
        <v>45525</v>
      </c>
      <c r="V88" s="1">
        <v>45525</v>
      </c>
      <c r="W88" s="1">
        <v>45525</v>
      </c>
    </row>
    <row r="89" spans="6:24" x14ac:dyDescent="0.25">
      <c r="G89" t="s">
        <v>16</v>
      </c>
      <c r="H89" s="2">
        <v>0.48638503472222222</v>
      </c>
      <c r="I89" s="2">
        <v>0.48638503472222222</v>
      </c>
      <c r="J89" s="2">
        <v>0.48638503472222222</v>
      </c>
      <c r="K89" s="2">
        <v>0.48638503472222222</v>
      </c>
      <c r="L89" s="2">
        <v>0.48638503472222222</v>
      </c>
      <c r="M89" s="2">
        <v>0.48638503472222222</v>
      </c>
      <c r="N89" s="2">
        <v>0.48638503472222222</v>
      </c>
      <c r="O89" s="2">
        <v>0.48638503472222222</v>
      </c>
      <c r="P89" s="2">
        <v>0.48638503472222222</v>
      </c>
      <c r="Q89" s="2">
        <v>0.48638503472222222</v>
      </c>
      <c r="R89" s="2">
        <v>0.48638503472222222</v>
      </c>
      <c r="S89" s="2">
        <v>0.48638503472222222</v>
      </c>
      <c r="T89" s="2">
        <v>0.48638503472222222</v>
      </c>
      <c r="U89" s="2">
        <v>0.48638503472222222</v>
      </c>
      <c r="V89" s="2">
        <v>0.48638503472222222</v>
      </c>
      <c r="W89" s="2">
        <v>0.48638503472222222</v>
      </c>
    </row>
    <row r="90" spans="6:24" x14ac:dyDescent="0.25">
      <c r="G90" t="s">
        <v>22</v>
      </c>
      <c r="H90" t="s">
        <v>23</v>
      </c>
      <c r="J90" t="s">
        <v>23</v>
      </c>
      <c r="L90" t="s">
        <v>23</v>
      </c>
      <c r="N90" t="s">
        <v>23</v>
      </c>
      <c r="P90" t="s">
        <v>23</v>
      </c>
      <c r="R90" t="s">
        <v>23</v>
      </c>
      <c r="T90" t="s">
        <v>23</v>
      </c>
      <c r="V90" t="s">
        <v>23</v>
      </c>
    </row>
    <row r="91" spans="6:24" x14ac:dyDescent="0.25">
      <c r="G91" t="s">
        <v>24</v>
      </c>
    </row>
    <row r="92" spans="6:24" x14ac:dyDescent="0.25">
      <c r="G92" t="s">
        <v>25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</row>
    <row r="93" spans="6:24" x14ac:dyDescent="0.25">
      <c r="G93" t="s">
        <v>26</v>
      </c>
      <c r="H93">
        <v>0.25</v>
      </c>
      <c r="I93">
        <v>1</v>
      </c>
      <c r="J93">
        <v>0.25</v>
      </c>
      <c r="K93">
        <v>1</v>
      </c>
      <c r="L93">
        <v>0.25</v>
      </c>
      <c r="M93">
        <v>1</v>
      </c>
      <c r="N93">
        <v>0.25</v>
      </c>
      <c r="O93">
        <v>1</v>
      </c>
      <c r="P93">
        <v>0.25</v>
      </c>
      <c r="Q93">
        <v>1</v>
      </c>
      <c r="R93">
        <v>0.25</v>
      </c>
      <c r="S93">
        <v>1</v>
      </c>
      <c r="T93">
        <v>0.25</v>
      </c>
      <c r="U93">
        <v>1</v>
      </c>
      <c r="V93">
        <v>0.25</v>
      </c>
      <c r="W93">
        <v>1</v>
      </c>
    </row>
    <row r="94" spans="6:24" x14ac:dyDescent="0.25">
      <c r="G94" t="s">
        <v>17</v>
      </c>
    </row>
    <row r="95" spans="6:24" x14ac:dyDescent="0.25">
      <c r="G95" t="s">
        <v>27</v>
      </c>
      <c r="H95" t="s">
        <v>28</v>
      </c>
      <c r="I95" t="s">
        <v>29</v>
      </c>
      <c r="J95" t="s">
        <v>30</v>
      </c>
      <c r="K95" t="s">
        <v>31</v>
      </c>
      <c r="L95" t="s">
        <v>32</v>
      </c>
      <c r="M95" t="s">
        <v>33</v>
      </c>
      <c r="N95" t="s">
        <v>34</v>
      </c>
      <c r="O95" t="s">
        <v>35</v>
      </c>
      <c r="P95" t="s">
        <v>36</v>
      </c>
      <c r="Q95" t="s">
        <v>37</v>
      </c>
      <c r="R95" t="s">
        <v>38</v>
      </c>
      <c r="S95" t="s">
        <v>39</v>
      </c>
      <c r="T95" t="s">
        <v>40</v>
      </c>
      <c r="U95" t="s">
        <v>41</v>
      </c>
      <c r="V95" t="s">
        <v>42</v>
      </c>
      <c r="W95" t="s">
        <v>43</v>
      </c>
      <c r="X95" t="s">
        <v>44</v>
      </c>
    </row>
    <row r="96" spans="6:24" x14ac:dyDescent="0.25">
      <c r="G96">
        <v>0</v>
      </c>
      <c r="H96">
        <v>-1.6019999999999999E-3</v>
      </c>
      <c r="I96">
        <v>-1.603E-3</v>
      </c>
      <c r="J96">
        <v>-1.408E-3</v>
      </c>
      <c r="K96">
        <v>-1.4059999999999999E-3</v>
      </c>
      <c r="L96">
        <v>-1.4710000000000001E-3</v>
      </c>
      <c r="M96">
        <v>-1.4710000000000001E-3</v>
      </c>
      <c r="N96">
        <v>-1.5120000000000001E-3</v>
      </c>
      <c r="O96">
        <v>-1.513E-3</v>
      </c>
      <c r="P96">
        <v>-1.103E-3</v>
      </c>
      <c r="Q96">
        <v>-1.0989999999999999E-3</v>
      </c>
      <c r="R96">
        <v>-1.3320000000000001E-3</v>
      </c>
      <c r="S96">
        <v>-1.333E-3</v>
      </c>
      <c r="T96">
        <v>-1.488E-3</v>
      </c>
      <c r="U96">
        <v>-1.4890000000000001E-3</v>
      </c>
      <c r="V96">
        <v>-1.9650000000000002E-3</v>
      </c>
      <c r="W96">
        <v>-1.9650000000000002E-3</v>
      </c>
    </row>
    <row r="97" spans="6:24" x14ac:dyDescent="0.25">
      <c r="G97">
        <v>0.25</v>
      </c>
      <c r="H97">
        <v>-1.604E-3</v>
      </c>
      <c r="J97">
        <v>-1.405E-3</v>
      </c>
      <c r="L97">
        <v>-1.472E-3</v>
      </c>
      <c r="N97">
        <v>-1.513E-3</v>
      </c>
      <c r="P97">
        <v>-1.0950000000000001E-3</v>
      </c>
      <c r="R97">
        <v>-1.335E-3</v>
      </c>
      <c r="T97">
        <v>-1.4890000000000001E-3</v>
      </c>
      <c r="V97">
        <v>-1.9650000000000002E-3</v>
      </c>
    </row>
    <row r="99" spans="6:24" x14ac:dyDescent="0.25">
      <c r="F99" t="s">
        <v>61</v>
      </c>
      <c r="G99" t="s">
        <v>18</v>
      </c>
      <c r="H99" t="s">
        <v>19</v>
      </c>
    </row>
    <row r="100" spans="6:24" x14ac:dyDescent="0.25">
      <c r="G100" t="s">
        <v>20</v>
      </c>
      <c r="H100">
        <v>16</v>
      </c>
    </row>
    <row r="101" spans="6:24" x14ac:dyDescent="0.25">
      <c r="G101" t="s">
        <v>21</v>
      </c>
      <c r="H101">
        <v>2</v>
      </c>
      <c r="I101">
        <v>1</v>
      </c>
      <c r="J101">
        <v>2</v>
      </c>
      <c r="K101">
        <v>1</v>
      </c>
      <c r="L101">
        <v>2</v>
      </c>
      <c r="M101">
        <v>1</v>
      </c>
      <c r="N101">
        <v>2</v>
      </c>
      <c r="O101">
        <v>1</v>
      </c>
      <c r="P101">
        <v>2</v>
      </c>
      <c r="Q101">
        <v>1</v>
      </c>
      <c r="R101">
        <v>2</v>
      </c>
      <c r="S101">
        <v>1</v>
      </c>
      <c r="T101">
        <v>2</v>
      </c>
      <c r="U101">
        <v>1</v>
      </c>
      <c r="V101">
        <v>2</v>
      </c>
      <c r="W101">
        <v>1</v>
      </c>
    </row>
    <row r="102" spans="6:24" x14ac:dyDescent="0.25">
      <c r="G102" t="s">
        <v>15</v>
      </c>
      <c r="H102" s="1">
        <v>45525</v>
      </c>
      <c r="I102" s="1">
        <v>45525</v>
      </c>
      <c r="J102" s="1">
        <v>45525</v>
      </c>
      <c r="K102" s="1">
        <v>45525</v>
      </c>
      <c r="L102" s="1">
        <v>45525</v>
      </c>
      <c r="M102" s="1">
        <v>45525</v>
      </c>
      <c r="N102" s="1">
        <v>45525</v>
      </c>
      <c r="O102" s="1">
        <v>45525</v>
      </c>
      <c r="P102" s="1">
        <v>45525</v>
      </c>
      <c r="Q102" s="1">
        <v>45525</v>
      </c>
      <c r="R102" s="1">
        <v>45525</v>
      </c>
      <c r="S102" s="1">
        <v>45525</v>
      </c>
      <c r="T102" s="1">
        <v>45525</v>
      </c>
      <c r="U102" s="1">
        <v>45525</v>
      </c>
      <c r="V102" s="1">
        <v>45525</v>
      </c>
      <c r="W102" s="1">
        <v>45525</v>
      </c>
    </row>
    <row r="103" spans="6:24" x14ac:dyDescent="0.25">
      <c r="G103" t="s">
        <v>16</v>
      </c>
      <c r="H103" s="2">
        <v>0.49178715277777779</v>
      </c>
      <c r="I103" s="2">
        <v>0.49178715277777779</v>
      </c>
      <c r="J103" s="2">
        <v>0.49178715277777779</v>
      </c>
      <c r="K103" s="2">
        <v>0.49178715277777779</v>
      </c>
      <c r="L103" s="2">
        <v>0.49178715277777779</v>
      </c>
      <c r="M103" s="2">
        <v>0.49178715277777779</v>
      </c>
      <c r="N103" s="2">
        <v>0.49178715277777779</v>
      </c>
      <c r="O103" s="2">
        <v>0.49178715277777779</v>
      </c>
      <c r="P103" s="2">
        <v>0.49178715277777779</v>
      </c>
      <c r="Q103" s="2">
        <v>0.49178715277777779</v>
      </c>
      <c r="R103" s="2">
        <v>0.49178715277777779</v>
      </c>
      <c r="S103" s="2">
        <v>0.49178715277777779</v>
      </c>
      <c r="T103" s="2">
        <v>0.49178715277777779</v>
      </c>
      <c r="U103" s="2">
        <v>0.49178715277777779</v>
      </c>
      <c r="V103" s="2">
        <v>0.49178715277777779</v>
      </c>
      <c r="W103" s="2">
        <v>0.49178715277777779</v>
      </c>
    </row>
    <row r="104" spans="6:24" x14ac:dyDescent="0.25">
      <c r="G104" t="s">
        <v>22</v>
      </c>
      <c r="H104" t="s">
        <v>23</v>
      </c>
      <c r="J104" t="s">
        <v>23</v>
      </c>
      <c r="L104" t="s">
        <v>23</v>
      </c>
      <c r="N104" t="s">
        <v>23</v>
      </c>
      <c r="P104" t="s">
        <v>23</v>
      </c>
      <c r="R104" t="s">
        <v>23</v>
      </c>
      <c r="T104" t="s">
        <v>23</v>
      </c>
      <c r="V104" t="s">
        <v>23</v>
      </c>
    </row>
    <row r="105" spans="6:24" x14ac:dyDescent="0.25">
      <c r="G105" t="s">
        <v>24</v>
      </c>
    </row>
    <row r="106" spans="6:24" x14ac:dyDescent="0.25">
      <c r="G106" t="s">
        <v>25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</row>
    <row r="107" spans="6:24" x14ac:dyDescent="0.25">
      <c r="G107" t="s">
        <v>26</v>
      </c>
      <c r="H107">
        <v>0.25</v>
      </c>
      <c r="I107">
        <v>1</v>
      </c>
      <c r="J107">
        <v>0.25</v>
      </c>
      <c r="K107">
        <v>1</v>
      </c>
      <c r="L107">
        <v>0.25</v>
      </c>
      <c r="M107">
        <v>1</v>
      </c>
      <c r="N107">
        <v>0.25</v>
      </c>
      <c r="O107">
        <v>1</v>
      </c>
      <c r="P107">
        <v>0.25</v>
      </c>
      <c r="Q107">
        <v>1</v>
      </c>
      <c r="R107">
        <v>0.25</v>
      </c>
      <c r="S107">
        <v>1</v>
      </c>
      <c r="T107">
        <v>0.25</v>
      </c>
      <c r="U107">
        <v>1</v>
      </c>
      <c r="V107">
        <v>0.25</v>
      </c>
      <c r="W107">
        <v>1</v>
      </c>
    </row>
    <row r="108" spans="6:24" x14ac:dyDescent="0.25">
      <c r="G108" t="s">
        <v>17</v>
      </c>
    </row>
    <row r="109" spans="6:24" x14ac:dyDescent="0.25">
      <c r="G109" t="s">
        <v>27</v>
      </c>
      <c r="H109" t="s">
        <v>28</v>
      </c>
      <c r="I109" t="s">
        <v>29</v>
      </c>
      <c r="J109" t="s">
        <v>30</v>
      </c>
      <c r="K109" t="s">
        <v>31</v>
      </c>
      <c r="L109" t="s">
        <v>32</v>
      </c>
      <c r="M109" t="s">
        <v>33</v>
      </c>
      <c r="N109" t="s">
        <v>34</v>
      </c>
      <c r="O109" t="s">
        <v>35</v>
      </c>
      <c r="P109" t="s">
        <v>36</v>
      </c>
      <c r="Q109" t="s">
        <v>37</v>
      </c>
      <c r="R109" t="s">
        <v>38</v>
      </c>
      <c r="S109" t="s">
        <v>39</v>
      </c>
      <c r="T109" t="s">
        <v>40</v>
      </c>
      <c r="U109" t="s">
        <v>41</v>
      </c>
      <c r="V109" t="s">
        <v>42</v>
      </c>
      <c r="W109" t="s">
        <v>43</v>
      </c>
      <c r="X109" t="s">
        <v>44</v>
      </c>
    </row>
    <row r="110" spans="6:24" x14ac:dyDescent="0.25">
      <c r="G110">
        <v>0</v>
      </c>
      <c r="H110">
        <v>-1.7260000000000001E-3</v>
      </c>
      <c r="I110">
        <v>-1.7240000000000001E-3</v>
      </c>
      <c r="J110">
        <v>-1.524E-3</v>
      </c>
      <c r="K110">
        <v>-1.5250000000000001E-3</v>
      </c>
      <c r="L110">
        <v>-1.5920000000000001E-3</v>
      </c>
      <c r="M110">
        <v>-1.5920000000000001E-3</v>
      </c>
      <c r="N110">
        <v>-1.6249999999999999E-3</v>
      </c>
      <c r="O110">
        <v>-1.6249999999999999E-3</v>
      </c>
      <c r="P110">
        <v>-1.219E-3</v>
      </c>
      <c r="Q110">
        <v>-1.219E-3</v>
      </c>
      <c r="R110">
        <v>-1.462E-3</v>
      </c>
      <c r="S110">
        <v>-1.4610000000000001E-3</v>
      </c>
      <c r="T110">
        <v>-1.606E-3</v>
      </c>
      <c r="U110">
        <v>-1.606E-3</v>
      </c>
      <c r="V110">
        <v>-2.0699999999999998E-3</v>
      </c>
      <c r="W110">
        <v>-2.0699999999999998E-3</v>
      </c>
    </row>
    <row r="111" spans="6:24" x14ac:dyDescent="0.25">
      <c r="G111">
        <v>0.25</v>
      </c>
      <c r="H111">
        <v>-1.7229999999999999E-3</v>
      </c>
      <c r="J111">
        <v>-1.5269999999999999E-3</v>
      </c>
      <c r="L111">
        <v>-1.5920000000000001E-3</v>
      </c>
      <c r="N111">
        <v>-1.6260000000000001E-3</v>
      </c>
      <c r="P111">
        <v>-1.219E-3</v>
      </c>
      <c r="R111">
        <v>-1.4599999999999999E-3</v>
      </c>
      <c r="T111">
        <v>-1.606E-3</v>
      </c>
      <c r="V111">
        <v>-2.0699999999999998E-3</v>
      </c>
    </row>
    <row r="113" spans="6:24" x14ac:dyDescent="0.25">
      <c r="F113" t="s">
        <v>62</v>
      </c>
      <c r="G113" t="s">
        <v>18</v>
      </c>
      <c r="H113" t="s">
        <v>19</v>
      </c>
    </row>
    <row r="114" spans="6:24" x14ac:dyDescent="0.25">
      <c r="G114" t="s">
        <v>20</v>
      </c>
      <c r="H114">
        <v>16</v>
      </c>
    </row>
    <row r="115" spans="6:24" x14ac:dyDescent="0.25">
      <c r="G115" t="s">
        <v>21</v>
      </c>
      <c r="H115">
        <v>2</v>
      </c>
      <c r="I115">
        <v>1</v>
      </c>
      <c r="J115">
        <v>2</v>
      </c>
      <c r="K115">
        <v>1</v>
      </c>
      <c r="L115">
        <v>2</v>
      </c>
      <c r="M115">
        <v>1</v>
      </c>
      <c r="N115">
        <v>2</v>
      </c>
      <c r="O115">
        <v>1</v>
      </c>
      <c r="P115">
        <v>2</v>
      </c>
      <c r="Q115">
        <v>1</v>
      </c>
      <c r="R115">
        <v>2</v>
      </c>
      <c r="S115">
        <v>1</v>
      </c>
      <c r="T115">
        <v>2</v>
      </c>
      <c r="U115">
        <v>1</v>
      </c>
      <c r="V115">
        <v>2</v>
      </c>
      <c r="W115">
        <v>1</v>
      </c>
    </row>
    <row r="116" spans="6:24" x14ac:dyDescent="0.25">
      <c r="G116" t="s">
        <v>15</v>
      </c>
      <c r="H116" s="1">
        <v>45525</v>
      </c>
      <c r="I116" s="1">
        <v>45525</v>
      </c>
      <c r="J116" s="1">
        <v>45525</v>
      </c>
      <c r="K116" s="1">
        <v>45525</v>
      </c>
      <c r="L116" s="1">
        <v>45525</v>
      </c>
      <c r="M116" s="1">
        <v>45525</v>
      </c>
      <c r="N116" s="1">
        <v>45525</v>
      </c>
      <c r="O116" s="1">
        <v>45525</v>
      </c>
      <c r="P116" s="1">
        <v>45525</v>
      </c>
      <c r="Q116" s="1">
        <v>45525</v>
      </c>
      <c r="R116" s="1">
        <v>45525</v>
      </c>
      <c r="S116" s="1">
        <v>45525</v>
      </c>
      <c r="T116" s="1">
        <v>45525</v>
      </c>
      <c r="U116" s="1">
        <v>45525</v>
      </c>
      <c r="V116" s="1">
        <v>45525</v>
      </c>
      <c r="W116" s="1">
        <v>45525</v>
      </c>
    </row>
    <row r="117" spans="6:24" x14ac:dyDescent="0.25">
      <c r="G117" t="s">
        <v>16</v>
      </c>
      <c r="H117" s="2">
        <v>0.49478006944444441</v>
      </c>
      <c r="I117" s="2">
        <v>0.49478006944444441</v>
      </c>
      <c r="J117" s="2">
        <v>0.49478006944444441</v>
      </c>
      <c r="K117" s="2">
        <v>0.49478006944444441</v>
      </c>
      <c r="L117" s="2">
        <v>0.49478006944444441</v>
      </c>
      <c r="M117" s="2">
        <v>0.49478006944444441</v>
      </c>
      <c r="N117" s="2">
        <v>0.49478006944444441</v>
      </c>
      <c r="O117" s="2">
        <v>0.49478006944444441</v>
      </c>
      <c r="P117" s="2">
        <v>0.49478006944444441</v>
      </c>
      <c r="Q117" s="2">
        <v>0.49478006944444441</v>
      </c>
      <c r="R117" s="2">
        <v>0.49478006944444441</v>
      </c>
      <c r="S117" s="2">
        <v>0.49478006944444441</v>
      </c>
      <c r="T117" s="2">
        <v>0.49478006944444441</v>
      </c>
      <c r="U117" s="2">
        <v>0.49478006944444441</v>
      </c>
      <c r="V117" s="2">
        <v>0.49478006944444441</v>
      </c>
      <c r="W117" s="2">
        <v>0.49478006944444441</v>
      </c>
    </row>
    <row r="118" spans="6:24" x14ac:dyDescent="0.25">
      <c r="G118" t="s">
        <v>22</v>
      </c>
      <c r="H118" t="s">
        <v>23</v>
      </c>
      <c r="J118" t="s">
        <v>23</v>
      </c>
      <c r="L118" t="s">
        <v>23</v>
      </c>
      <c r="N118" t="s">
        <v>23</v>
      </c>
      <c r="P118" t="s">
        <v>23</v>
      </c>
      <c r="R118" t="s">
        <v>23</v>
      </c>
      <c r="T118" t="s">
        <v>23</v>
      </c>
      <c r="V118" t="s">
        <v>23</v>
      </c>
    </row>
    <row r="119" spans="6:24" x14ac:dyDescent="0.25">
      <c r="G119" t="s">
        <v>24</v>
      </c>
    </row>
    <row r="120" spans="6:24" x14ac:dyDescent="0.25">
      <c r="G120" t="s">
        <v>25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</row>
    <row r="121" spans="6:24" x14ac:dyDescent="0.25">
      <c r="G121" t="s">
        <v>26</v>
      </c>
      <c r="H121">
        <v>0.25</v>
      </c>
      <c r="I121">
        <v>1</v>
      </c>
      <c r="J121">
        <v>0.25</v>
      </c>
      <c r="K121">
        <v>1</v>
      </c>
      <c r="L121">
        <v>0.25</v>
      </c>
      <c r="M121">
        <v>1</v>
      </c>
      <c r="N121">
        <v>0.25</v>
      </c>
      <c r="O121">
        <v>1</v>
      </c>
      <c r="P121">
        <v>0.25</v>
      </c>
      <c r="Q121">
        <v>1</v>
      </c>
      <c r="R121">
        <v>0.25</v>
      </c>
      <c r="S121">
        <v>1</v>
      </c>
      <c r="T121">
        <v>0.25</v>
      </c>
      <c r="U121">
        <v>1</v>
      </c>
      <c r="V121">
        <v>0.25</v>
      </c>
      <c r="W121">
        <v>1</v>
      </c>
    </row>
    <row r="122" spans="6:24" x14ac:dyDescent="0.25">
      <c r="G122" t="s">
        <v>17</v>
      </c>
    </row>
    <row r="123" spans="6:24" x14ac:dyDescent="0.25">
      <c r="G123" t="s">
        <v>27</v>
      </c>
      <c r="H123" t="s">
        <v>28</v>
      </c>
      <c r="I123" t="s">
        <v>29</v>
      </c>
      <c r="J123" t="s">
        <v>30</v>
      </c>
      <c r="K123" t="s">
        <v>31</v>
      </c>
      <c r="L123" t="s">
        <v>32</v>
      </c>
      <c r="M123" t="s">
        <v>33</v>
      </c>
      <c r="N123" t="s">
        <v>34</v>
      </c>
      <c r="O123" t="s">
        <v>35</v>
      </c>
      <c r="P123" t="s">
        <v>36</v>
      </c>
      <c r="Q123" t="s">
        <v>37</v>
      </c>
      <c r="R123" t="s">
        <v>38</v>
      </c>
      <c r="S123" t="s">
        <v>39</v>
      </c>
      <c r="T123" t="s">
        <v>40</v>
      </c>
      <c r="U123" t="s">
        <v>41</v>
      </c>
      <c r="V123" t="s">
        <v>42</v>
      </c>
      <c r="W123" t="s">
        <v>43</v>
      </c>
      <c r="X123" t="s">
        <v>44</v>
      </c>
    </row>
    <row r="124" spans="6:24" x14ac:dyDescent="0.25">
      <c r="G124">
        <v>0</v>
      </c>
      <c r="H124">
        <v>-1.8519999999999999E-3</v>
      </c>
      <c r="I124">
        <v>-1.8489999999999999E-3</v>
      </c>
      <c r="J124">
        <v>-1.6429999999999999E-3</v>
      </c>
      <c r="K124">
        <v>-1.6440000000000001E-3</v>
      </c>
      <c r="L124">
        <v>-1.7240000000000001E-3</v>
      </c>
      <c r="M124">
        <v>-1.7229999999999999E-3</v>
      </c>
      <c r="N124">
        <v>-1.732E-3</v>
      </c>
      <c r="O124">
        <v>-1.7340000000000001E-3</v>
      </c>
      <c r="P124">
        <v>-1.33E-3</v>
      </c>
      <c r="Q124">
        <v>-1.33E-3</v>
      </c>
      <c r="R124">
        <v>-1.5920000000000001E-3</v>
      </c>
      <c r="S124">
        <v>-1.5870000000000001E-3</v>
      </c>
      <c r="T124">
        <v>-1.7229999999999999E-3</v>
      </c>
      <c r="U124">
        <v>-1.7240000000000001E-3</v>
      </c>
      <c r="V124">
        <v>-2.1749999999999999E-3</v>
      </c>
      <c r="W124">
        <v>-2.1749999999999999E-3</v>
      </c>
    </row>
    <row r="125" spans="6:24" x14ac:dyDescent="0.25">
      <c r="G125">
        <v>0.25</v>
      </c>
      <c r="H125">
        <v>-1.846E-3</v>
      </c>
      <c r="J125">
        <v>-1.6459999999999999E-3</v>
      </c>
      <c r="L125">
        <v>-1.722E-3</v>
      </c>
      <c r="N125">
        <v>-1.735E-3</v>
      </c>
      <c r="P125">
        <v>-1.3309999999999999E-3</v>
      </c>
      <c r="R125">
        <v>-1.5809999999999999E-3</v>
      </c>
      <c r="T125">
        <v>-1.7260000000000001E-3</v>
      </c>
      <c r="V125">
        <v>-2.1749999999999999E-3</v>
      </c>
    </row>
    <row r="127" spans="6:24" x14ac:dyDescent="0.25">
      <c r="F127" t="s">
        <v>63</v>
      </c>
      <c r="G127" t="s">
        <v>18</v>
      </c>
      <c r="H127" t="s">
        <v>19</v>
      </c>
    </row>
    <row r="128" spans="6:24" x14ac:dyDescent="0.25">
      <c r="G128" t="s">
        <v>20</v>
      </c>
      <c r="H128">
        <v>16</v>
      </c>
    </row>
    <row r="129" spans="6:24" x14ac:dyDescent="0.25">
      <c r="G129" t="s">
        <v>21</v>
      </c>
      <c r="H129">
        <v>2</v>
      </c>
      <c r="I129">
        <v>1</v>
      </c>
      <c r="J129">
        <v>2</v>
      </c>
      <c r="K129">
        <v>1</v>
      </c>
      <c r="L129">
        <v>2</v>
      </c>
      <c r="M129">
        <v>1</v>
      </c>
      <c r="N129">
        <v>2</v>
      </c>
      <c r="O129">
        <v>1</v>
      </c>
      <c r="P129">
        <v>2</v>
      </c>
      <c r="Q129">
        <v>1</v>
      </c>
      <c r="R129">
        <v>2</v>
      </c>
      <c r="S129">
        <v>1</v>
      </c>
      <c r="T129">
        <v>2</v>
      </c>
      <c r="U129">
        <v>1</v>
      </c>
      <c r="V129">
        <v>2</v>
      </c>
      <c r="W129">
        <v>1</v>
      </c>
    </row>
    <row r="130" spans="6:24" x14ac:dyDescent="0.25">
      <c r="G130" t="s">
        <v>15</v>
      </c>
      <c r="H130" s="1">
        <v>45525</v>
      </c>
      <c r="I130" s="1">
        <v>45525</v>
      </c>
      <c r="J130" s="1">
        <v>45525</v>
      </c>
      <c r="K130" s="1">
        <v>45525</v>
      </c>
      <c r="L130" s="1">
        <v>45525</v>
      </c>
      <c r="M130" s="1">
        <v>45525</v>
      </c>
      <c r="N130" s="1">
        <v>45525</v>
      </c>
      <c r="O130" s="1">
        <v>45525</v>
      </c>
      <c r="P130" s="1">
        <v>45525</v>
      </c>
      <c r="Q130" s="1">
        <v>45525</v>
      </c>
      <c r="R130" s="1">
        <v>45525</v>
      </c>
      <c r="S130" s="1">
        <v>45525</v>
      </c>
      <c r="T130" s="1">
        <v>45525</v>
      </c>
      <c r="U130" s="1">
        <v>45525</v>
      </c>
      <c r="V130" s="1">
        <v>45525</v>
      </c>
      <c r="W130" s="1">
        <v>45525</v>
      </c>
    </row>
    <row r="131" spans="6:24" x14ac:dyDescent="0.25">
      <c r="G131" t="s">
        <v>16</v>
      </c>
      <c r="H131" s="2">
        <v>0.49882473379629633</v>
      </c>
      <c r="I131" s="2">
        <v>0.49882473379629633</v>
      </c>
      <c r="J131" s="2">
        <v>0.49882473379629633</v>
      </c>
      <c r="K131" s="2">
        <v>0.49882473379629633</v>
      </c>
      <c r="L131" s="2">
        <v>0.49882473379629633</v>
      </c>
      <c r="M131" s="2">
        <v>0.49882473379629633</v>
      </c>
      <c r="N131" s="2">
        <v>0.49882473379629633</v>
      </c>
      <c r="O131" s="2">
        <v>0.49882473379629633</v>
      </c>
      <c r="P131" s="2">
        <v>0.49882473379629633</v>
      </c>
      <c r="Q131" s="2">
        <v>0.49882473379629633</v>
      </c>
      <c r="R131" s="2">
        <v>0.49882473379629633</v>
      </c>
      <c r="S131" s="2">
        <v>0.49882473379629633</v>
      </c>
      <c r="T131" s="2">
        <v>0.49882473379629633</v>
      </c>
      <c r="U131" s="2">
        <v>0.49882473379629633</v>
      </c>
      <c r="V131" s="2">
        <v>0.49882473379629633</v>
      </c>
      <c r="W131" s="2">
        <v>0.49882473379629633</v>
      </c>
    </row>
    <row r="132" spans="6:24" x14ac:dyDescent="0.25">
      <c r="G132" t="s">
        <v>22</v>
      </c>
      <c r="H132" t="s">
        <v>23</v>
      </c>
      <c r="J132" t="s">
        <v>23</v>
      </c>
      <c r="L132" t="s">
        <v>23</v>
      </c>
      <c r="N132" t="s">
        <v>23</v>
      </c>
      <c r="P132" t="s">
        <v>23</v>
      </c>
      <c r="R132" t="s">
        <v>23</v>
      </c>
      <c r="T132" t="s">
        <v>23</v>
      </c>
      <c r="V132" t="s">
        <v>23</v>
      </c>
    </row>
    <row r="133" spans="6:24" x14ac:dyDescent="0.25">
      <c r="G133" t="s">
        <v>24</v>
      </c>
    </row>
    <row r="134" spans="6:24" x14ac:dyDescent="0.25">
      <c r="G134" t="s">
        <v>25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</row>
    <row r="135" spans="6:24" x14ac:dyDescent="0.25">
      <c r="G135" t="s">
        <v>26</v>
      </c>
      <c r="H135">
        <v>0.25</v>
      </c>
      <c r="I135">
        <v>1</v>
      </c>
      <c r="J135">
        <v>0.25</v>
      </c>
      <c r="K135">
        <v>1</v>
      </c>
      <c r="L135">
        <v>0.25</v>
      </c>
      <c r="M135">
        <v>1</v>
      </c>
      <c r="N135">
        <v>0.25</v>
      </c>
      <c r="O135">
        <v>1</v>
      </c>
      <c r="P135">
        <v>0.25</v>
      </c>
      <c r="Q135">
        <v>1</v>
      </c>
      <c r="R135">
        <v>0.25</v>
      </c>
      <c r="S135">
        <v>1</v>
      </c>
      <c r="T135">
        <v>0.25</v>
      </c>
      <c r="U135">
        <v>1</v>
      </c>
      <c r="V135">
        <v>0.25</v>
      </c>
      <c r="W135">
        <v>1</v>
      </c>
    </row>
    <row r="136" spans="6:24" x14ac:dyDescent="0.25">
      <c r="G136" t="s">
        <v>17</v>
      </c>
    </row>
    <row r="137" spans="6:24" x14ac:dyDescent="0.25">
      <c r="G137" t="s">
        <v>27</v>
      </c>
      <c r="H137" t="s">
        <v>28</v>
      </c>
      <c r="I137" t="s">
        <v>29</v>
      </c>
      <c r="J137" t="s">
        <v>30</v>
      </c>
      <c r="K137" t="s">
        <v>31</v>
      </c>
      <c r="L137" t="s">
        <v>32</v>
      </c>
      <c r="M137" t="s">
        <v>33</v>
      </c>
      <c r="N137" t="s">
        <v>34</v>
      </c>
      <c r="O137" t="s">
        <v>35</v>
      </c>
      <c r="P137" t="s">
        <v>36</v>
      </c>
      <c r="Q137" t="s">
        <v>37</v>
      </c>
      <c r="R137" t="s">
        <v>38</v>
      </c>
      <c r="S137" t="s">
        <v>39</v>
      </c>
      <c r="T137" t="s">
        <v>40</v>
      </c>
      <c r="U137" t="s">
        <v>41</v>
      </c>
      <c r="V137" t="s">
        <v>42</v>
      </c>
      <c r="W137" t="s">
        <v>43</v>
      </c>
      <c r="X137" t="s">
        <v>44</v>
      </c>
    </row>
    <row r="138" spans="6:24" x14ac:dyDescent="0.25">
      <c r="G138">
        <v>0</v>
      </c>
      <c r="H138">
        <v>-1.9689999999999998E-3</v>
      </c>
      <c r="I138">
        <v>-1.9710000000000001E-3</v>
      </c>
      <c r="J138">
        <v>-1.7619999999999999E-3</v>
      </c>
      <c r="K138">
        <v>-1.7619999999999999E-3</v>
      </c>
      <c r="L138">
        <v>-1.8389999999999999E-3</v>
      </c>
      <c r="M138">
        <v>-1.841E-3</v>
      </c>
      <c r="N138">
        <v>-1.848E-3</v>
      </c>
      <c r="O138">
        <v>-1.846E-3</v>
      </c>
      <c r="P138">
        <v>-1.4419999999999999E-3</v>
      </c>
      <c r="Q138">
        <v>-1.444E-3</v>
      </c>
      <c r="R138">
        <v>-1.7179999999999999E-3</v>
      </c>
      <c r="S138">
        <v>-1.719E-3</v>
      </c>
      <c r="T138">
        <v>-1.843E-3</v>
      </c>
      <c r="U138">
        <v>-1.8400000000000001E-3</v>
      </c>
      <c r="V138">
        <v>-2.2780000000000001E-3</v>
      </c>
      <c r="W138">
        <v>-2.2780000000000001E-3</v>
      </c>
    </row>
    <row r="139" spans="6:24" x14ac:dyDescent="0.25">
      <c r="G139">
        <v>0.25</v>
      </c>
      <c r="H139">
        <v>-1.9719999999999998E-3</v>
      </c>
      <c r="J139">
        <v>-1.7619999999999999E-3</v>
      </c>
      <c r="L139">
        <v>-1.8420000000000001E-3</v>
      </c>
      <c r="N139">
        <v>-1.8450000000000001E-3</v>
      </c>
      <c r="P139">
        <v>-1.446E-3</v>
      </c>
      <c r="R139">
        <v>-1.7210000000000001E-3</v>
      </c>
      <c r="T139">
        <v>-1.8370000000000001E-3</v>
      </c>
      <c r="V139">
        <v>-2.2780000000000001E-3</v>
      </c>
    </row>
    <row r="141" spans="6:24" x14ac:dyDescent="0.25">
      <c r="F141" t="s">
        <v>64</v>
      </c>
      <c r="G141" t="s">
        <v>18</v>
      </c>
      <c r="H141" t="s">
        <v>19</v>
      </c>
    </row>
    <row r="142" spans="6:24" x14ac:dyDescent="0.25">
      <c r="G142" t="s">
        <v>20</v>
      </c>
      <c r="H142">
        <v>16</v>
      </c>
    </row>
    <row r="143" spans="6:24" x14ac:dyDescent="0.25">
      <c r="G143" t="s">
        <v>21</v>
      </c>
      <c r="H143">
        <v>2</v>
      </c>
      <c r="I143">
        <v>1</v>
      </c>
      <c r="J143">
        <v>2</v>
      </c>
      <c r="K143">
        <v>1</v>
      </c>
      <c r="L143">
        <v>2</v>
      </c>
      <c r="M143">
        <v>1</v>
      </c>
      <c r="N143">
        <v>2</v>
      </c>
      <c r="O143">
        <v>1</v>
      </c>
      <c r="P143">
        <v>2</v>
      </c>
      <c r="Q143">
        <v>1</v>
      </c>
      <c r="R143">
        <v>2</v>
      </c>
      <c r="S143">
        <v>1</v>
      </c>
      <c r="T143">
        <v>2</v>
      </c>
      <c r="U143">
        <v>1</v>
      </c>
      <c r="V143">
        <v>2</v>
      </c>
      <c r="W143">
        <v>1</v>
      </c>
    </row>
    <row r="144" spans="6:24" x14ac:dyDescent="0.25">
      <c r="G144" t="s">
        <v>15</v>
      </c>
      <c r="H144" s="1">
        <v>45525</v>
      </c>
      <c r="I144" s="1">
        <v>45525</v>
      </c>
      <c r="J144" s="1">
        <v>45525</v>
      </c>
      <c r="K144" s="1">
        <v>45525</v>
      </c>
      <c r="L144" s="1">
        <v>45525</v>
      </c>
      <c r="M144" s="1">
        <v>45525</v>
      </c>
      <c r="N144" s="1">
        <v>45525</v>
      </c>
      <c r="O144" s="1">
        <v>45525</v>
      </c>
      <c r="P144" s="1">
        <v>45525</v>
      </c>
      <c r="Q144" s="1">
        <v>45525</v>
      </c>
      <c r="R144" s="1">
        <v>45525</v>
      </c>
      <c r="S144" s="1">
        <v>45525</v>
      </c>
      <c r="T144" s="1">
        <v>45525</v>
      </c>
      <c r="U144" s="1">
        <v>45525</v>
      </c>
      <c r="V144" s="1">
        <v>45525</v>
      </c>
      <c r="W144" s="1">
        <v>45525</v>
      </c>
    </row>
    <row r="145" spans="6:24" x14ac:dyDescent="0.25">
      <c r="G145" t="s">
        <v>16</v>
      </c>
      <c r="H145" s="2">
        <v>0.50282938657407406</v>
      </c>
      <c r="I145" s="2">
        <v>0.50282938657407406</v>
      </c>
      <c r="J145" s="2">
        <v>0.50282938657407406</v>
      </c>
      <c r="K145" s="2">
        <v>0.50282938657407406</v>
      </c>
      <c r="L145" s="2">
        <v>0.50282938657407406</v>
      </c>
      <c r="M145" s="2">
        <v>0.50282938657407406</v>
      </c>
      <c r="N145" s="2">
        <v>0.50282938657407406</v>
      </c>
      <c r="O145" s="2">
        <v>0.50282938657407406</v>
      </c>
      <c r="P145" s="2">
        <v>0.50282938657407406</v>
      </c>
      <c r="Q145" s="2">
        <v>0.50282938657407406</v>
      </c>
      <c r="R145" s="2">
        <v>0.50282938657407406</v>
      </c>
      <c r="S145" s="2">
        <v>0.50282938657407406</v>
      </c>
      <c r="T145" s="2">
        <v>0.50282938657407406</v>
      </c>
      <c r="U145" s="2">
        <v>0.50282938657407406</v>
      </c>
      <c r="V145" s="2">
        <v>0.50282938657407406</v>
      </c>
      <c r="W145" s="2">
        <v>0.50282938657407406</v>
      </c>
    </row>
    <row r="146" spans="6:24" x14ac:dyDescent="0.25">
      <c r="G146" t="s">
        <v>22</v>
      </c>
      <c r="H146" t="s">
        <v>23</v>
      </c>
      <c r="J146" t="s">
        <v>23</v>
      </c>
      <c r="L146" t="s">
        <v>23</v>
      </c>
      <c r="N146" t="s">
        <v>23</v>
      </c>
      <c r="P146" t="s">
        <v>23</v>
      </c>
      <c r="R146" t="s">
        <v>23</v>
      </c>
      <c r="T146" t="s">
        <v>23</v>
      </c>
      <c r="V146" t="s">
        <v>23</v>
      </c>
    </row>
    <row r="147" spans="6:24" x14ac:dyDescent="0.25">
      <c r="G147" t="s">
        <v>24</v>
      </c>
    </row>
    <row r="148" spans="6:24" x14ac:dyDescent="0.25">
      <c r="G148" t="s">
        <v>25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</row>
    <row r="149" spans="6:24" x14ac:dyDescent="0.25">
      <c r="G149" t="s">
        <v>26</v>
      </c>
      <c r="H149">
        <v>0.25</v>
      </c>
      <c r="I149">
        <v>1</v>
      </c>
      <c r="J149">
        <v>0.25</v>
      </c>
      <c r="K149">
        <v>1</v>
      </c>
      <c r="L149">
        <v>0.25</v>
      </c>
      <c r="M149">
        <v>1</v>
      </c>
      <c r="N149">
        <v>0.25</v>
      </c>
      <c r="O149">
        <v>1</v>
      </c>
      <c r="P149">
        <v>0.25</v>
      </c>
      <c r="Q149">
        <v>1</v>
      </c>
      <c r="R149">
        <v>0.25</v>
      </c>
      <c r="S149">
        <v>1</v>
      </c>
      <c r="T149">
        <v>0.25</v>
      </c>
      <c r="U149">
        <v>1</v>
      </c>
      <c r="V149">
        <v>0.25</v>
      </c>
      <c r="W149">
        <v>1</v>
      </c>
    </row>
    <row r="150" spans="6:24" x14ac:dyDescent="0.25">
      <c r="G150" t="s">
        <v>17</v>
      </c>
    </row>
    <row r="151" spans="6:24" x14ac:dyDescent="0.25">
      <c r="G151" t="s">
        <v>27</v>
      </c>
      <c r="H151" t="s">
        <v>28</v>
      </c>
      <c r="I151" t="s">
        <v>29</v>
      </c>
      <c r="J151" t="s">
        <v>30</v>
      </c>
      <c r="K151" t="s">
        <v>31</v>
      </c>
      <c r="L151" t="s">
        <v>32</v>
      </c>
      <c r="M151" t="s">
        <v>33</v>
      </c>
      <c r="N151" t="s">
        <v>34</v>
      </c>
      <c r="O151" t="s">
        <v>35</v>
      </c>
      <c r="P151" t="s">
        <v>36</v>
      </c>
      <c r="Q151" t="s">
        <v>37</v>
      </c>
      <c r="R151" t="s">
        <v>38</v>
      </c>
      <c r="S151" t="s">
        <v>39</v>
      </c>
      <c r="T151" t="s">
        <v>40</v>
      </c>
      <c r="U151" t="s">
        <v>41</v>
      </c>
      <c r="V151" t="s">
        <v>42</v>
      </c>
      <c r="W151" t="s">
        <v>43</v>
      </c>
      <c r="X151" t="s">
        <v>44</v>
      </c>
    </row>
    <row r="152" spans="6:24" x14ac:dyDescent="0.25">
      <c r="G152">
        <v>0</v>
      </c>
      <c r="H152">
        <v>-2.0920000000000001E-3</v>
      </c>
      <c r="I152">
        <v>-2.091E-3</v>
      </c>
      <c r="J152">
        <v>-1.882E-3</v>
      </c>
      <c r="K152">
        <v>-1.882E-3</v>
      </c>
      <c r="L152">
        <v>-1.9689999999999998E-3</v>
      </c>
      <c r="M152">
        <v>-1.9680000000000001E-3</v>
      </c>
      <c r="N152">
        <v>-1.949E-3</v>
      </c>
      <c r="O152">
        <v>-1.951E-3</v>
      </c>
      <c r="P152">
        <v>-1.555E-3</v>
      </c>
      <c r="Q152">
        <v>-1.555E-3</v>
      </c>
      <c r="R152">
        <v>-1.848E-3</v>
      </c>
      <c r="S152">
        <v>-1.848E-3</v>
      </c>
      <c r="T152">
        <v>-1.9650000000000002E-3</v>
      </c>
      <c r="U152">
        <v>-1.964E-3</v>
      </c>
      <c r="V152">
        <v>-2.3830000000000001E-3</v>
      </c>
      <c r="W152">
        <v>-2.382E-3</v>
      </c>
    </row>
    <row r="153" spans="6:24" x14ac:dyDescent="0.25">
      <c r="G153">
        <v>0.25</v>
      </c>
      <c r="H153">
        <v>-2.091E-3</v>
      </c>
      <c r="J153">
        <v>-1.8829999999999999E-3</v>
      </c>
      <c r="L153">
        <v>-1.9659999999999999E-3</v>
      </c>
      <c r="N153">
        <v>-1.952E-3</v>
      </c>
      <c r="P153">
        <v>-1.554E-3</v>
      </c>
      <c r="R153">
        <v>-1.8469999999999999E-3</v>
      </c>
      <c r="T153">
        <v>-1.964E-3</v>
      </c>
      <c r="V153">
        <v>-2.3800000000000002E-3</v>
      </c>
    </row>
    <row r="155" spans="6:24" x14ac:dyDescent="0.25">
      <c r="F155" t="s">
        <v>65</v>
      </c>
      <c r="G155" t="s">
        <v>18</v>
      </c>
      <c r="H155" t="s">
        <v>19</v>
      </c>
    </row>
    <row r="156" spans="6:24" x14ac:dyDescent="0.25">
      <c r="G156" t="s">
        <v>20</v>
      </c>
      <c r="H156">
        <v>16</v>
      </c>
    </row>
    <row r="157" spans="6:24" x14ac:dyDescent="0.25">
      <c r="G157" t="s">
        <v>21</v>
      </c>
      <c r="H157">
        <v>2</v>
      </c>
      <c r="I157">
        <v>1</v>
      </c>
      <c r="J157">
        <v>2</v>
      </c>
      <c r="K157">
        <v>1</v>
      </c>
      <c r="L157">
        <v>2</v>
      </c>
      <c r="M157">
        <v>1</v>
      </c>
      <c r="N157">
        <v>2</v>
      </c>
      <c r="O157">
        <v>1</v>
      </c>
      <c r="P157">
        <v>2</v>
      </c>
      <c r="Q157">
        <v>1</v>
      </c>
      <c r="R157">
        <v>2</v>
      </c>
      <c r="S157">
        <v>1</v>
      </c>
      <c r="T157">
        <v>2</v>
      </c>
      <c r="U157">
        <v>1</v>
      </c>
      <c r="V157">
        <v>2</v>
      </c>
      <c r="W157">
        <v>1</v>
      </c>
    </row>
    <row r="158" spans="6:24" x14ac:dyDescent="0.25">
      <c r="G158" t="s">
        <v>15</v>
      </c>
      <c r="H158" s="1">
        <v>45525</v>
      </c>
      <c r="I158" s="1">
        <v>45525</v>
      </c>
      <c r="J158" s="1">
        <v>45525</v>
      </c>
      <c r="K158" s="1">
        <v>45525</v>
      </c>
      <c r="L158" s="1">
        <v>45525</v>
      </c>
      <c r="M158" s="1">
        <v>45525</v>
      </c>
      <c r="N158" s="1">
        <v>45525</v>
      </c>
      <c r="O158" s="1">
        <v>45525</v>
      </c>
      <c r="P158" s="1">
        <v>45525</v>
      </c>
      <c r="Q158" s="1">
        <v>45525</v>
      </c>
      <c r="R158" s="1">
        <v>45525</v>
      </c>
      <c r="S158" s="1">
        <v>45525</v>
      </c>
      <c r="T158" s="1">
        <v>45525</v>
      </c>
      <c r="U158" s="1">
        <v>45525</v>
      </c>
      <c r="V158" s="1">
        <v>45525</v>
      </c>
      <c r="W158" s="1">
        <v>45525</v>
      </c>
    </row>
    <row r="159" spans="6:24" x14ac:dyDescent="0.25">
      <c r="G159" t="s">
        <v>16</v>
      </c>
      <c r="H159" s="2">
        <v>0.50487711805555557</v>
      </c>
      <c r="I159" s="2">
        <v>0.50487711805555557</v>
      </c>
      <c r="J159" s="2">
        <v>0.50487711805555557</v>
      </c>
      <c r="K159" s="2">
        <v>0.50487711805555557</v>
      </c>
      <c r="L159" s="2">
        <v>0.50487711805555557</v>
      </c>
      <c r="M159" s="2">
        <v>0.50487711805555557</v>
      </c>
      <c r="N159" s="2">
        <v>0.50487711805555557</v>
      </c>
      <c r="O159" s="2">
        <v>0.50487711805555557</v>
      </c>
      <c r="P159" s="2">
        <v>0.50487711805555557</v>
      </c>
      <c r="Q159" s="2">
        <v>0.50487711805555557</v>
      </c>
      <c r="R159" s="2">
        <v>0.50487711805555557</v>
      </c>
      <c r="S159" s="2">
        <v>0.50487711805555557</v>
      </c>
      <c r="T159" s="2">
        <v>0.50487711805555557</v>
      </c>
      <c r="U159" s="2">
        <v>0.50487711805555557</v>
      </c>
      <c r="V159" s="2">
        <v>0.50487711805555557</v>
      </c>
      <c r="W159" s="2">
        <v>0.50487711805555557</v>
      </c>
    </row>
    <row r="160" spans="6:24" x14ac:dyDescent="0.25">
      <c r="G160" t="s">
        <v>22</v>
      </c>
      <c r="H160" t="s">
        <v>23</v>
      </c>
      <c r="J160" t="s">
        <v>23</v>
      </c>
      <c r="L160" t="s">
        <v>23</v>
      </c>
      <c r="N160" t="s">
        <v>23</v>
      </c>
      <c r="P160" t="s">
        <v>23</v>
      </c>
      <c r="R160" t="s">
        <v>23</v>
      </c>
      <c r="T160" t="s">
        <v>23</v>
      </c>
      <c r="V160" t="s">
        <v>23</v>
      </c>
    </row>
    <row r="161" spans="6:24" x14ac:dyDescent="0.25">
      <c r="G161" t="s">
        <v>24</v>
      </c>
    </row>
    <row r="162" spans="6:24" x14ac:dyDescent="0.25">
      <c r="G162" t="s">
        <v>25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</row>
    <row r="163" spans="6:24" x14ac:dyDescent="0.25">
      <c r="G163" t="s">
        <v>26</v>
      </c>
      <c r="H163">
        <v>0.25</v>
      </c>
      <c r="I163">
        <v>1</v>
      </c>
      <c r="J163">
        <v>0.25</v>
      </c>
      <c r="K163">
        <v>1</v>
      </c>
      <c r="L163">
        <v>0.25</v>
      </c>
      <c r="M163">
        <v>1</v>
      </c>
      <c r="N163">
        <v>0.25</v>
      </c>
      <c r="O163">
        <v>1</v>
      </c>
      <c r="P163">
        <v>0.25</v>
      </c>
      <c r="Q163">
        <v>1</v>
      </c>
      <c r="R163">
        <v>0.25</v>
      </c>
      <c r="S163">
        <v>1</v>
      </c>
      <c r="T163">
        <v>0.25</v>
      </c>
      <c r="U163">
        <v>1</v>
      </c>
      <c r="V163">
        <v>0.25</v>
      </c>
      <c r="W163">
        <v>1</v>
      </c>
    </row>
    <row r="164" spans="6:24" x14ac:dyDescent="0.25">
      <c r="G164" t="s">
        <v>17</v>
      </c>
    </row>
    <row r="165" spans="6:24" x14ac:dyDescent="0.25">
      <c r="G165" t="s">
        <v>27</v>
      </c>
      <c r="H165" t="s">
        <v>28</v>
      </c>
      <c r="I165" t="s">
        <v>29</v>
      </c>
      <c r="J165" t="s">
        <v>30</v>
      </c>
      <c r="K165" t="s">
        <v>31</v>
      </c>
      <c r="L165" t="s">
        <v>32</v>
      </c>
      <c r="M165" t="s">
        <v>33</v>
      </c>
      <c r="N165" t="s">
        <v>34</v>
      </c>
      <c r="O165" t="s">
        <v>35</v>
      </c>
      <c r="P165" t="s">
        <v>36</v>
      </c>
      <c r="Q165" t="s">
        <v>37</v>
      </c>
      <c r="R165" t="s">
        <v>38</v>
      </c>
      <c r="S165" t="s">
        <v>39</v>
      </c>
      <c r="T165" t="s">
        <v>40</v>
      </c>
      <c r="U165" t="s">
        <v>41</v>
      </c>
      <c r="V165" t="s">
        <v>42</v>
      </c>
      <c r="W165" t="s">
        <v>43</v>
      </c>
      <c r="X165" t="s">
        <v>44</v>
      </c>
    </row>
    <row r="166" spans="6:24" x14ac:dyDescent="0.25">
      <c r="G166">
        <v>0</v>
      </c>
      <c r="H166">
        <v>-2.2139999999999998E-3</v>
      </c>
      <c r="I166">
        <v>-2.215E-3</v>
      </c>
      <c r="J166">
        <v>-2.0079999999999998E-3</v>
      </c>
      <c r="K166">
        <v>-2.0089999999999999E-3</v>
      </c>
      <c r="L166">
        <v>-2.101E-3</v>
      </c>
      <c r="M166">
        <v>-2.0990000000000002E-3</v>
      </c>
      <c r="N166">
        <v>-2.065E-3</v>
      </c>
      <c r="O166">
        <v>-2.0630000000000002E-3</v>
      </c>
      <c r="P166">
        <v>-1.673E-3</v>
      </c>
      <c r="Q166">
        <v>-1.671E-3</v>
      </c>
      <c r="R166">
        <v>-1.983E-3</v>
      </c>
      <c r="S166">
        <v>-1.9819999999999998E-3</v>
      </c>
      <c r="T166">
        <v>-2.0860000000000002E-3</v>
      </c>
      <c r="U166">
        <v>-2.0869999999999999E-3</v>
      </c>
      <c r="V166">
        <v>-2.4859999999999999E-3</v>
      </c>
      <c r="W166">
        <v>-2.4870000000000001E-3</v>
      </c>
    </row>
    <row r="167" spans="6:24" x14ac:dyDescent="0.25">
      <c r="G167">
        <v>0.25</v>
      </c>
      <c r="H167">
        <v>-2.2160000000000001E-3</v>
      </c>
      <c r="J167">
        <v>-2.0100000000000001E-3</v>
      </c>
      <c r="L167">
        <v>-2.098E-3</v>
      </c>
      <c r="N167">
        <v>-2.0609999999999999E-3</v>
      </c>
      <c r="P167">
        <v>-1.67E-3</v>
      </c>
      <c r="R167">
        <v>-1.9810000000000001E-3</v>
      </c>
      <c r="T167">
        <v>-2.088E-3</v>
      </c>
      <c r="V167">
        <v>-2.4880000000000002E-3</v>
      </c>
    </row>
    <row r="169" spans="6:24" x14ac:dyDescent="0.25">
      <c r="F169" t="s">
        <v>66</v>
      </c>
      <c r="G169" t="s">
        <v>18</v>
      </c>
      <c r="H169" t="s">
        <v>19</v>
      </c>
    </row>
    <row r="170" spans="6:24" x14ac:dyDescent="0.25">
      <c r="G170" t="s">
        <v>20</v>
      </c>
      <c r="H170">
        <v>16</v>
      </c>
    </row>
    <row r="171" spans="6:24" x14ac:dyDescent="0.25">
      <c r="G171" t="s">
        <v>21</v>
      </c>
      <c r="H171">
        <v>2</v>
      </c>
      <c r="I171">
        <v>1</v>
      </c>
      <c r="J171">
        <v>2</v>
      </c>
      <c r="K171">
        <v>1</v>
      </c>
      <c r="L171">
        <v>2</v>
      </c>
      <c r="M171">
        <v>1</v>
      </c>
      <c r="N171">
        <v>2</v>
      </c>
      <c r="O171">
        <v>1</v>
      </c>
      <c r="P171">
        <v>2</v>
      </c>
      <c r="Q171">
        <v>1</v>
      </c>
      <c r="R171">
        <v>2</v>
      </c>
      <c r="S171">
        <v>1</v>
      </c>
      <c r="T171">
        <v>2</v>
      </c>
      <c r="U171">
        <v>1</v>
      </c>
      <c r="V171">
        <v>2</v>
      </c>
      <c r="W171">
        <v>1</v>
      </c>
    </row>
    <row r="172" spans="6:24" x14ac:dyDescent="0.25">
      <c r="G172" t="s">
        <v>15</v>
      </c>
      <c r="H172" s="1">
        <v>45525</v>
      </c>
      <c r="I172" s="1">
        <v>45525</v>
      </c>
      <c r="J172" s="1">
        <v>45525</v>
      </c>
      <c r="K172" s="1">
        <v>45525</v>
      </c>
      <c r="L172" s="1">
        <v>45525</v>
      </c>
      <c r="M172" s="1">
        <v>45525</v>
      </c>
      <c r="N172" s="1">
        <v>45525</v>
      </c>
      <c r="O172" s="1">
        <v>45525</v>
      </c>
      <c r="P172" s="1">
        <v>45525</v>
      </c>
      <c r="Q172" s="1">
        <v>45525</v>
      </c>
      <c r="R172" s="1">
        <v>45525</v>
      </c>
      <c r="S172" s="1">
        <v>45525</v>
      </c>
      <c r="T172" s="1">
        <v>45525</v>
      </c>
      <c r="U172" s="1">
        <v>45525</v>
      </c>
      <c r="V172" s="1">
        <v>45525</v>
      </c>
      <c r="W172" s="1">
        <v>45525</v>
      </c>
    </row>
    <row r="173" spans="6:24" x14ac:dyDescent="0.25">
      <c r="G173" t="s">
        <v>16</v>
      </c>
      <c r="H173" s="2">
        <v>0.50751706018518516</v>
      </c>
      <c r="I173" s="2">
        <v>0.50751706018518516</v>
      </c>
      <c r="J173" s="2">
        <v>0.50751706018518516</v>
      </c>
      <c r="K173" s="2">
        <v>0.50751706018518516</v>
      </c>
      <c r="L173" s="2">
        <v>0.50751706018518516</v>
      </c>
      <c r="M173" s="2">
        <v>0.50751706018518516</v>
      </c>
      <c r="N173" s="2">
        <v>0.50751706018518516</v>
      </c>
      <c r="O173" s="2">
        <v>0.50751706018518516</v>
      </c>
      <c r="P173" s="2">
        <v>0.50751706018518516</v>
      </c>
      <c r="Q173" s="2">
        <v>0.50751706018518516</v>
      </c>
      <c r="R173" s="2">
        <v>0.50751706018518516</v>
      </c>
      <c r="S173" s="2">
        <v>0.50751706018518516</v>
      </c>
      <c r="T173" s="2">
        <v>0.50751706018518516</v>
      </c>
      <c r="U173" s="2">
        <v>0.50751706018518516</v>
      </c>
      <c r="V173" s="2">
        <v>0.50751706018518516</v>
      </c>
      <c r="W173" s="2">
        <v>0.50751706018518516</v>
      </c>
    </row>
    <row r="174" spans="6:24" x14ac:dyDescent="0.25">
      <c r="G174" t="s">
        <v>22</v>
      </c>
      <c r="H174" t="s">
        <v>23</v>
      </c>
      <c r="J174" t="s">
        <v>23</v>
      </c>
      <c r="L174" t="s">
        <v>23</v>
      </c>
      <c r="N174" t="s">
        <v>23</v>
      </c>
      <c r="P174" t="s">
        <v>23</v>
      </c>
      <c r="R174" t="s">
        <v>23</v>
      </c>
      <c r="T174" t="s">
        <v>23</v>
      </c>
      <c r="V174" t="s">
        <v>23</v>
      </c>
    </row>
    <row r="175" spans="6:24" x14ac:dyDescent="0.25">
      <c r="G175" t="s">
        <v>24</v>
      </c>
    </row>
    <row r="176" spans="6:24" x14ac:dyDescent="0.25">
      <c r="G176" t="s">
        <v>25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</row>
    <row r="177" spans="6:24" x14ac:dyDescent="0.25">
      <c r="G177" t="s">
        <v>26</v>
      </c>
      <c r="H177">
        <v>0.25</v>
      </c>
      <c r="I177">
        <v>1</v>
      </c>
      <c r="J177">
        <v>0.25</v>
      </c>
      <c r="K177">
        <v>1</v>
      </c>
      <c r="L177">
        <v>0.25</v>
      </c>
      <c r="M177">
        <v>1</v>
      </c>
      <c r="N177">
        <v>0.25</v>
      </c>
      <c r="O177">
        <v>1</v>
      </c>
      <c r="P177">
        <v>0.25</v>
      </c>
      <c r="Q177">
        <v>1</v>
      </c>
      <c r="R177">
        <v>0.25</v>
      </c>
      <c r="S177">
        <v>1</v>
      </c>
      <c r="T177">
        <v>0.25</v>
      </c>
      <c r="U177">
        <v>1</v>
      </c>
      <c r="V177">
        <v>0.25</v>
      </c>
      <c r="W177">
        <v>1</v>
      </c>
    </row>
    <row r="178" spans="6:24" x14ac:dyDescent="0.25">
      <c r="G178" t="s">
        <v>17</v>
      </c>
    </row>
    <row r="179" spans="6:24" x14ac:dyDescent="0.25">
      <c r="G179" t="s">
        <v>27</v>
      </c>
      <c r="H179" t="s">
        <v>28</v>
      </c>
      <c r="I179" t="s">
        <v>29</v>
      </c>
      <c r="J179" t="s">
        <v>30</v>
      </c>
      <c r="K179" t="s">
        <v>31</v>
      </c>
      <c r="L179" t="s">
        <v>32</v>
      </c>
      <c r="M179" t="s">
        <v>33</v>
      </c>
      <c r="N179" t="s">
        <v>34</v>
      </c>
      <c r="O179" t="s">
        <v>35</v>
      </c>
      <c r="P179" t="s">
        <v>36</v>
      </c>
      <c r="Q179" t="s">
        <v>37</v>
      </c>
      <c r="R179" t="s">
        <v>38</v>
      </c>
      <c r="S179" t="s">
        <v>39</v>
      </c>
      <c r="T179" t="s">
        <v>40</v>
      </c>
      <c r="U179" t="s">
        <v>41</v>
      </c>
      <c r="V179" t="s">
        <v>42</v>
      </c>
      <c r="W179" t="s">
        <v>43</v>
      </c>
      <c r="X179" t="s">
        <v>44</v>
      </c>
    </row>
    <row r="180" spans="6:24" x14ac:dyDescent="0.25">
      <c r="G180">
        <v>0</v>
      </c>
      <c r="H180">
        <v>-2.3379999999999998E-3</v>
      </c>
      <c r="I180">
        <v>-2.3370000000000001E-3</v>
      </c>
      <c r="J180">
        <v>-2.1389999999999998E-3</v>
      </c>
      <c r="K180">
        <v>-2.1380000000000001E-3</v>
      </c>
      <c r="L180">
        <v>-2.235E-3</v>
      </c>
      <c r="M180">
        <v>-2.2339999999999999E-3</v>
      </c>
      <c r="N180">
        <v>-2.1689999999999999E-3</v>
      </c>
      <c r="O180">
        <v>-2.1710000000000002E-3</v>
      </c>
      <c r="P180">
        <v>-1.787E-3</v>
      </c>
      <c r="Q180">
        <v>-1.786E-3</v>
      </c>
      <c r="R180">
        <v>-2.124E-3</v>
      </c>
      <c r="S180">
        <v>-2.1259999999999999E-3</v>
      </c>
      <c r="T180">
        <v>-2.2139999999999998E-3</v>
      </c>
      <c r="U180">
        <v>-2.215E-3</v>
      </c>
      <c r="V180">
        <v>-2.5850000000000001E-3</v>
      </c>
      <c r="W180">
        <v>-2.5860000000000002E-3</v>
      </c>
    </row>
    <row r="181" spans="6:24" x14ac:dyDescent="0.25">
      <c r="G181">
        <v>0.25</v>
      </c>
      <c r="H181">
        <v>-2.3370000000000001E-3</v>
      </c>
      <c r="J181">
        <v>-2.137E-3</v>
      </c>
      <c r="L181">
        <v>-2.2330000000000002E-3</v>
      </c>
      <c r="N181">
        <v>-2.173E-3</v>
      </c>
      <c r="P181">
        <v>-1.784E-3</v>
      </c>
      <c r="R181">
        <v>-2.127E-3</v>
      </c>
      <c r="T181">
        <v>-2.2160000000000001E-3</v>
      </c>
      <c r="V181">
        <v>-2.5869999999999999E-3</v>
      </c>
    </row>
    <row r="183" spans="6:24" x14ac:dyDescent="0.25">
      <c r="F183" t="s">
        <v>67</v>
      </c>
      <c r="G183" t="s">
        <v>18</v>
      </c>
      <c r="H183" t="s">
        <v>19</v>
      </c>
    </row>
    <row r="184" spans="6:24" x14ac:dyDescent="0.25">
      <c r="G184" t="s">
        <v>20</v>
      </c>
      <c r="H184">
        <v>16</v>
      </c>
    </row>
    <row r="185" spans="6:24" x14ac:dyDescent="0.25">
      <c r="G185" t="s">
        <v>21</v>
      </c>
      <c r="H185">
        <v>2</v>
      </c>
      <c r="I185">
        <v>1</v>
      </c>
      <c r="J185">
        <v>2</v>
      </c>
      <c r="K185">
        <v>1</v>
      </c>
      <c r="L185">
        <v>2</v>
      </c>
      <c r="M185">
        <v>1</v>
      </c>
      <c r="N185">
        <v>2</v>
      </c>
      <c r="O185">
        <v>1</v>
      </c>
      <c r="P185">
        <v>2</v>
      </c>
      <c r="Q185">
        <v>1</v>
      </c>
      <c r="R185">
        <v>2</v>
      </c>
      <c r="S185">
        <v>1</v>
      </c>
      <c r="T185">
        <v>2</v>
      </c>
      <c r="U185">
        <v>1</v>
      </c>
      <c r="V185">
        <v>2</v>
      </c>
      <c r="W185">
        <v>1</v>
      </c>
    </row>
    <row r="186" spans="6:24" x14ac:dyDescent="0.25">
      <c r="G186" t="s">
        <v>15</v>
      </c>
      <c r="H186" s="1">
        <v>45525</v>
      </c>
      <c r="I186" s="1">
        <v>45525</v>
      </c>
      <c r="J186" s="1">
        <v>45525</v>
      </c>
      <c r="K186" s="1">
        <v>45525</v>
      </c>
      <c r="L186" s="1">
        <v>45525</v>
      </c>
      <c r="M186" s="1">
        <v>45525</v>
      </c>
      <c r="N186" s="1">
        <v>45525</v>
      </c>
      <c r="O186" s="1">
        <v>45525</v>
      </c>
      <c r="P186" s="1">
        <v>45525</v>
      </c>
      <c r="Q186" s="1">
        <v>45525</v>
      </c>
      <c r="R186" s="1">
        <v>45525</v>
      </c>
      <c r="S186" s="1">
        <v>45525</v>
      </c>
      <c r="T186" s="1">
        <v>45525</v>
      </c>
      <c r="U186" s="1">
        <v>45525</v>
      </c>
      <c r="V186" s="1">
        <v>45525</v>
      </c>
      <c r="W186" s="1">
        <v>45525</v>
      </c>
    </row>
    <row r="187" spans="6:24" x14ac:dyDescent="0.25">
      <c r="G187" t="s">
        <v>16</v>
      </c>
      <c r="H187" s="2">
        <v>0.51116629629629629</v>
      </c>
      <c r="I187" s="2">
        <v>0.51116629629629629</v>
      </c>
      <c r="J187" s="2">
        <v>0.51116629629629629</v>
      </c>
      <c r="K187" s="2">
        <v>0.51116629629629629</v>
      </c>
      <c r="L187" s="2">
        <v>0.51116629629629629</v>
      </c>
      <c r="M187" s="2">
        <v>0.51116629629629629</v>
      </c>
      <c r="N187" s="2">
        <v>0.51116629629629629</v>
      </c>
      <c r="O187" s="2">
        <v>0.51116629629629629</v>
      </c>
      <c r="P187" s="2">
        <v>0.51116629629629629</v>
      </c>
      <c r="Q187" s="2">
        <v>0.51116629629629629</v>
      </c>
      <c r="R187" s="2">
        <v>0.51116629629629629</v>
      </c>
      <c r="S187" s="2">
        <v>0.51116629629629629</v>
      </c>
      <c r="T187" s="2">
        <v>0.51116629629629629</v>
      </c>
      <c r="U187" s="2">
        <v>0.51116629629629629</v>
      </c>
      <c r="V187" s="2">
        <v>0.51116629629629629</v>
      </c>
      <c r="W187" s="2">
        <v>0.51116629629629629</v>
      </c>
    </row>
    <row r="188" spans="6:24" x14ac:dyDescent="0.25">
      <c r="G188" t="s">
        <v>22</v>
      </c>
      <c r="H188" t="s">
        <v>23</v>
      </c>
      <c r="J188" t="s">
        <v>23</v>
      </c>
      <c r="L188" t="s">
        <v>23</v>
      </c>
      <c r="N188" t="s">
        <v>23</v>
      </c>
      <c r="P188" t="s">
        <v>23</v>
      </c>
      <c r="R188" t="s">
        <v>23</v>
      </c>
      <c r="T188" t="s">
        <v>23</v>
      </c>
      <c r="V188" t="s">
        <v>23</v>
      </c>
    </row>
    <row r="189" spans="6:24" x14ac:dyDescent="0.25">
      <c r="G189" t="s">
        <v>24</v>
      </c>
    </row>
    <row r="190" spans="6:24" x14ac:dyDescent="0.25">
      <c r="G190" t="s">
        <v>25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</row>
    <row r="191" spans="6:24" x14ac:dyDescent="0.25">
      <c r="G191" t="s">
        <v>26</v>
      </c>
      <c r="H191">
        <v>0.25</v>
      </c>
      <c r="I191">
        <v>1</v>
      </c>
      <c r="J191">
        <v>0.25</v>
      </c>
      <c r="K191">
        <v>1</v>
      </c>
      <c r="L191">
        <v>0.25</v>
      </c>
      <c r="M191">
        <v>1</v>
      </c>
      <c r="N191">
        <v>0.25</v>
      </c>
      <c r="O191">
        <v>1</v>
      </c>
      <c r="P191">
        <v>0.25</v>
      </c>
      <c r="Q191">
        <v>1</v>
      </c>
      <c r="R191">
        <v>0.25</v>
      </c>
      <c r="S191">
        <v>1</v>
      </c>
      <c r="T191">
        <v>0.25</v>
      </c>
      <c r="U191">
        <v>1</v>
      </c>
      <c r="V191">
        <v>0.25</v>
      </c>
      <c r="W191">
        <v>1</v>
      </c>
    </row>
    <row r="192" spans="6:24" x14ac:dyDescent="0.25">
      <c r="G192" t="s">
        <v>17</v>
      </c>
    </row>
    <row r="193" spans="6:24" x14ac:dyDescent="0.25">
      <c r="G193" t="s">
        <v>27</v>
      </c>
      <c r="H193" t="s">
        <v>28</v>
      </c>
      <c r="I193" t="s">
        <v>29</v>
      </c>
      <c r="J193" t="s">
        <v>30</v>
      </c>
      <c r="K193" t="s">
        <v>31</v>
      </c>
      <c r="L193" t="s">
        <v>32</v>
      </c>
      <c r="M193" t="s">
        <v>33</v>
      </c>
      <c r="N193" t="s">
        <v>34</v>
      </c>
      <c r="O193" t="s">
        <v>35</v>
      </c>
      <c r="P193" t="s">
        <v>36</v>
      </c>
      <c r="Q193" t="s">
        <v>37</v>
      </c>
      <c r="R193" t="s">
        <v>38</v>
      </c>
      <c r="S193" t="s">
        <v>39</v>
      </c>
      <c r="T193" t="s">
        <v>40</v>
      </c>
      <c r="U193" t="s">
        <v>41</v>
      </c>
      <c r="V193" t="s">
        <v>42</v>
      </c>
      <c r="W193" t="s">
        <v>43</v>
      </c>
      <c r="X193" t="s">
        <v>44</v>
      </c>
    </row>
    <row r="194" spans="6:24" x14ac:dyDescent="0.25">
      <c r="G194">
        <v>0</v>
      </c>
      <c r="H194">
        <v>-2.4580000000000001E-3</v>
      </c>
      <c r="I194">
        <v>-2.4580000000000001E-3</v>
      </c>
      <c r="J194">
        <v>-2.274E-3</v>
      </c>
      <c r="K194">
        <v>-2.274E-3</v>
      </c>
      <c r="L194">
        <v>-2.3640000000000002E-3</v>
      </c>
      <c r="M194">
        <v>-2.366E-3</v>
      </c>
      <c r="N194">
        <v>-2.2699999999999999E-3</v>
      </c>
      <c r="O194">
        <v>-2.271E-3</v>
      </c>
      <c r="P194">
        <v>-1.892E-3</v>
      </c>
      <c r="Q194">
        <v>-1.892E-3</v>
      </c>
      <c r="R194">
        <v>-2.2669999999999999E-3</v>
      </c>
      <c r="S194">
        <v>-2.2690000000000002E-3</v>
      </c>
      <c r="T194">
        <v>-2.3410000000000002E-3</v>
      </c>
      <c r="U194">
        <v>-2.3419999999999999E-3</v>
      </c>
      <c r="V194">
        <v>-2.6770000000000001E-3</v>
      </c>
      <c r="W194">
        <v>-2.679E-3</v>
      </c>
    </row>
    <row r="195" spans="6:24" x14ac:dyDescent="0.25">
      <c r="G195">
        <v>0.25</v>
      </c>
      <c r="H195">
        <v>-2.4580000000000001E-3</v>
      </c>
      <c r="J195">
        <v>-2.274E-3</v>
      </c>
      <c r="L195">
        <v>-2.369E-3</v>
      </c>
      <c r="N195">
        <v>-2.2720000000000001E-3</v>
      </c>
      <c r="P195">
        <v>-1.8910000000000001E-3</v>
      </c>
      <c r="R195">
        <v>-2.271E-3</v>
      </c>
      <c r="T195">
        <v>-2.3419999999999999E-3</v>
      </c>
      <c r="V195">
        <v>-2.6800000000000001E-3</v>
      </c>
    </row>
    <row r="197" spans="6:24" x14ac:dyDescent="0.25">
      <c r="F197" t="s">
        <v>68</v>
      </c>
      <c r="G197" t="s">
        <v>18</v>
      </c>
      <c r="H197" t="s">
        <v>19</v>
      </c>
    </row>
    <row r="198" spans="6:24" x14ac:dyDescent="0.25">
      <c r="G198" t="s">
        <v>20</v>
      </c>
      <c r="H198">
        <v>16</v>
      </c>
    </row>
    <row r="199" spans="6:24" x14ac:dyDescent="0.25">
      <c r="G199" t="s">
        <v>21</v>
      </c>
      <c r="H199">
        <v>2</v>
      </c>
      <c r="I199">
        <v>1</v>
      </c>
      <c r="J199">
        <v>2</v>
      </c>
      <c r="K199">
        <v>1</v>
      </c>
      <c r="L199">
        <v>2</v>
      </c>
      <c r="M199">
        <v>1</v>
      </c>
      <c r="N199">
        <v>2</v>
      </c>
      <c r="O199">
        <v>1</v>
      </c>
      <c r="P199">
        <v>2</v>
      </c>
      <c r="Q199">
        <v>1</v>
      </c>
      <c r="R199">
        <v>2</v>
      </c>
      <c r="S199">
        <v>1</v>
      </c>
      <c r="T199">
        <v>2</v>
      </c>
      <c r="U199">
        <v>1</v>
      </c>
      <c r="V199">
        <v>2</v>
      </c>
      <c r="W199">
        <v>1</v>
      </c>
    </row>
    <row r="200" spans="6:24" x14ac:dyDescent="0.25">
      <c r="G200" t="s">
        <v>15</v>
      </c>
      <c r="H200" s="1">
        <v>45525</v>
      </c>
      <c r="I200" s="1">
        <v>45525</v>
      </c>
      <c r="J200" s="1">
        <v>45525</v>
      </c>
      <c r="K200" s="1">
        <v>45525</v>
      </c>
      <c r="L200" s="1">
        <v>45525</v>
      </c>
      <c r="M200" s="1">
        <v>45525</v>
      </c>
      <c r="N200" s="1">
        <v>45525</v>
      </c>
      <c r="O200" s="1">
        <v>45525</v>
      </c>
      <c r="P200" s="1">
        <v>45525</v>
      </c>
      <c r="Q200" s="1">
        <v>45525</v>
      </c>
      <c r="R200" s="1">
        <v>45525</v>
      </c>
      <c r="S200" s="1">
        <v>45525</v>
      </c>
      <c r="T200" s="1">
        <v>45525</v>
      </c>
      <c r="U200" s="1">
        <v>45525</v>
      </c>
      <c r="V200" s="1">
        <v>45525</v>
      </c>
      <c r="W200" s="1">
        <v>45525</v>
      </c>
    </row>
    <row r="201" spans="6:24" x14ac:dyDescent="0.25">
      <c r="G201" t="s">
        <v>16</v>
      </c>
      <c r="H201" s="2">
        <v>0.51485395833333336</v>
      </c>
      <c r="I201" s="2">
        <v>0.51485395833333336</v>
      </c>
      <c r="J201" s="2">
        <v>0.51485395833333336</v>
      </c>
      <c r="K201" s="2">
        <v>0.51485395833333336</v>
      </c>
      <c r="L201" s="2">
        <v>0.51485395833333336</v>
      </c>
      <c r="M201" s="2">
        <v>0.51485395833333336</v>
      </c>
      <c r="N201" s="2">
        <v>0.51485395833333336</v>
      </c>
      <c r="O201" s="2">
        <v>0.51485395833333336</v>
      </c>
      <c r="P201" s="2">
        <v>0.51485395833333336</v>
      </c>
      <c r="Q201" s="2">
        <v>0.51485395833333336</v>
      </c>
      <c r="R201" s="2">
        <v>0.51485395833333336</v>
      </c>
      <c r="S201" s="2">
        <v>0.51485395833333336</v>
      </c>
      <c r="T201" s="2">
        <v>0.51485395833333336</v>
      </c>
      <c r="U201" s="2">
        <v>0.51485395833333336</v>
      </c>
      <c r="V201" s="2">
        <v>0.51485395833333336</v>
      </c>
      <c r="W201" s="2">
        <v>0.51485395833333336</v>
      </c>
    </row>
    <row r="202" spans="6:24" x14ac:dyDescent="0.25">
      <c r="G202" t="s">
        <v>22</v>
      </c>
      <c r="H202" t="s">
        <v>23</v>
      </c>
      <c r="J202" t="s">
        <v>23</v>
      </c>
      <c r="L202" t="s">
        <v>23</v>
      </c>
      <c r="N202" t="s">
        <v>23</v>
      </c>
      <c r="P202" t="s">
        <v>23</v>
      </c>
      <c r="R202" t="s">
        <v>23</v>
      </c>
      <c r="T202" t="s">
        <v>23</v>
      </c>
      <c r="V202" t="s">
        <v>23</v>
      </c>
    </row>
    <row r="203" spans="6:24" x14ac:dyDescent="0.25">
      <c r="G203" t="s">
        <v>24</v>
      </c>
    </row>
    <row r="204" spans="6:24" x14ac:dyDescent="0.25">
      <c r="G204" t="s">
        <v>25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</row>
    <row r="205" spans="6:24" x14ac:dyDescent="0.25">
      <c r="G205" t="s">
        <v>26</v>
      </c>
      <c r="H205">
        <v>0.25</v>
      </c>
      <c r="I205">
        <v>1</v>
      </c>
      <c r="J205">
        <v>0.25</v>
      </c>
      <c r="K205">
        <v>1</v>
      </c>
      <c r="L205">
        <v>0.25</v>
      </c>
      <c r="M205">
        <v>1</v>
      </c>
      <c r="N205">
        <v>0.25</v>
      </c>
      <c r="O205">
        <v>1</v>
      </c>
      <c r="P205">
        <v>0.25</v>
      </c>
      <c r="Q205">
        <v>1</v>
      </c>
      <c r="R205">
        <v>0.25</v>
      </c>
      <c r="S205">
        <v>1</v>
      </c>
      <c r="T205">
        <v>0.25</v>
      </c>
      <c r="U205">
        <v>1</v>
      </c>
      <c r="V205">
        <v>0.25</v>
      </c>
      <c r="W205">
        <v>1</v>
      </c>
    </row>
    <row r="206" spans="6:24" x14ac:dyDescent="0.25">
      <c r="G206" t="s">
        <v>17</v>
      </c>
    </row>
    <row r="207" spans="6:24" x14ac:dyDescent="0.25">
      <c r="G207" t="s">
        <v>27</v>
      </c>
      <c r="H207" t="s">
        <v>28</v>
      </c>
      <c r="I207" t="s">
        <v>29</v>
      </c>
      <c r="J207" t="s">
        <v>30</v>
      </c>
      <c r="K207" t="s">
        <v>31</v>
      </c>
      <c r="L207" t="s">
        <v>32</v>
      </c>
      <c r="M207" t="s">
        <v>33</v>
      </c>
      <c r="N207" t="s">
        <v>34</v>
      </c>
      <c r="O207" t="s">
        <v>35</v>
      </c>
      <c r="P207" t="s">
        <v>36</v>
      </c>
      <c r="Q207" t="s">
        <v>37</v>
      </c>
      <c r="R207" t="s">
        <v>38</v>
      </c>
      <c r="S207" t="s">
        <v>39</v>
      </c>
      <c r="T207" t="s">
        <v>40</v>
      </c>
      <c r="U207" t="s">
        <v>41</v>
      </c>
      <c r="V207" t="s">
        <v>42</v>
      </c>
      <c r="W207" t="s">
        <v>43</v>
      </c>
      <c r="X207" t="s">
        <v>44</v>
      </c>
    </row>
    <row r="208" spans="6:24" x14ac:dyDescent="0.25">
      <c r="G208">
        <v>0</v>
      </c>
      <c r="H208">
        <v>-2.5709999999999999E-3</v>
      </c>
      <c r="I208">
        <v>-2.5709999999999999E-3</v>
      </c>
      <c r="J208">
        <v>-2.4160000000000002E-3</v>
      </c>
      <c r="K208">
        <v>-2.4160000000000002E-3</v>
      </c>
      <c r="L208">
        <v>-2.5070000000000001E-3</v>
      </c>
      <c r="M208">
        <v>-2.5070000000000001E-3</v>
      </c>
      <c r="N208">
        <v>-2.366E-3</v>
      </c>
      <c r="O208">
        <v>-2.3640000000000002E-3</v>
      </c>
      <c r="P208">
        <v>-1.9970000000000001E-3</v>
      </c>
      <c r="Q208">
        <v>-1.9970000000000001E-3</v>
      </c>
      <c r="R208">
        <v>-2.421E-3</v>
      </c>
      <c r="S208">
        <v>-2.421E-3</v>
      </c>
      <c r="T208">
        <v>-2.4729999999999999E-3</v>
      </c>
      <c r="U208">
        <v>-2.4719999999999998E-3</v>
      </c>
      <c r="V208">
        <v>-2.761E-3</v>
      </c>
      <c r="W208">
        <v>-2.761E-3</v>
      </c>
    </row>
    <row r="209" spans="6:24" x14ac:dyDescent="0.25">
      <c r="G209">
        <v>0.25</v>
      </c>
      <c r="H209">
        <v>-2.5699999999999998E-3</v>
      </c>
      <c r="J209">
        <v>-2.4160000000000002E-3</v>
      </c>
      <c r="L209">
        <v>-2.506E-3</v>
      </c>
      <c r="N209">
        <v>-2.362E-3</v>
      </c>
      <c r="P209">
        <v>-1.9980000000000002E-3</v>
      </c>
      <c r="R209">
        <v>-2.4199999999999998E-3</v>
      </c>
      <c r="T209">
        <v>-2.47E-3</v>
      </c>
      <c r="V209">
        <v>-2.7620000000000001E-3</v>
      </c>
    </row>
    <row r="211" spans="6:24" x14ac:dyDescent="0.25">
      <c r="F211" t="s">
        <v>69</v>
      </c>
      <c r="G211" t="s">
        <v>18</v>
      </c>
      <c r="H211" t="s">
        <v>19</v>
      </c>
    </row>
    <row r="212" spans="6:24" x14ac:dyDescent="0.25">
      <c r="G212" t="s">
        <v>20</v>
      </c>
      <c r="H212">
        <v>16</v>
      </c>
    </row>
    <row r="213" spans="6:24" x14ac:dyDescent="0.25">
      <c r="G213" t="s">
        <v>21</v>
      </c>
      <c r="H213">
        <v>2</v>
      </c>
      <c r="I213">
        <v>1</v>
      </c>
      <c r="J213">
        <v>2</v>
      </c>
      <c r="K213">
        <v>1</v>
      </c>
      <c r="L213">
        <v>2</v>
      </c>
      <c r="M213">
        <v>1</v>
      </c>
      <c r="N213">
        <v>2</v>
      </c>
      <c r="O213">
        <v>1</v>
      </c>
      <c r="P213">
        <v>2</v>
      </c>
      <c r="Q213">
        <v>1</v>
      </c>
      <c r="R213">
        <v>2</v>
      </c>
      <c r="S213">
        <v>1</v>
      </c>
      <c r="T213">
        <v>2</v>
      </c>
      <c r="U213">
        <v>1</v>
      </c>
      <c r="V213">
        <v>2</v>
      </c>
      <c r="W213">
        <v>1</v>
      </c>
    </row>
    <row r="214" spans="6:24" x14ac:dyDescent="0.25">
      <c r="G214" t="s">
        <v>15</v>
      </c>
      <c r="H214" s="1">
        <v>45525</v>
      </c>
      <c r="I214" s="1">
        <v>45525</v>
      </c>
      <c r="J214" s="1">
        <v>45525</v>
      </c>
      <c r="K214" s="1">
        <v>45525</v>
      </c>
      <c r="L214" s="1">
        <v>45525</v>
      </c>
      <c r="M214" s="1">
        <v>45525</v>
      </c>
      <c r="N214" s="1">
        <v>45525</v>
      </c>
      <c r="O214" s="1">
        <v>45525</v>
      </c>
      <c r="P214" s="1">
        <v>45525</v>
      </c>
      <c r="Q214" s="1">
        <v>45525</v>
      </c>
      <c r="R214" s="1">
        <v>45525</v>
      </c>
      <c r="S214" s="1">
        <v>45525</v>
      </c>
      <c r="T214" s="1">
        <v>45525</v>
      </c>
      <c r="U214" s="1">
        <v>45525</v>
      </c>
      <c r="V214" s="1">
        <v>45525</v>
      </c>
      <c r="W214" s="1">
        <v>45525</v>
      </c>
    </row>
    <row r="215" spans="6:24" x14ac:dyDescent="0.25">
      <c r="G215" t="s">
        <v>16</v>
      </c>
      <c r="H215" s="2">
        <v>0.52016042824074071</v>
      </c>
      <c r="I215" s="2">
        <v>0.52016042824074071</v>
      </c>
      <c r="J215" s="2">
        <v>0.52016042824074071</v>
      </c>
      <c r="K215" s="2">
        <v>0.52016042824074071</v>
      </c>
      <c r="L215" s="2">
        <v>0.52016042824074071</v>
      </c>
      <c r="M215" s="2">
        <v>0.52016042824074071</v>
      </c>
      <c r="N215" s="2">
        <v>0.52016042824074071</v>
      </c>
      <c r="O215" s="2">
        <v>0.52016042824074071</v>
      </c>
      <c r="P215" s="2">
        <v>0.52016042824074071</v>
      </c>
      <c r="Q215" s="2">
        <v>0.52016042824074071</v>
      </c>
      <c r="R215" s="2">
        <v>0.52016042824074071</v>
      </c>
      <c r="S215" s="2">
        <v>0.52016042824074071</v>
      </c>
      <c r="T215" s="2">
        <v>0.52016042824074071</v>
      </c>
      <c r="U215" s="2">
        <v>0.52016042824074071</v>
      </c>
      <c r="V215" s="2">
        <v>0.52016042824074071</v>
      </c>
      <c r="W215" s="2">
        <v>0.52016042824074071</v>
      </c>
    </row>
    <row r="216" spans="6:24" x14ac:dyDescent="0.25">
      <c r="G216" t="s">
        <v>22</v>
      </c>
      <c r="H216" t="s">
        <v>23</v>
      </c>
      <c r="J216" t="s">
        <v>23</v>
      </c>
      <c r="L216" t="s">
        <v>23</v>
      </c>
      <c r="N216" t="s">
        <v>23</v>
      </c>
      <c r="P216" t="s">
        <v>23</v>
      </c>
      <c r="R216" t="s">
        <v>23</v>
      </c>
      <c r="T216" t="s">
        <v>23</v>
      </c>
      <c r="V216" t="s">
        <v>23</v>
      </c>
    </row>
    <row r="217" spans="6:24" x14ac:dyDescent="0.25">
      <c r="G217" t="s">
        <v>24</v>
      </c>
    </row>
    <row r="218" spans="6:24" x14ac:dyDescent="0.25">
      <c r="G218" t="s">
        <v>25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</row>
    <row r="219" spans="6:24" x14ac:dyDescent="0.25">
      <c r="G219" t="s">
        <v>26</v>
      </c>
      <c r="H219">
        <v>0.25</v>
      </c>
      <c r="I219">
        <v>1</v>
      </c>
      <c r="J219">
        <v>0.25</v>
      </c>
      <c r="K219">
        <v>1</v>
      </c>
      <c r="L219">
        <v>0.25</v>
      </c>
      <c r="M219">
        <v>1</v>
      </c>
      <c r="N219">
        <v>0.25</v>
      </c>
      <c r="O219">
        <v>1</v>
      </c>
      <c r="P219">
        <v>0.25</v>
      </c>
      <c r="Q219">
        <v>1</v>
      </c>
      <c r="R219">
        <v>0.25</v>
      </c>
      <c r="S219">
        <v>1</v>
      </c>
      <c r="T219">
        <v>0.25</v>
      </c>
      <c r="U219">
        <v>1</v>
      </c>
      <c r="V219">
        <v>0.25</v>
      </c>
      <c r="W219">
        <v>1</v>
      </c>
    </row>
    <row r="220" spans="6:24" x14ac:dyDescent="0.25">
      <c r="G220" t="s">
        <v>17</v>
      </c>
    </row>
    <row r="221" spans="6:24" x14ac:dyDescent="0.25">
      <c r="G221" t="s">
        <v>27</v>
      </c>
      <c r="H221" t="s">
        <v>28</v>
      </c>
      <c r="I221" t="s">
        <v>29</v>
      </c>
      <c r="J221" t="s">
        <v>30</v>
      </c>
      <c r="K221" t="s">
        <v>31</v>
      </c>
      <c r="L221" t="s">
        <v>32</v>
      </c>
      <c r="M221" t="s">
        <v>33</v>
      </c>
      <c r="N221" t="s">
        <v>34</v>
      </c>
      <c r="O221" t="s">
        <v>35</v>
      </c>
      <c r="P221" t="s">
        <v>36</v>
      </c>
      <c r="Q221" t="s">
        <v>37</v>
      </c>
      <c r="R221" t="s">
        <v>38</v>
      </c>
      <c r="S221" t="s">
        <v>39</v>
      </c>
      <c r="T221" t="s">
        <v>40</v>
      </c>
      <c r="U221" t="s">
        <v>41</v>
      </c>
      <c r="V221" t="s">
        <v>42</v>
      </c>
      <c r="W221" t="s">
        <v>43</v>
      </c>
      <c r="X221" t="s">
        <v>44</v>
      </c>
    </row>
    <row r="222" spans="6:24" x14ac:dyDescent="0.25">
      <c r="G222">
        <v>0</v>
      </c>
      <c r="H222">
        <v>-2.6749999999999999E-3</v>
      </c>
      <c r="I222">
        <v>-2.6740000000000002E-3</v>
      </c>
      <c r="J222">
        <v>-2.5739999999999999E-3</v>
      </c>
      <c r="K222">
        <v>-2.5739999999999999E-3</v>
      </c>
      <c r="L222">
        <v>-2.6640000000000001E-3</v>
      </c>
      <c r="M222">
        <v>-2.6619999999999999E-3</v>
      </c>
      <c r="N222">
        <v>-2.4350000000000001E-3</v>
      </c>
      <c r="O222">
        <v>-2.4359999999999998E-3</v>
      </c>
      <c r="P222">
        <v>-2.0929999999999998E-3</v>
      </c>
      <c r="Q222">
        <v>-2.0899999999999998E-3</v>
      </c>
      <c r="R222">
        <v>-2.5929999999999998E-3</v>
      </c>
      <c r="S222">
        <v>-2.5929999999999998E-3</v>
      </c>
      <c r="T222">
        <v>-2.617E-3</v>
      </c>
      <c r="U222">
        <v>-2.6180000000000001E-3</v>
      </c>
      <c r="V222">
        <v>-2.8300000000000001E-3</v>
      </c>
      <c r="W222">
        <v>-2.8300000000000001E-3</v>
      </c>
    </row>
    <row r="223" spans="6:24" x14ac:dyDescent="0.25">
      <c r="G223">
        <v>0.25</v>
      </c>
      <c r="H223">
        <v>-2.6719999999999999E-3</v>
      </c>
      <c r="J223">
        <v>-2.5739999999999999E-3</v>
      </c>
      <c r="L223">
        <v>-2.66E-3</v>
      </c>
      <c r="N223">
        <v>-2.4359999999999998E-3</v>
      </c>
      <c r="P223">
        <v>-2.0869999999999999E-3</v>
      </c>
      <c r="R223">
        <v>-2.5929999999999998E-3</v>
      </c>
      <c r="T223">
        <v>-2.6189999999999998E-3</v>
      </c>
      <c r="V223">
        <v>-2.8300000000000001E-3</v>
      </c>
    </row>
  </sheetData>
  <mergeCells count="3">
    <mergeCell ref="G3:G10"/>
    <mergeCell ref="I1:W1"/>
    <mergeCell ref="F15:P15"/>
  </mergeCells>
  <conditionalFormatting sqref="I2:W10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08_21_2024_PH_TiHull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Schnittger</dc:creator>
  <cp:lastModifiedBy>Jon Erickson</cp:lastModifiedBy>
  <dcterms:created xsi:type="dcterms:W3CDTF">2024-08-21T18:44:35Z</dcterms:created>
  <dcterms:modified xsi:type="dcterms:W3CDTF">2024-08-22T21:41:55Z</dcterms:modified>
</cp:coreProperties>
</file>