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D6FA725B-2A43-4F55-8D07-75978B55008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</calcChain>
</file>

<file path=xl/sharedStrings.xml><?xml version="1.0" encoding="utf-8"?>
<sst xmlns="http://schemas.openxmlformats.org/spreadsheetml/2006/main" count="40" uniqueCount="25">
  <si>
    <t>Item</t>
  </si>
  <si>
    <t>Length</t>
  </si>
  <si>
    <t xml:space="preserve">Mass </t>
  </si>
  <si>
    <t xml:space="preserve">Wet Weight </t>
  </si>
  <si>
    <t>Updated</t>
  </si>
  <si>
    <t>Notes</t>
  </si>
  <si>
    <t>EM Chain</t>
  </si>
  <si>
    <t>WHOI Adapter</t>
  </si>
  <si>
    <t>EM Cable</t>
  </si>
  <si>
    <t>Diameter</t>
  </si>
  <si>
    <t>HIB</t>
  </si>
  <si>
    <t>Weights are per meter</t>
  </si>
  <si>
    <t>Including Flanges and Cable/Stretch-Hose Terminations</t>
  </si>
  <si>
    <t>Stretch Hose</t>
  </si>
  <si>
    <t>Axial Stiffness</t>
  </si>
  <si>
    <t>Nonlinear</t>
  </si>
  <si>
    <t>(Newtons)</t>
  </si>
  <si>
    <t>(meters)</t>
  </si>
  <si>
    <t>(kg)</t>
  </si>
  <si>
    <t>(kg_f)</t>
  </si>
  <si>
    <t xml:space="preserve">Including Flanges and Cable Terminations </t>
  </si>
  <si>
    <t>Currently (10/10/2022)</t>
  </si>
  <si>
    <t>?</t>
  </si>
  <si>
    <t>Weights are per meter, Diameter is 0.492 for densitiy, and 0.112 for drag ($FluidDiameter in Proteus)</t>
  </si>
  <si>
    <t>Weights are per meter, Stiffness computed by determining cross-sectional area of steel based on cable mass and assuming the non-steel components have an average density of 1200kg/m^3 (mostly plastic)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</si>
</sst>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0"/>
  <sheetViews>
    <sheetView tabSelected="1" workbookViewId="0">
      <selection activeCell="L8" sqref="L8"/>
    </sheetView>
  </sheetViews>
  <sheetFormatPr defaultRowHeight="15" x14ac:dyDescent="0.25"/>
  <cols>
    <col min="1" max="1" width="19.28515625" customWidth="1"/>
    <col min="2" max="2" width="12.7109375" customWidth="1"/>
    <col min="3" max="3" width="11.85546875" customWidth="1"/>
    <col min="4" max="4" width="12.28515625" customWidth="1"/>
    <col min="5" max="5" width="15.140625" customWidth="1"/>
    <col min="6" max="6" width="18" customWidth="1"/>
    <col min="8" max="8" width="14.5703125" customWidth="1"/>
    <col min="11" max="11" width="16.28515625" customWidth="1"/>
    <col min="12" max="12" width="18.85546875" customWidth="1"/>
    <col min="13" max="13" width="5" customWidth="1"/>
    <col min="14" max="14" width="72.7109375" customWidth="1"/>
  </cols>
  <sheetData>
    <row r="3" spans="1:14" ht="18.75" x14ac:dyDescent="0.3">
      <c r="B3" s="8" t="s">
        <v>21</v>
      </c>
      <c r="C3" s="8"/>
      <c r="D3" s="8"/>
      <c r="E3" s="8"/>
      <c r="F3" s="1"/>
      <c r="G3" s="2"/>
      <c r="H3" s="8" t="s">
        <v>4</v>
      </c>
      <c r="I3" s="8"/>
      <c r="J3" s="8"/>
      <c r="K3" s="8"/>
      <c r="L3" s="2"/>
      <c r="N3" s="2" t="s">
        <v>5</v>
      </c>
    </row>
    <row r="4" spans="1:14" ht="18.75" x14ac:dyDescent="0.3">
      <c r="A4" s="1" t="s">
        <v>0</v>
      </c>
      <c r="B4" s="1" t="s">
        <v>9</v>
      </c>
      <c r="C4" s="1" t="s">
        <v>1</v>
      </c>
      <c r="D4" s="1" t="s">
        <v>2</v>
      </c>
      <c r="E4" s="1" t="s">
        <v>3</v>
      </c>
      <c r="F4" s="1" t="s">
        <v>14</v>
      </c>
      <c r="G4" s="1"/>
      <c r="H4" s="1" t="s">
        <v>9</v>
      </c>
      <c r="I4" s="1" t="s">
        <v>1</v>
      </c>
      <c r="J4" s="1" t="s">
        <v>2</v>
      </c>
      <c r="K4" s="1" t="s">
        <v>3</v>
      </c>
      <c r="L4" s="1" t="s">
        <v>14</v>
      </c>
      <c r="N4" s="2"/>
    </row>
    <row r="5" spans="1:14" ht="18.75" x14ac:dyDescent="0.3">
      <c r="A5" s="1"/>
      <c r="B5" s="1" t="s">
        <v>17</v>
      </c>
      <c r="C5" s="1" t="s">
        <v>17</v>
      </c>
      <c r="D5" s="1" t="s">
        <v>18</v>
      </c>
      <c r="E5" s="1" t="s">
        <v>19</v>
      </c>
      <c r="F5" s="1" t="s">
        <v>16</v>
      </c>
      <c r="G5" s="1"/>
      <c r="H5" s="1" t="s">
        <v>17</v>
      </c>
      <c r="I5" s="1" t="s">
        <v>17</v>
      </c>
      <c r="J5" s="1" t="s">
        <v>18</v>
      </c>
      <c r="K5" s="1" t="s">
        <v>19</v>
      </c>
      <c r="L5" s="1" t="s">
        <v>16</v>
      </c>
    </row>
    <row r="6" spans="1:14" ht="18.75" x14ac:dyDescent="0.3">
      <c r="A6" s="2" t="s">
        <v>6</v>
      </c>
      <c r="B6" s="3">
        <v>4.9200000000000001E-2</v>
      </c>
      <c r="C6" s="4">
        <v>2</v>
      </c>
      <c r="D6" s="3">
        <v>14.89</v>
      </c>
      <c r="E6" s="3">
        <v>12.93</v>
      </c>
      <c r="F6" s="5">
        <v>1000000000</v>
      </c>
      <c r="G6" s="3"/>
      <c r="H6" s="3">
        <v>7.2999999999999995E-2</v>
      </c>
      <c r="I6" s="3">
        <v>2</v>
      </c>
      <c r="J6" s="3" t="s">
        <v>22</v>
      </c>
      <c r="K6" s="3" t="s">
        <v>22</v>
      </c>
      <c r="L6" s="5">
        <v>1000000000</v>
      </c>
      <c r="N6" s="6" t="s">
        <v>23</v>
      </c>
    </row>
    <row r="7" spans="1:14" ht="18.75" x14ac:dyDescent="0.3">
      <c r="A7" s="2" t="s">
        <v>7</v>
      </c>
      <c r="B7" s="3">
        <v>0.08</v>
      </c>
      <c r="C7" s="3">
        <v>0.25</v>
      </c>
      <c r="D7" s="3">
        <v>8</v>
      </c>
      <c r="E7" s="3">
        <v>4</v>
      </c>
      <c r="F7" s="3">
        <v>16000000</v>
      </c>
      <c r="G7" s="3"/>
      <c r="H7" s="3">
        <v>3.7999999999999999E-2</v>
      </c>
      <c r="I7" s="3">
        <v>0.4</v>
      </c>
      <c r="J7" s="3">
        <v>5</v>
      </c>
      <c r="K7" s="3">
        <v>3.1</v>
      </c>
      <c r="L7" s="5">
        <v>1000000000</v>
      </c>
      <c r="N7" s="6" t="s">
        <v>20</v>
      </c>
    </row>
    <row r="8" spans="1:14" ht="18.75" x14ac:dyDescent="0.3">
      <c r="A8" s="2" t="s">
        <v>8</v>
      </c>
      <c r="B8" s="3">
        <v>8.4100000000000008E-3</v>
      </c>
      <c r="C8" s="4">
        <v>54.5</v>
      </c>
      <c r="D8" s="3">
        <v>0.27600000000000002</v>
      </c>
      <c r="E8" s="3">
        <v>0.219</v>
      </c>
      <c r="F8" s="3">
        <v>3888480</v>
      </c>
      <c r="G8" s="3"/>
      <c r="H8" s="3">
        <v>1.1900000000000001E-2</v>
      </c>
      <c r="I8" s="3">
        <v>54.5</v>
      </c>
      <c r="J8" s="7">
        <f>17.34/54.5</f>
        <v>0.31816513761467891</v>
      </c>
      <c r="K8" s="7">
        <f>11.1/54.5</f>
        <v>0.20366972477064219</v>
      </c>
      <c r="L8" s="5">
        <v>5580000</v>
      </c>
      <c r="N8" s="6" t="s">
        <v>24</v>
      </c>
    </row>
    <row r="9" spans="1:14" ht="18.75" x14ac:dyDescent="0.3">
      <c r="A9" s="2" t="s">
        <v>10</v>
      </c>
      <c r="B9" s="3">
        <v>0.41</v>
      </c>
      <c r="C9" s="3">
        <v>0.41199999999999998</v>
      </c>
      <c r="D9" s="3">
        <v>37</v>
      </c>
      <c r="E9" s="3">
        <v>-25</v>
      </c>
      <c r="F9" s="3">
        <v>16000000</v>
      </c>
      <c r="G9" s="3"/>
      <c r="H9" s="3">
        <v>0.35</v>
      </c>
      <c r="I9" s="3">
        <v>0.7</v>
      </c>
      <c r="J9" s="3">
        <v>41</v>
      </c>
      <c r="K9" s="3">
        <v>-21</v>
      </c>
      <c r="L9" s="5">
        <v>1000000000</v>
      </c>
      <c r="N9" s="6" t="s">
        <v>12</v>
      </c>
    </row>
    <row r="10" spans="1:14" ht="18.75" x14ac:dyDescent="0.3">
      <c r="A10" s="2" t="s">
        <v>13</v>
      </c>
      <c r="B10" s="3">
        <v>0.06</v>
      </c>
      <c r="C10" s="4">
        <v>15</v>
      </c>
      <c r="D10" s="3">
        <v>3.53</v>
      </c>
      <c r="E10" s="3">
        <v>0.63600000000000001</v>
      </c>
      <c r="F10" s="3" t="s">
        <v>15</v>
      </c>
      <c r="G10" s="3"/>
      <c r="H10" s="3">
        <v>6.7000000000000004E-2</v>
      </c>
      <c r="I10" s="3">
        <v>15</v>
      </c>
      <c r="J10" s="3" t="s">
        <v>22</v>
      </c>
      <c r="K10" s="3" t="s">
        <v>22</v>
      </c>
      <c r="L10" s="3" t="s">
        <v>15</v>
      </c>
      <c r="N10" s="6" t="s">
        <v>11</v>
      </c>
    </row>
  </sheetData>
  <mergeCells count="2">
    <mergeCell ref="B3:E3"/>
    <mergeCell ref="H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2022-10-25T16:37:47Z</dcterms:modified>
</cp:coreProperties>
</file>