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ocuments\"/>
    </mc:Choice>
  </mc:AlternateContent>
  <xr:revisionPtr revIDLastSave="0" documentId="13_ncr:1_{0DEF2057-1B75-4388-9C3B-8768E4BD7A6E}" xr6:coauthVersionLast="36" xr6:coauthVersionMax="36" xr10:uidLastSave="{00000000-0000-0000-0000-000000000000}"/>
  <bookViews>
    <workbookView xWindow="90" yWindow="60" windowWidth="22860" windowHeight="14490" xr2:uid="{00000000-000D-0000-FFFF-FFFF00000000}"/>
  </bookViews>
  <sheets>
    <sheet name="Electrrical Components" sheetId="2" r:id="rId1"/>
    <sheet name="Mechanical Components" sheetId="3" r:id="rId2"/>
  </sheets>
  <definedNames>
    <definedName name="humidity_sensor" localSheetId="0">'Electrrical Components'!$A$8</definedName>
  </definedNames>
  <calcPr calcId="191029"/>
</workbook>
</file>

<file path=xl/calcChain.xml><?xml version="1.0" encoding="utf-8"?>
<calcChain xmlns="http://schemas.openxmlformats.org/spreadsheetml/2006/main">
  <c r="F14" i="2" l="1"/>
  <c r="F13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2" i="2"/>
  <c r="F11" i="2"/>
  <c r="F10" i="2"/>
  <c r="F9" i="2"/>
  <c r="F8" i="2"/>
  <c r="F7" i="2"/>
  <c r="F30" i="2"/>
  <c r="F5" i="3"/>
  <c r="F6" i="3"/>
  <c r="F7" i="3"/>
  <c r="F8" i="3"/>
  <c r="F9" i="3"/>
  <c r="F10" i="3"/>
  <c r="F11" i="3"/>
  <c r="F12" i="3"/>
  <c r="F13" i="3"/>
  <c r="F14" i="3"/>
  <c r="F4" i="3"/>
  <c r="F5" i="2"/>
  <c r="F6" i="2"/>
  <c r="F4" i="2"/>
  <c r="F33" i="2" l="1"/>
</calcChain>
</file>

<file path=xl/sharedStrings.xml><?xml version="1.0" encoding="utf-8"?>
<sst xmlns="http://schemas.openxmlformats.org/spreadsheetml/2006/main" count="71" uniqueCount="52">
  <si>
    <t>Component name</t>
  </si>
  <si>
    <t>quantity</t>
  </si>
  <si>
    <t>cost</t>
  </si>
  <si>
    <t>spare</t>
  </si>
  <si>
    <t>Webrelay 10-Industrial Plus</t>
  </si>
  <si>
    <t>total cost</t>
  </si>
  <si>
    <t>vendor</t>
  </si>
  <si>
    <t>control by web</t>
  </si>
  <si>
    <t>Temperature/Humidity sensor (wall mount) X-DTHS-WM</t>
  </si>
  <si>
    <t>Temperature sensor X-DTS-U</t>
  </si>
  <si>
    <t>Subconn</t>
  </si>
  <si>
    <t>Morningstar</t>
  </si>
  <si>
    <t>CUI</t>
  </si>
  <si>
    <t>CUI-VYB10W-Q24-S5-T power supply</t>
  </si>
  <si>
    <t>Ethernet switch ESW105</t>
  </si>
  <si>
    <t>B&amp;B electronics</t>
  </si>
  <si>
    <t>CUI-VYB20W-Q24-S12-T power supply</t>
  </si>
  <si>
    <t>Patton</t>
  </si>
  <si>
    <t>Ethernet Serial Server</t>
  </si>
  <si>
    <t>Power Supply PCB</t>
  </si>
  <si>
    <t>Patton GSHDSL-3241 modem</t>
  </si>
  <si>
    <t>Lead time</t>
  </si>
  <si>
    <t>stock</t>
  </si>
  <si>
    <t>mbari</t>
  </si>
  <si>
    <t>wall mount sensor is 2.75"x2.75"x1"</t>
  </si>
  <si>
    <t>List of electrical components</t>
  </si>
  <si>
    <t>List of mechanical components</t>
  </si>
  <si>
    <t>Subsea housing</t>
  </si>
  <si>
    <t>Brett</t>
  </si>
  <si>
    <t>Subsea housing endcap</t>
  </si>
  <si>
    <t>MBARI MS</t>
  </si>
  <si>
    <t>Subsea housing chassis</t>
  </si>
  <si>
    <t>PMI cable grip</t>
  </si>
  <si>
    <t>PMI</t>
  </si>
  <si>
    <t>Buoy Housing</t>
  </si>
  <si>
    <t>Buoy Housing plate</t>
  </si>
  <si>
    <t>Sunsaver-MPPT solar controller</t>
  </si>
  <si>
    <t>Cell radio</t>
  </si>
  <si>
    <t>cell antennas</t>
  </si>
  <si>
    <t>12 volt batteries</t>
  </si>
  <si>
    <t>Bellemare</t>
  </si>
  <si>
    <t>Subsea Camera - IP +logging</t>
  </si>
  <si>
    <t>A-modem batteries</t>
  </si>
  <si>
    <t>ExcelTech XP600-24</t>
  </si>
  <si>
    <t>Rochester</t>
  </si>
  <si>
    <t>Riser Cable A379319 7-cdr Cable</t>
  </si>
  <si>
    <t>Misc. U/W cables</t>
  </si>
  <si>
    <t xml:space="preserve">38" Train Wheels </t>
  </si>
  <si>
    <t>15m Stretch hose mooring</t>
  </si>
  <si>
    <t>Solar Panels with a controller</t>
  </si>
  <si>
    <t>New compensating diaphrams for DSPL Sea Batteries</t>
  </si>
  <si>
    <t>240AC-48 vdc subsea power supply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</si>
</sst>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0" fillId="0" borderId="1" xfId="0" applyFill="1" applyBorder="1"/>
    <xf numFmtId="164" fontId="0" fillId="0" borderId="1" xfId="0" applyNumberFormat="1" applyBorder="1"/>
    <xf numFmtId="164" fontId="0" fillId="0" borderId="0" xfId="0" applyNumberFormat="1"/>
    <xf numFmtId="164" fontId="0" fillId="0" borderId="1" xfId="0" applyNumberFormat="1" applyFill="1" applyBorder="1"/>
    <xf numFmtId="0" fontId="2" fillId="3" borderId="0" xfId="2"/>
    <xf numFmtId="0" fontId="3" fillId="4" borderId="1" xfId="2" applyFont="1" applyFill="1" applyBorder="1"/>
    <xf numFmtId="0" fontId="4" fillId="0" borderId="1" xfId="1" applyFont="1" applyFill="1" applyBorder="1"/>
    <xf numFmtId="0" fontId="4" fillId="0" borderId="0" xfId="1" applyFont="1" applyFill="1"/>
    <xf numFmtId="0" fontId="4" fillId="0" borderId="1" xfId="0" applyFont="1" applyFill="1" applyBorder="1"/>
    <xf numFmtId="0" fontId="4" fillId="0" borderId="0" xfId="0" applyFont="1" applyFill="1"/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zoomScale="110" zoomScaleNormal="110" workbookViewId="0">
      <selection activeCell="E15" sqref="E15"/>
    </sheetView>
  </sheetViews>
  <sheetFormatPr defaultRowHeight="15" x14ac:dyDescent="0.25"/>
  <cols>
    <col min="1" max="1" width="50.28515625" customWidth="1"/>
    <col min="2" max="2" width="24.28515625" customWidth="1"/>
  </cols>
  <sheetData>
    <row r="1" spans="1:9" x14ac:dyDescent="0.25">
      <c r="A1" t="s">
        <v>25</v>
      </c>
      <c r="I1" s="6"/>
    </row>
    <row r="3" spans="1:9" x14ac:dyDescent="0.25">
      <c r="A3" s="1" t="s">
        <v>0</v>
      </c>
      <c r="B3" s="1" t="s">
        <v>6</v>
      </c>
      <c r="C3" s="1" t="s">
        <v>1</v>
      </c>
      <c r="D3" s="1" t="s">
        <v>3</v>
      </c>
      <c r="E3" s="1" t="s">
        <v>2</v>
      </c>
      <c r="F3" s="1" t="s">
        <v>5</v>
      </c>
      <c r="G3" s="2" t="s">
        <v>21</v>
      </c>
    </row>
    <row r="4" spans="1:9" x14ac:dyDescent="0.25">
      <c r="A4" s="7" t="s">
        <v>4</v>
      </c>
      <c r="B4" s="1" t="s">
        <v>7</v>
      </c>
      <c r="C4" s="1">
        <v>2</v>
      </c>
      <c r="D4" s="1"/>
      <c r="E4" s="3">
        <v>500</v>
      </c>
      <c r="F4" s="3">
        <f>E4*(C4+D4)</f>
        <v>1000</v>
      </c>
      <c r="G4" s="1" t="s">
        <v>22</v>
      </c>
    </row>
    <row r="5" spans="1:9" x14ac:dyDescent="0.25">
      <c r="A5" s="7" t="s">
        <v>8</v>
      </c>
      <c r="B5" s="1" t="s">
        <v>7</v>
      </c>
      <c r="C5" s="1">
        <v>2</v>
      </c>
      <c r="D5" s="1"/>
      <c r="E5" s="3">
        <v>94</v>
      </c>
      <c r="F5" s="3">
        <f t="shared" ref="F5:F29" si="0">E5*(C5+D5)</f>
        <v>188</v>
      </c>
      <c r="G5" s="1" t="s">
        <v>22</v>
      </c>
      <c r="H5" t="s">
        <v>24</v>
      </c>
    </row>
    <row r="6" spans="1:9" x14ac:dyDescent="0.25">
      <c r="A6" s="7" t="s">
        <v>9</v>
      </c>
      <c r="B6" s="1" t="s">
        <v>7</v>
      </c>
      <c r="C6" s="1">
        <v>0</v>
      </c>
      <c r="D6" s="1"/>
      <c r="E6" s="3">
        <v>10</v>
      </c>
      <c r="F6" s="3">
        <f t="shared" si="0"/>
        <v>0</v>
      </c>
      <c r="G6" s="1" t="s">
        <v>22</v>
      </c>
    </row>
    <row r="7" spans="1:9" x14ac:dyDescent="0.25">
      <c r="A7" s="8" t="s">
        <v>43</v>
      </c>
      <c r="B7" s="1"/>
      <c r="C7" s="1">
        <v>1</v>
      </c>
      <c r="D7" s="1"/>
      <c r="E7" s="3">
        <v>700</v>
      </c>
      <c r="F7" s="3">
        <f t="shared" si="0"/>
        <v>700</v>
      </c>
      <c r="G7" s="1"/>
    </row>
    <row r="8" spans="1:9" x14ac:dyDescent="0.25">
      <c r="A8" s="8" t="s">
        <v>37</v>
      </c>
      <c r="B8" s="1"/>
      <c r="C8" s="1">
        <v>1</v>
      </c>
      <c r="D8" s="1"/>
      <c r="E8" s="3">
        <v>1000</v>
      </c>
      <c r="F8" s="3">
        <f t="shared" si="0"/>
        <v>1000</v>
      </c>
      <c r="G8" s="1"/>
    </row>
    <row r="9" spans="1:9" x14ac:dyDescent="0.25">
      <c r="A9" s="8" t="s">
        <v>38</v>
      </c>
      <c r="B9" s="1"/>
      <c r="C9" s="1">
        <v>1</v>
      </c>
      <c r="D9" s="1"/>
      <c r="E9" s="3">
        <v>400</v>
      </c>
      <c r="F9" s="3">
        <f t="shared" si="0"/>
        <v>400</v>
      </c>
      <c r="G9" s="1"/>
    </row>
    <row r="10" spans="1:9" x14ac:dyDescent="0.25">
      <c r="A10" s="9" t="s">
        <v>41</v>
      </c>
      <c r="B10" s="1" t="s">
        <v>40</v>
      </c>
      <c r="C10" s="1">
        <v>1</v>
      </c>
      <c r="D10" s="1"/>
      <c r="E10" s="3">
        <v>3850</v>
      </c>
      <c r="F10" s="3">
        <f t="shared" si="0"/>
        <v>3850</v>
      </c>
      <c r="G10" s="1"/>
    </row>
    <row r="11" spans="1:9" x14ac:dyDescent="0.25">
      <c r="A11" s="10" t="s">
        <v>42</v>
      </c>
      <c r="B11" s="1"/>
      <c r="C11" s="1">
        <v>1</v>
      </c>
      <c r="D11" s="1"/>
      <c r="E11" s="3">
        <v>700</v>
      </c>
      <c r="F11" s="3">
        <f t="shared" si="0"/>
        <v>700</v>
      </c>
      <c r="G11" s="1"/>
    </row>
    <row r="12" spans="1:9" x14ac:dyDescent="0.25">
      <c r="A12" s="10" t="s">
        <v>45</v>
      </c>
      <c r="B12" s="1" t="s">
        <v>44</v>
      </c>
      <c r="C12" s="1">
        <v>200</v>
      </c>
      <c r="D12" s="1"/>
      <c r="E12" s="3">
        <v>5</v>
      </c>
      <c r="F12" s="3">
        <f t="shared" si="0"/>
        <v>1000</v>
      </c>
      <c r="G12" s="1"/>
    </row>
    <row r="13" spans="1:9" x14ac:dyDescent="0.25">
      <c r="A13" s="10" t="s">
        <v>46</v>
      </c>
      <c r="B13" s="1" t="s">
        <v>10</v>
      </c>
      <c r="C13" s="1">
        <v>1</v>
      </c>
      <c r="D13" s="1"/>
      <c r="E13" s="3">
        <v>2000</v>
      </c>
      <c r="F13" s="3">
        <f t="shared" si="0"/>
        <v>2000</v>
      </c>
      <c r="G13" s="1"/>
    </row>
    <row r="14" spans="1:9" x14ac:dyDescent="0.25">
      <c r="A14" s="10" t="s">
        <v>51</v>
      </c>
      <c r="B14" s="1"/>
      <c r="C14" s="1">
        <v>1</v>
      </c>
      <c r="D14" s="1"/>
      <c r="E14" s="3">
        <v>900</v>
      </c>
      <c r="F14" s="3">
        <f t="shared" si="0"/>
        <v>900</v>
      </c>
      <c r="G14" s="1"/>
    </row>
    <row r="15" spans="1:9" x14ac:dyDescent="0.25">
      <c r="A15" s="10"/>
      <c r="B15" s="1"/>
      <c r="C15" s="1"/>
      <c r="D15" s="1"/>
      <c r="E15" s="3"/>
      <c r="F15" s="3"/>
      <c r="G15" s="1"/>
    </row>
    <row r="16" spans="1:9" x14ac:dyDescent="0.25">
      <c r="A16" s="10" t="s">
        <v>50</v>
      </c>
      <c r="B16" s="1"/>
      <c r="C16" s="1">
        <v>1</v>
      </c>
      <c r="D16" s="1"/>
      <c r="E16" s="3">
        <v>2000</v>
      </c>
      <c r="F16" s="3">
        <f t="shared" si="0"/>
        <v>2000</v>
      </c>
      <c r="G16" s="1"/>
    </row>
    <row r="17" spans="1:7" x14ac:dyDescent="0.25">
      <c r="A17" s="10" t="s">
        <v>39</v>
      </c>
      <c r="B17" s="1"/>
      <c r="C17" s="1">
        <v>2</v>
      </c>
      <c r="D17" s="1"/>
      <c r="E17" s="3">
        <v>400</v>
      </c>
      <c r="F17" s="3">
        <f t="shared" si="0"/>
        <v>800</v>
      </c>
      <c r="G17" s="1"/>
    </row>
    <row r="18" spans="1:7" x14ac:dyDescent="0.25">
      <c r="A18" s="11" t="s">
        <v>36</v>
      </c>
      <c r="B18" s="1" t="s">
        <v>11</v>
      </c>
      <c r="C18" s="1">
        <v>1</v>
      </c>
      <c r="D18" s="1"/>
      <c r="E18" s="3">
        <v>199</v>
      </c>
      <c r="F18" s="3">
        <f t="shared" si="0"/>
        <v>199</v>
      </c>
      <c r="G18" s="1" t="s">
        <v>22</v>
      </c>
    </row>
    <row r="19" spans="1:7" x14ac:dyDescent="0.25">
      <c r="A19" s="8" t="s">
        <v>13</v>
      </c>
      <c r="B19" s="1" t="s">
        <v>12</v>
      </c>
      <c r="C19" s="1">
        <v>1</v>
      </c>
      <c r="D19" s="1"/>
      <c r="E19" s="3">
        <v>37</v>
      </c>
      <c r="F19" s="3">
        <f t="shared" si="0"/>
        <v>37</v>
      </c>
      <c r="G19" s="1" t="s">
        <v>22</v>
      </c>
    </row>
    <row r="20" spans="1:7" x14ac:dyDescent="0.25">
      <c r="A20" s="8" t="s">
        <v>16</v>
      </c>
      <c r="B20" s="1" t="s">
        <v>12</v>
      </c>
      <c r="C20" s="1">
        <v>2</v>
      </c>
      <c r="D20" s="1"/>
      <c r="E20" s="3">
        <v>37</v>
      </c>
      <c r="F20" s="3">
        <f t="shared" si="0"/>
        <v>74</v>
      </c>
      <c r="G20" s="1" t="s">
        <v>22</v>
      </c>
    </row>
    <row r="21" spans="1:7" x14ac:dyDescent="0.25">
      <c r="A21" s="10" t="s">
        <v>18</v>
      </c>
      <c r="B21" s="1" t="s">
        <v>15</v>
      </c>
      <c r="C21" s="1">
        <v>1</v>
      </c>
      <c r="D21" s="1"/>
      <c r="E21" s="3">
        <v>0</v>
      </c>
      <c r="F21" s="3">
        <f t="shared" si="0"/>
        <v>0</v>
      </c>
      <c r="G21" s="1" t="s">
        <v>23</v>
      </c>
    </row>
    <row r="22" spans="1:7" x14ac:dyDescent="0.25">
      <c r="A22" s="11" t="s">
        <v>14</v>
      </c>
      <c r="B22" s="1" t="s">
        <v>15</v>
      </c>
      <c r="C22" s="1">
        <v>2</v>
      </c>
      <c r="D22" s="1">
        <v>1</v>
      </c>
      <c r="E22" s="3">
        <v>0</v>
      </c>
      <c r="F22" s="3">
        <f t="shared" si="0"/>
        <v>0</v>
      </c>
      <c r="G22" s="1" t="s">
        <v>23</v>
      </c>
    </row>
    <row r="23" spans="1:7" x14ac:dyDescent="0.25">
      <c r="A23" s="8"/>
      <c r="B23" s="1"/>
      <c r="C23" s="1"/>
      <c r="D23" s="1"/>
      <c r="E23" s="3"/>
      <c r="F23" s="3">
        <f t="shared" si="0"/>
        <v>0</v>
      </c>
      <c r="G23" s="1"/>
    </row>
    <row r="24" spans="1:7" x14ac:dyDescent="0.25">
      <c r="A24" s="8" t="s">
        <v>47</v>
      </c>
      <c r="B24" s="1"/>
      <c r="C24" s="1">
        <v>10</v>
      </c>
      <c r="D24" s="1"/>
      <c r="E24" s="3">
        <v>200</v>
      </c>
      <c r="F24" s="3">
        <f t="shared" si="0"/>
        <v>2000</v>
      </c>
      <c r="G24" s="1"/>
    </row>
    <row r="25" spans="1:7" x14ac:dyDescent="0.25">
      <c r="A25" s="8" t="s">
        <v>48</v>
      </c>
      <c r="B25" s="1"/>
      <c r="C25" s="1"/>
      <c r="D25" s="1"/>
      <c r="E25" s="3"/>
      <c r="F25" s="3">
        <f t="shared" si="0"/>
        <v>0</v>
      </c>
      <c r="G25" s="1"/>
    </row>
    <row r="26" spans="1:7" x14ac:dyDescent="0.25">
      <c r="A26" s="8"/>
      <c r="B26" s="1"/>
      <c r="C26" s="1"/>
      <c r="D26" s="1"/>
      <c r="E26" s="3"/>
      <c r="F26" s="3">
        <f t="shared" si="0"/>
        <v>0</v>
      </c>
      <c r="G26" s="1"/>
    </row>
    <row r="27" spans="1:7" x14ac:dyDescent="0.25">
      <c r="A27" s="8"/>
      <c r="B27" s="1"/>
      <c r="C27" s="1"/>
      <c r="D27" s="1"/>
      <c r="E27" s="3"/>
      <c r="F27" s="3">
        <f t="shared" si="0"/>
        <v>0</v>
      </c>
      <c r="G27" s="1"/>
    </row>
    <row r="28" spans="1:7" x14ac:dyDescent="0.25">
      <c r="A28" s="10" t="s">
        <v>20</v>
      </c>
      <c r="B28" s="1" t="s">
        <v>17</v>
      </c>
      <c r="C28" s="1">
        <v>0</v>
      </c>
      <c r="D28" s="1"/>
      <c r="E28" s="3">
        <v>417</v>
      </c>
      <c r="F28" s="3">
        <f t="shared" si="0"/>
        <v>0</v>
      </c>
      <c r="G28" s="1" t="s">
        <v>22</v>
      </c>
    </row>
    <row r="29" spans="1:7" x14ac:dyDescent="0.25">
      <c r="A29" s="10" t="s">
        <v>19</v>
      </c>
      <c r="B29" s="1"/>
      <c r="C29" s="1">
        <v>1</v>
      </c>
      <c r="D29" s="1"/>
      <c r="E29" s="3"/>
      <c r="F29" s="3">
        <f t="shared" si="0"/>
        <v>0</v>
      </c>
      <c r="G29" s="1"/>
    </row>
    <row r="30" spans="1:7" x14ac:dyDescent="0.25">
      <c r="A30" s="10" t="s">
        <v>49</v>
      </c>
      <c r="B30" s="1"/>
      <c r="C30" s="1">
        <v>4</v>
      </c>
      <c r="D30" s="1"/>
      <c r="E30" s="3">
        <v>200</v>
      </c>
      <c r="F30" s="3">
        <f t="shared" ref="F29:F32" si="1">E30*(C30+D30)</f>
        <v>800</v>
      </c>
      <c r="G30" s="1"/>
    </row>
    <row r="31" spans="1:7" x14ac:dyDescent="0.25">
      <c r="A31" s="8"/>
      <c r="B31" s="1"/>
      <c r="C31" s="1"/>
      <c r="D31" s="1"/>
      <c r="E31" s="3"/>
      <c r="F31" s="3"/>
      <c r="G31" s="1"/>
    </row>
    <row r="32" spans="1:7" x14ac:dyDescent="0.25">
      <c r="A32" s="10"/>
      <c r="B32" s="1"/>
      <c r="C32" s="1"/>
      <c r="D32" s="1"/>
      <c r="E32" s="3"/>
      <c r="F32" s="3"/>
      <c r="G32" s="1"/>
    </row>
    <row r="33" spans="5:6" x14ac:dyDescent="0.25">
      <c r="E33" s="4"/>
      <c r="F33" s="5">
        <f>SUM(F4:F32)</f>
        <v>17648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topLeftCell="A7" workbookViewId="0">
      <selection activeCell="B8" sqref="B8"/>
    </sheetView>
  </sheetViews>
  <sheetFormatPr defaultRowHeight="15" x14ac:dyDescent="0.25"/>
  <cols>
    <col min="1" max="1" width="26.7109375" bestFit="1" customWidth="1"/>
  </cols>
  <sheetData>
    <row r="1" spans="1:7" x14ac:dyDescent="0.25">
      <c r="A1" t="s">
        <v>26</v>
      </c>
    </row>
    <row r="3" spans="1:7" x14ac:dyDescent="0.25">
      <c r="A3" s="1" t="s">
        <v>0</v>
      </c>
      <c r="B3" s="1" t="s">
        <v>6</v>
      </c>
      <c r="C3" s="1" t="s">
        <v>1</v>
      </c>
      <c r="D3" s="1" t="s">
        <v>3</v>
      </c>
      <c r="E3" s="1" t="s">
        <v>2</v>
      </c>
      <c r="F3" s="1" t="s">
        <v>5</v>
      </c>
      <c r="G3" s="2" t="s">
        <v>21</v>
      </c>
    </row>
    <row r="4" spans="1:7" x14ac:dyDescent="0.25">
      <c r="A4" s="1" t="s">
        <v>27</v>
      </c>
      <c r="B4" s="1" t="s">
        <v>28</v>
      </c>
      <c r="C4" s="1">
        <v>1</v>
      </c>
      <c r="D4" s="1"/>
      <c r="E4" s="1">
        <v>0</v>
      </c>
      <c r="F4" s="1">
        <f>E4*(C4+D4)</f>
        <v>0</v>
      </c>
      <c r="G4" s="1">
        <v>0</v>
      </c>
    </row>
    <row r="5" spans="1:7" x14ac:dyDescent="0.25">
      <c r="A5" s="1" t="s">
        <v>29</v>
      </c>
      <c r="B5" s="1" t="s">
        <v>30</v>
      </c>
      <c r="C5" s="1">
        <v>1</v>
      </c>
      <c r="D5" s="1"/>
      <c r="E5" s="1"/>
      <c r="F5" s="1">
        <f t="shared" ref="F5:F14" si="0">E5*(C5+D5)</f>
        <v>0</v>
      </c>
      <c r="G5" s="1"/>
    </row>
    <row r="6" spans="1:7" x14ac:dyDescent="0.25">
      <c r="A6" s="1" t="s">
        <v>31</v>
      </c>
      <c r="B6" s="1" t="s">
        <v>30</v>
      </c>
      <c r="C6" s="1">
        <v>1</v>
      </c>
      <c r="D6" s="1"/>
      <c r="E6" s="1"/>
      <c r="F6" s="1">
        <f t="shared" si="0"/>
        <v>0</v>
      </c>
      <c r="G6" s="1"/>
    </row>
    <row r="7" spans="1:7" x14ac:dyDescent="0.25">
      <c r="A7" s="1" t="s">
        <v>32</v>
      </c>
      <c r="B7" s="1" t="s">
        <v>33</v>
      </c>
      <c r="C7" s="1">
        <v>1</v>
      </c>
      <c r="D7" s="1">
        <v>1</v>
      </c>
      <c r="E7" s="1">
        <v>37</v>
      </c>
      <c r="F7" s="1">
        <f t="shared" si="0"/>
        <v>74</v>
      </c>
      <c r="G7" s="1"/>
    </row>
    <row r="8" spans="1:7" x14ac:dyDescent="0.25">
      <c r="A8" s="1" t="s">
        <v>34</v>
      </c>
      <c r="B8" s="1"/>
      <c r="C8" s="1"/>
      <c r="D8" s="1"/>
      <c r="E8" s="1"/>
      <c r="F8" s="1">
        <f t="shared" si="0"/>
        <v>0</v>
      </c>
      <c r="G8" s="1"/>
    </row>
    <row r="9" spans="1:7" x14ac:dyDescent="0.25">
      <c r="A9" s="1" t="s">
        <v>35</v>
      </c>
      <c r="B9" s="1"/>
      <c r="C9" s="1"/>
      <c r="D9" s="1"/>
      <c r="E9" s="1"/>
      <c r="F9" s="1">
        <f t="shared" si="0"/>
        <v>0</v>
      </c>
      <c r="G9" s="1"/>
    </row>
    <row r="10" spans="1:7" x14ac:dyDescent="0.25">
      <c r="A10" s="1"/>
      <c r="B10" s="1"/>
      <c r="C10" s="1"/>
      <c r="D10" s="1"/>
      <c r="E10" s="1"/>
      <c r="F10" s="1">
        <f t="shared" si="0"/>
        <v>0</v>
      </c>
      <c r="G10" s="1"/>
    </row>
    <row r="11" spans="1:7" x14ac:dyDescent="0.25">
      <c r="A11" s="1"/>
      <c r="B11" s="1"/>
      <c r="C11" s="1"/>
      <c r="D11" s="1"/>
      <c r="E11" s="1"/>
      <c r="F11" s="1">
        <f t="shared" si="0"/>
        <v>0</v>
      </c>
      <c r="G11" s="1"/>
    </row>
    <row r="12" spans="1:7" x14ac:dyDescent="0.25">
      <c r="A12" s="1"/>
      <c r="B12" s="1"/>
      <c r="C12" s="1"/>
      <c r="D12" s="1"/>
      <c r="E12" s="1"/>
      <c r="F12" s="1">
        <f t="shared" si="0"/>
        <v>0</v>
      </c>
      <c r="G12" s="1"/>
    </row>
    <row r="13" spans="1:7" x14ac:dyDescent="0.25">
      <c r="A13" s="1"/>
      <c r="B13" s="1"/>
      <c r="C13" s="1"/>
      <c r="D13" s="1"/>
      <c r="E13" s="1"/>
      <c r="F13" s="1">
        <f t="shared" si="0"/>
        <v>0</v>
      </c>
      <c r="G13" s="1"/>
    </row>
    <row r="14" spans="1:7" x14ac:dyDescent="0.25">
      <c r="A14" s="1"/>
      <c r="B14" s="1"/>
      <c r="C14" s="1"/>
      <c r="D14" s="1"/>
      <c r="E14" s="1"/>
      <c r="F14" s="1">
        <f t="shared" si="0"/>
        <v>0</v>
      </c>
      <c r="G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Electrrical Components</vt:lpstr>
      <vt:lpstr>Mechanical Components</vt:lpstr>
      <vt:lpstr>'Electrrical Components'!humidity_sensor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</dc:creator>
  <cp:lastModifiedBy>Brett Hobson</cp:lastModifiedBy>
  <dcterms:created xsi:type="dcterms:W3CDTF">2012-03-27T23:15:44Z</dcterms:created>
  <dcterms:modified xsi:type="dcterms:W3CDTF">2021-06-25T21:22:10Z</dcterms:modified>
</cp:coreProperties>
</file>