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X:\902106_Niobicon_AUV_Docking\Project.Drawings\Project.EE.Dwgs\Power_Budget\"/>
    </mc:Choice>
  </mc:AlternateContent>
  <bookViews>
    <workbookView xWindow="0" yWindow="0" windowWidth="24285" windowHeight="814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18" i="1" l="1"/>
  <c r="E17" i="1"/>
  <c r="E16" i="1"/>
  <c r="E15" i="1"/>
  <c r="E14" i="1"/>
  <c r="E13" i="1"/>
  <c r="E12" i="1"/>
  <c r="E11" i="1"/>
  <c r="E10" i="1"/>
  <c r="E9" i="1"/>
  <c r="E8" i="1"/>
  <c r="E7" i="1"/>
  <c r="D18" i="1"/>
  <c r="D17" i="1"/>
  <c r="D16" i="1"/>
  <c r="D15" i="1"/>
  <c r="D14" i="1"/>
  <c r="D13" i="1"/>
  <c r="D12" i="1"/>
  <c r="D11" i="1"/>
  <c r="D10" i="1"/>
  <c r="D9" i="1"/>
  <c r="D8" i="1"/>
  <c r="D7" i="1"/>
  <c r="B3" i="1"/>
  <c r="C18" i="1"/>
  <c r="C17" i="1"/>
  <c r="C16" i="1"/>
  <c r="C15" i="1"/>
  <c r="C14" i="1"/>
  <c r="C13" i="1"/>
  <c r="C12" i="1"/>
  <c r="C11" i="1"/>
  <c r="C10" i="1"/>
  <c r="C9" i="1"/>
  <c r="C8" i="1"/>
  <c r="C7" i="1"/>
</calcChain>
</file>

<file path=xl/sharedStrings.xml><?xml version="1.0" encoding="utf-8"?>
<sst xmlns="http://schemas.openxmlformats.org/spreadsheetml/2006/main" count="8" uniqueCount="8">
  <si>
    <t>awg</t>
  </si>
  <si>
    <t>R/1km</t>
  </si>
  <si>
    <t>R@100m</t>
  </si>
  <si>
    <t>Power</t>
  </si>
  <si>
    <t>V</t>
  </si>
  <si>
    <t>I</t>
  </si>
  <si>
    <t>loss W</t>
  </si>
  <si>
    <t>% loss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</si>
</sst>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">
    <xf numFmtId="0" fontId="0" fillId="0" borderId="0" xfId="0"/>
    <xf numFmtId="0" fontId="1" fillId="0" borderId="0" xfId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R@100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8"/>
  <sheetViews>
    <sheetView tabSelected="1" workbookViewId="0">
      <selection activeCell="D20" sqref="D20"/>
    </sheetView>
  </sheetViews>
  <sheetFormatPr defaultRowHeight="15" x14ac:dyDescent="0.25"/>
  <sheetData>
    <row r="1" spans="1:5" x14ac:dyDescent="0.25">
      <c r="A1" t="s">
        <v>3</v>
      </c>
      <c r="B1">
        <v>400</v>
      </c>
    </row>
    <row r="2" spans="1:5" x14ac:dyDescent="0.25">
      <c r="A2" t="s">
        <v>4</v>
      </c>
      <c r="B2">
        <v>230</v>
      </c>
    </row>
    <row r="3" spans="1:5" x14ac:dyDescent="0.25">
      <c r="A3" t="s">
        <v>5</v>
      </c>
      <c r="B3">
        <f>B1/B2</f>
        <v>1.7391304347826086</v>
      </c>
    </row>
    <row r="6" spans="1:5" x14ac:dyDescent="0.25">
      <c r="A6" t="s">
        <v>0</v>
      </c>
      <c r="B6" t="s">
        <v>1</v>
      </c>
      <c r="C6" s="1" t="s">
        <v>2</v>
      </c>
      <c r="D6" t="s">
        <v>6</v>
      </c>
      <c r="E6" t="s">
        <v>7</v>
      </c>
    </row>
    <row r="7" spans="1:5" x14ac:dyDescent="0.25">
      <c r="A7">
        <v>24</v>
      </c>
      <c r="B7">
        <v>69.2</v>
      </c>
      <c r="C7">
        <f>B7/10</f>
        <v>6.92</v>
      </c>
      <c r="D7">
        <f>C7*B$3^2*2</f>
        <v>41.860113421550096</v>
      </c>
      <c r="E7">
        <f>D7/B$1*100</f>
        <v>10.465028355387524</v>
      </c>
    </row>
    <row r="8" spans="1:5" x14ac:dyDescent="0.25">
      <c r="A8">
        <v>22</v>
      </c>
      <c r="B8">
        <v>45.1</v>
      </c>
      <c r="C8">
        <f t="shared" ref="C8:C18" si="0">B8/10</f>
        <v>4.51</v>
      </c>
      <c r="D8">
        <f t="shared" ref="D8:D18" si="1">C8*B$3^2*2</f>
        <v>27.281663516068051</v>
      </c>
      <c r="E8">
        <f t="shared" ref="E8:E18" si="2">D8/B$1*100</f>
        <v>6.8204158790170126</v>
      </c>
    </row>
    <row r="9" spans="1:5" x14ac:dyDescent="0.25">
      <c r="A9">
        <v>20</v>
      </c>
      <c r="B9">
        <v>28.3</v>
      </c>
      <c r="C9">
        <f t="shared" si="0"/>
        <v>2.83</v>
      </c>
      <c r="D9">
        <f t="shared" si="1"/>
        <v>17.119092627599244</v>
      </c>
      <c r="E9">
        <f t="shared" si="2"/>
        <v>4.279773156899811</v>
      </c>
    </row>
    <row r="10" spans="1:5" x14ac:dyDescent="0.25">
      <c r="A10">
        <v>18</v>
      </c>
      <c r="B10">
        <v>17.899999999999999</v>
      </c>
      <c r="C10">
        <f t="shared" si="0"/>
        <v>1.7899999999999998</v>
      </c>
      <c r="D10">
        <f t="shared" si="1"/>
        <v>10.82797731568998</v>
      </c>
      <c r="E10">
        <f t="shared" si="2"/>
        <v>2.7069943289224949</v>
      </c>
    </row>
    <row r="11" spans="1:5" x14ac:dyDescent="0.25">
      <c r="A11">
        <v>16</v>
      </c>
      <c r="B11">
        <v>14</v>
      </c>
      <c r="C11">
        <f t="shared" si="0"/>
        <v>1.4</v>
      </c>
      <c r="D11">
        <f t="shared" si="1"/>
        <v>8.4688090737240067</v>
      </c>
      <c r="E11">
        <f t="shared" si="2"/>
        <v>2.1172022684310017</v>
      </c>
    </row>
    <row r="12" spans="1:5" x14ac:dyDescent="0.25">
      <c r="A12">
        <v>14</v>
      </c>
      <c r="B12">
        <v>8.9</v>
      </c>
      <c r="C12">
        <f t="shared" si="0"/>
        <v>0.89</v>
      </c>
      <c r="D12">
        <f t="shared" si="1"/>
        <v>5.383742911153119</v>
      </c>
      <c r="E12">
        <f t="shared" si="2"/>
        <v>1.3459357277882797</v>
      </c>
    </row>
    <row r="13" spans="1:5" x14ac:dyDescent="0.25">
      <c r="A13">
        <v>12</v>
      </c>
      <c r="B13">
        <v>5.6</v>
      </c>
      <c r="C13">
        <f t="shared" si="0"/>
        <v>0.55999999999999994</v>
      </c>
      <c r="D13">
        <f t="shared" si="1"/>
        <v>3.3875236294896025</v>
      </c>
      <c r="E13">
        <f t="shared" si="2"/>
        <v>0.84688090737240063</v>
      </c>
    </row>
    <row r="14" spans="1:5" x14ac:dyDescent="0.25">
      <c r="A14">
        <v>10</v>
      </c>
      <c r="B14">
        <v>3.6</v>
      </c>
      <c r="C14">
        <f t="shared" si="0"/>
        <v>0.36</v>
      </c>
      <c r="D14">
        <f t="shared" si="1"/>
        <v>2.1776937618147447</v>
      </c>
      <c r="E14">
        <f t="shared" si="2"/>
        <v>0.54442344045368618</v>
      </c>
    </row>
    <row r="15" spans="1:5" x14ac:dyDescent="0.25">
      <c r="A15">
        <v>8</v>
      </c>
      <c r="B15">
        <v>2.2000000000000002</v>
      </c>
      <c r="C15">
        <f t="shared" si="0"/>
        <v>0.22000000000000003</v>
      </c>
      <c r="D15">
        <f t="shared" si="1"/>
        <v>1.3308128544423443</v>
      </c>
      <c r="E15">
        <f t="shared" si="2"/>
        <v>0.33270321361058608</v>
      </c>
    </row>
    <row r="16" spans="1:5" x14ac:dyDescent="0.25">
      <c r="A16">
        <v>6</v>
      </c>
      <c r="B16">
        <v>1.5</v>
      </c>
      <c r="C16">
        <f t="shared" si="0"/>
        <v>0.15</v>
      </c>
      <c r="D16">
        <f t="shared" si="1"/>
        <v>0.90737240075614367</v>
      </c>
      <c r="E16">
        <f t="shared" si="2"/>
        <v>0.22684310018903589</v>
      </c>
    </row>
    <row r="17" spans="1:5" x14ac:dyDescent="0.25">
      <c r="A17">
        <v>4</v>
      </c>
      <c r="B17">
        <v>0.8</v>
      </c>
      <c r="C17">
        <f t="shared" si="0"/>
        <v>0.08</v>
      </c>
      <c r="D17">
        <f t="shared" si="1"/>
        <v>0.4839319470699433</v>
      </c>
      <c r="E17">
        <f t="shared" si="2"/>
        <v>0.12098298676748584</v>
      </c>
    </row>
    <row r="18" spans="1:5" x14ac:dyDescent="0.25">
      <c r="A18">
        <v>2</v>
      </c>
      <c r="B18">
        <v>0.5</v>
      </c>
      <c r="C18">
        <f t="shared" si="0"/>
        <v>0.05</v>
      </c>
      <c r="D18">
        <f t="shared" si="1"/>
        <v>0.30245746691871456</v>
      </c>
      <c r="E18">
        <f t="shared" si="2"/>
        <v>7.5614366729678639E-2</v>
      </c>
    </row>
  </sheetData>
  <hyperlinks>
    <hyperlink ref="C6" r:id="rId1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MBARI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Scott Jensen</dc:creator>
  <cp:lastModifiedBy>Scott Jensen</cp:lastModifiedBy>
  <dcterms:created xsi:type="dcterms:W3CDTF">2022-02-17T21:03:10Z</dcterms:created>
  <dcterms:modified xsi:type="dcterms:W3CDTF">2022-03-07T15:00:00Z</dcterms:modified>
</cp:coreProperties>
</file>