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2106_Niobicon_AUV_Docking\Project.Drawings\Project.ME.Dwgs\Capture_Mechanism\"/>
    </mc:Choice>
  </mc:AlternateContent>
  <bookViews>
    <workbookView xWindow="0" yWindow="0" windowWidth="21540" windowHeight="9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8" i="1"/>
  <c r="B9" i="1"/>
  <c r="D9" i="1" s="1"/>
  <c r="D3" i="1"/>
  <c r="D7" i="1"/>
  <c r="D6" i="1"/>
  <c r="D5" i="1"/>
  <c r="D4" i="1"/>
</calcChain>
</file>

<file path=xl/sharedStrings.xml><?xml version="1.0" encoding="utf-8"?>
<sst xmlns="http://schemas.openxmlformats.org/spreadsheetml/2006/main" count="13" uniqueCount="13">
  <si>
    <t>Component</t>
  </si>
  <si>
    <t>weight (g)</t>
  </si>
  <si>
    <t>Volume (cm3)</t>
  </si>
  <si>
    <t>Actuator</t>
  </si>
  <si>
    <t>Includes hardware and cables</t>
  </si>
  <si>
    <t>Photosensor assembly</t>
  </si>
  <si>
    <t>Includes hardware, not cable</t>
  </si>
  <si>
    <t>Latch, hardware, Ti plates, brushes</t>
  </si>
  <si>
    <t>Brush cable junction</t>
  </si>
  <si>
    <t>total</t>
  </si>
  <si>
    <t>Docking Payload housing</t>
  </si>
  <si>
    <t>weight in water (g)</t>
  </si>
  <si>
    <t>Deflector weldment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</si>
</sst>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J9" sqref="J9"/>
    </sheetView>
  </sheetViews>
  <sheetFormatPr defaultRowHeight="15" x14ac:dyDescent="0.25"/>
  <cols>
    <col min="1" max="1" width="32.140625" bestFit="1" customWidth="1"/>
    <col min="2" max="2" width="13.5703125" bestFit="1" customWidth="1"/>
    <col min="3" max="3" width="10" bestFit="1" customWidth="1"/>
    <col min="4" max="4" width="18" style="1" bestFit="1" customWidth="1"/>
  </cols>
  <sheetData>
    <row r="2" spans="1:6" x14ac:dyDescent="0.25">
      <c r="A2" s="2" t="s">
        <v>0</v>
      </c>
      <c r="B2" s="2" t="s">
        <v>2</v>
      </c>
      <c r="C2" s="2" t="s">
        <v>1</v>
      </c>
      <c r="D2" s="3" t="s">
        <v>11</v>
      </c>
    </row>
    <row r="3" spans="1:6" x14ac:dyDescent="0.25">
      <c r="A3" s="2" t="s">
        <v>10</v>
      </c>
      <c r="B3" s="2">
        <v>322</v>
      </c>
      <c r="C3" s="2">
        <v>505</v>
      </c>
      <c r="D3" s="4">
        <f>C3-B3*1.025</f>
        <v>174.95000000000005</v>
      </c>
    </row>
    <row r="4" spans="1:6" x14ac:dyDescent="0.25">
      <c r="A4" s="2" t="s">
        <v>3</v>
      </c>
      <c r="B4" s="2">
        <v>300</v>
      </c>
      <c r="C4" s="2">
        <v>885</v>
      </c>
      <c r="D4" s="4">
        <f>C4-B4*1.025</f>
        <v>577.5</v>
      </c>
      <c r="F4" t="s">
        <v>4</v>
      </c>
    </row>
    <row r="5" spans="1:6" x14ac:dyDescent="0.25">
      <c r="A5" s="2" t="s">
        <v>5</v>
      </c>
      <c r="B5" s="2">
        <v>110</v>
      </c>
      <c r="C5" s="2">
        <v>145</v>
      </c>
      <c r="D5" s="4">
        <f>C5-B5*1.025</f>
        <v>32.250000000000014</v>
      </c>
      <c r="F5" t="s">
        <v>6</v>
      </c>
    </row>
    <row r="6" spans="1:6" x14ac:dyDescent="0.25">
      <c r="A6" s="2" t="s">
        <v>7</v>
      </c>
      <c r="B6" s="2">
        <v>505</v>
      </c>
      <c r="C6" s="2">
        <v>620</v>
      </c>
      <c r="D6" s="4">
        <f>C6-B6*1.025</f>
        <v>102.375</v>
      </c>
    </row>
    <row r="7" spans="1:6" x14ac:dyDescent="0.25">
      <c r="A7" s="2" t="s">
        <v>8</v>
      </c>
      <c r="B7" s="2">
        <v>80</v>
      </c>
      <c r="C7" s="2">
        <v>120</v>
      </c>
      <c r="D7" s="4">
        <f>C7-B7*1.025</f>
        <v>38</v>
      </c>
    </row>
    <row r="8" spans="1:6" x14ac:dyDescent="0.25">
      <c r="A8" s="2" t="s">
        <v>12</v>
      </c>
      <c r="B8" s="2">
        <v>30</v>
      </c>
      <c r="C8" s="2">
        <v>130</v>
      </c>
      <c r="D8" s="4">
        <f>C8-B8*1.025</f>
        <v>99.25</v>
      </c>
    </row>
    <row r="9" spans="1:6" x14ac:dyDescent="0.25">
      <c r="A9" s="2" t="s">
        <v>9</v>
      </c>
      <c r="B9" s="2">
        <f>SUM(B3:B8)</f>
        <v>1347</v>
      </c>
      <c r="C9" s="2">
        <f>SUM(C3:C8)</f>
        <v>2405</v>
      </c>
      <c r="D9" s="4">
        <f>C9-B9*1.025</f>
        <v>1024.325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2024-11-26T00:01:00Z</dcterms:created>
  <dcterms:modified xsi:type="dcterms:W3CDTF">2024-12-02T20:23:22Z</dcterms:modified>
</cp:coreProperties>
</file>