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902106 Niobicon AUV Dock\Proposals\MBARI_2022\"/>
    </mc:Choice>
  </mc:AlternateContent>
  <bookViews>
    <workbookView xWindow="4755" yWindow="540" windowWidth="24570" windowHeight="20415"/>
  </bookViews>
  <sheets>
    <sheet name="Sheet1" sheetId="1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U38" i="1" l="1"/>
  <c r="T38" i="1"/>
  <c r="S38" i="1"/>
  <c r="U33" i="1"/>
  <c r="T33" i="1"/>
  <c r="S33" i="1"/>
  <c r="U20" i="1"/>
  <c r="T20" i="1"/>
  <c r="S20" i="1"/>
  <c r="U28" i="1"/>
  <c r="T28" i="1"/>
  <c r="S28" i="1"/>
  <c r="U12" i="1"/>
  <c r="T12" i="1"/>
  <c r="S12" i="1"/>
  <c r="K28" i="1" l="1"/>
  <c r="J28" i="1"/>
  <c r="I28" i="1"/>
  <c r="K20" i="1"/>
  <c r="J20" i="1"/>
  <c r="I20" i="1"/>
  <c r="K12" i="1"/>
  <c r="J12" i="1"/>
  <c r="I12" i="1"/>
  <c r="M27" i="1"/>
  <c r="M26" i="1"/>
  <c r="M25" i="1"/>
  <c r="M16" i="1"/>
  <c r="M11" i="1"/>
  <c r="M10" i="1"/>
  <c r="M9" i="1"/>
  <c r="M8" i="1"/>
  <c r="M7" i="1"/>
  <c r="L34" i="1"/>
  <c r="K33" i="1"/>
  <c r="K38" i="1" s="1"/>
  <c r="J33" i="1"/>
  <c r="I33" i="1"/>
  <c r="L32" i="1"/>
  <c r="L33" i="1" s="1"/>
  <c r="L27" i="1"/>
  <c r="L26" i="1"/>
  <c r="L25" i="1"/>
  <c r="L24" i="1"/>
  <c r="M24" i="1" s="1"/>
  <c r="L23" i="1"/>
  <c r="L28" i="1" s="1"/>
  <c r="L19" i="1"/>
  <c r="M19" i="1" s="1"/>
  <c r="L18" i="1"/>
  <c r="M18" i="1" s="1"/>
  <c r="L17" i="1"/>
  <c r="M17" i="1" s="1"/>
  <c r="L16" i="1"/>
  <c r="L11" i="1"/>
  <c r="L10" i="1"/>
  <c r="W10" i="1" s="1"/>
  <c r="L9" i="1"/>
  <c r="L8" i="1"/>
  <c r="L7" i="1"/>
  <c r="G11" i="1"/>
  <c r="V11" i="1"/>
  <c r="W7" i="1" l="1"/>
  <c r="L20" i="1"/>
  <c r="W8" i="1"/>
  <c r="M23" i="1"/>
  <c r="J38" i="1"/>
  <c r="L29" i="1"/>
  <c r="L21" i="1"/>
  <c r="L13" i="1"/>
  <c r="I38" i="1"/>
  <c r="W9" i="1"/>
  <c r="W11" i="1"/>
  <c r="L12" i="1"/>
  <c r="G16" i="1"/>
  <c r="G7" i="1"/>
  <c r="G23" i="1"/>
  <c r="L39" i="1" l="1"/>
  <c r="L38" i="1"/>
  <c r="R33" i="1"/>
  <c r="Q33" i="1"/>
  <c r="P33" i="1"/>
  <c r="O33" i="1"/>
  <c r="N33" i="1"/>
  <c r="M33" i="1"/>
  <c r="H33" i="1"/>
  <c r="F33" i="1"/>
  <c r="E33" i="1"/>
  <c r="D33" i="1"/>
  <c r="W32" i="1"/>
  <c r="V32" i="1"/>
  <c r="G32" i="1"/>
  <c r="G34" i="1" l="1"/>
  <c r="V34" i="1"/>
  <c r="V33" i="1"/>
  <c r="G33" i="1"/>
  <c r="W34" i="1" s="1"/>
  <c r="W33" i="1"/>
  <c r="V9" i="1"/>
  <c r="R28" i="1"/>
  <c r="Q28" i="1"/>
  <c r="P28" i="1"/>
  <c r="O28" i="1"/>
  <c r="N28" i="1"/>
  <c r="M28" i="1"/>
  <c r="H28" i="1"/>
  <c r="F28" i="1"/>
  <c r="E28" i="1"/>
  <c r="D28" i="1"/>
  <c r="W27" i="1"/>
  <c r="V27" i="1"/>
  <c r="G27" i="1"/>
  <c r="W26" i="1"/>
  <c r="V26" i="1"/>
  <c r="G26" i="1"/>
  <c r="W25" i="1"/>
  <c r="V25" i="1"/>
  <c r="G25" i="1"/>
  <c r="W24" i="1"/>
  <c r="V24" i="1"/>
  <c r="G24" i="1"/>
  <c r="W23" i="1"/>
  <c r="V23" i="1"/>
  <c r="R20" i="1"/>
  <c r="Q20" i="1"/>
  <c r="P20" i="1"/>
  <c r="O20" i="1"/>
  <c r="N20" i="1"/>
  <c r="M20" i="1"/>
  <c r="H20" i="1"/>
  <c r="F20" i="1"/>
  <c r="E20" i="1"/>
  <c r="D20" i="1"/>
  <c r="W19" i="1"/>
  <c r="V19" i="1"/>
  <c r="G19" i="1"/>
  <c r="W18" i="1"/>
  <c r="V18" i="1"/>
  <c r="G18" i="1"/>
  <c r="W17" i="1"/>
  <c r="V17" i="1"/>
  <c r="G17" i="1"/>
  <c r="W16" i="1"/>
  <c r="V16" i="1"/>
  <c r="V15" i="1"/>
  <c r="R12" i="1"/>
  <c r="Q12" i="1"/>
  <c r="P12" i="1"/>
  <c r="O12" i="1"/>
  <c r="N12" i="1"/>
  <c r="M12" i="1"/>
  <c r="H12" i="1"/>
  <c r="F12" i="1"/>
  <c r="E12" i="1"/>
  <c r="D12" i="1"/>
  <c r="V10" i="1"/>
  <c r="V8" i="1"/>
  <c r="V7" i="1"/>
  <c r="V6" i="1"/>
  <c r="G10" i="1"/>
  <c r="G9" i="1"/>
  <c r="G8" i="1"/>
  <c r="V21" i="1" l="1"/>
  <c r="W12" i="1"/>
  <c r="R38" i="1"/>
  <c r="Q38" i="1"/>
  <c r="O38" i="1"/>
  <c r="P38" i="1"/>
  <c r="N38" i="1"/>
  <c r="D38" i="1"/>
  <c r="M38" i="1"/>
  <c r="E38" i="1"/>
  <c r="H38" i="1"/>
  <c r="F38" i="1"/>
  <c r="V29" i="1"/>
  <c r="V12" i="1"/>
  <c r="W28" i="1"/>
  <c r="G12" i="1"/>
  <c r="G13" i="1"/>
  <c r="G28" i="1"/>
  <c r="G29" i="1"/>
  <c r="G20" i="1"/>
  <c r="G21" i="1"/>
  <c r="W20" i="1"/>
  <c r="V28" i="1"/>
  <c r="V20" i="1"/>
  <c r="V13" i="1"/>
  <c r="V38" i="1" l="1"/>
  <c r="G39" i="1"/>
  <c r="W38" i="1"/>
  <c r="W13" i="1"/>
  <c r="G38" i="1"/>
  <c r="W39" i="1" s="1"/>
  <c r="V39" i="1"/>
  <c r="W29" i="1"/>
  <c r="W21" i="1"/>
</calcChain>
</file>

<file path=xl/sharedStrings.xml><?xml version="1.0" encoding="utf-8"?>
<sst xmlns="http://schemas.openxmlformats.org/spreadsheetml/2006/main" count="77" uniqueCount="43">
  <si>
    <t>EE Tech</t>
  </si>
  <si>
    <t>ME Tech</t>
  </si>
  <si>
    <t>Material</t>
  </si>
  <si>
    <t>Labor (Hours)</t>
  </si>
  <si>
    <t>Task Total</t>
  </si>
  <si>
    <t>Labor</t>
  </si>
  <si>
    <t>Expense</t>
  </si>
  <si>
    <t>Hamilton</t>
  </si>
  <si>
    <t>Task</t>
  </si>
  <si>
    <t>Notes</t>
  </si>
  <si>
    <t>Sub-totals</t>
  </si>
  <si>
    <t>Hobson</t>
  </si>
  <si>
    <t>Mechanical Design</t>
  </si>
  <si>
    <t>Electrical Design</t>
  </si>
  <si>
    <t>Fabrication</t>
  </si>
  <si>
    <t>Machine Shop</t>
  </si>
  <si>
    <t>Total</t>
  </si>
  <si>
    <t>Integration and Shoreside Testing</t>
  </si>
  <si>
    <t>Cazenave (ME)</t>
  </si>
  <si>
    <t>Jensen (EE)</t>
  </si>
  <si>
    <t>At-sea testing support</t>
  </si>
  <si>
    <t>Licensing</t>
  </si>
  <si>
    <t>Outside Services</t>
  </si>
  <si>
    <t>Sum Check Line</t>
  </si>
  <si>
    <t>ME Total</t>
  </si>
  <si>
    <t xml:space="preserve">Project and License Management </t>
  </si>
  <si>
    <t>Northrop Grumman License Management</t>
  </si>
  <si>
    <t>N-G License fee</t>
  </si>
  <si>
    <t>$5000 Materials, $5000 Electronics</t>
  </si>
  <si>
    <t>$5000 Materials, $2000 Electronics</t>
  </si>
  <si>
    <t>LRAUV Dock Prototype (design iteration)</t>
  </si>
  <si>
    <t>Mars Dock Development</t>
  </si>
  <si>
    <t>Mars Dock Deployment</t>
  </si>
  <si>
    <t>Fabrication And Procurement</t>
  </si>
  <si>
    <t>Cazenave</t>
  </si>
  <si>
    <t>SE Total</t>
  </si>
  <si>
    <t>Kieft</t>
  </si>
  <si>
    <t>Raanan</t>
  </si>
  <si>
    <t>McEwen</t>
  </si>
  <si>
    <t>Ship Time</t>
  </si>
  <si>
    <t>Western Flyer</t>
  </si>
  <si>
    <t>Rachael Carson</t>
  </si>
  <si>
    <t>Paragon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</si>
</sst>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\ &quot;Hrs&quot;"/>
  </numFmts>
  <fonts count="6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theme="0" tint="-0.34998626667073579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2" xfId="0" applyFont="1" applyBorder="1"/>
    <xf numFmtId="164" fontId="0" fillId="0" borderId="1" xfId="0" applyNumberFormat="1" applyBorder="1"/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5" xfId="0" applyFont="1" applyBorder="1"/>
    <xf numFmtId="0" fontId="4" fillId="0" borderId="3" xfId="0" applyFont="1" applyBorder="1"/>
    <xf numFmtId="0" fontId="4" fillId="0" borderId="4" xfId="0" applyFont="1" applyBorder="1"/>
    <xf numFmtId="164" fontId="2" fillId="0" borderId="2" xfId="0" applyNumberFormat="1" applyFont="1" applyBorder="1"/>
    <xf numFmtId="164" fontId="0" fillId="0" borderId="2" xfId="0" applyNumberFormat="1" applyBorder="1"/>
    <xf numFmtId="0" fontId="2" fillId="0" borderId="8" xfId="0" applyFont="1" applyBorder="1"/>
    <xf numFmtId="0" fontId="0" fillId="0" borderId="5" xfId="0" applyBorder="1"/>
    <xf numFmtId="0" fontId="0" fillId="0" borderId="4" xfId="0" applyBorder="1"/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1" xfId="0" applyFont="1" applyBorder="1"/>
    <xf numFmtId="0" fontId="0" fillId="0" borderId="3" xfId="0" applyFont="1" applyBorder="1"/>
    <xf numFmtId="164" fontId="0" fillId="0" borderId="9" xfId="0" applyNumberFormat="1" applyBorder="1"/>
    <xf numFmtId="165" fontId="0" fillId="0" borderId="1" xfId="0" applyNumberFormat="1" applyBorder="1"/>
    <xf numFmtId="165" fontId="2" fillId="0" borderId="2" xfId="0" applyNumberFormat="1" applyFont="1" applyBorder="1"/>
    <xf numFmtId="165" fontId="2" fillId="0" borderId="9" xfId="0" applyNumberFormat="1" applyFont="1" applyBorder="1"/>
    <xf numFmtId="165" fontId="3" fillId="0" borderId="1" xfId="0" applyNumberFormat="1" applyFont="1" applyBorder="1"/>
    <xf numFmtId="164" fontId="5" fillId="0" borderId="2" xfId="0" applyNumberFormat="1" applyFont="1" applyBorder="1"/>
    <xf numFmtId="165" fontId="5" fillId="0" borderId="2" xfId="0" applyNumberFormat="1" applyFont="1" applyBorder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left"/>
    </xf>
    <xf numFmtId="0" fontId="0" fillId="0" borderId="13" xfId="0" applyBorder="1"/>
    <xf numFmtId="164" fontId="2" fillId="0" borderId="1" xfId="0" applyNumberFormat="1" applyFont="1" applyBorder="1"/>
    <xf numFmtId="0" fontId="2" fillId="0" borderId="1" xfId="0" applyFont="1" applyBorder="1"/>
    <xf numFmtId="0" fontId="0" fillId="0" borderId="10" xfId="0" applyBorder="1"/>
    <xf numFmtId="165" fontId="0" fillId="0" borderId="9" xfId="0" applyNumberFormat="1" applyBorder="1"/>
    <xf numFmtId="0" fontId="0" fillId="0" borderId="9" xfId="0" applyBorder="1"/>
    <xf numFmtId="0" fontId="4" fillId="0" borderId="13" xfId="0" applyFont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2" xfId="0" applyFont="1" applyBorder="1"/>
    <xf numFmtId="0" fontId="0" fillId="0" borderId="11" xfId="0" applyBorder="1"/>
    <xf numFmtId="0" fontId="4" fillId="0" borderId="16" xfId="0" applyFont="1" applyBorder="1"/>
    <xf numFmtId="164" fontId="2" fillId="0" borderId="9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2" xfId="0" applyBorder="1"/>
    <xf numFmtId="0" fontId="0" fillId="0" borderId="11" xfId="0" applyFont="1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13" xfId="0" applyNumberFormat="1" applyBorder="1"/>
    <xf numFmtId="0" fontId="4" fillId="0" borderId="1" xfId="0" applyFont="1" applyBorder="1" applyAlignment="1">
      <alignment horizontal="center"/>
    </xf>
    <xf numFmtId="165" fontId="2" fillId="0" borderId="1" xfId="0" applyNumberFormat="1" applyFont="1" applyBorder="1"/>
    <xf numFmtId="0" fontId="0" fillId="0" borderId="17" xfId="0" applyBorder="1"/>
    <xf numFmtId="0" fontId="4" fillId="0" borderId="1" xfId="0" applyFont="1" applyBorder="1" applyAlignment="1">
      <alignment horizontal="center"/>
    </xf>
    <xf numFmtId="165" fontId="3" fillId="0" borderId="9" xfId="0" applyNumberFormat="1" applyFont="1" applyBorder="1"/>
    <xf numFmtId="165" fontId="0" fillId="2" borderId="1" xfId="0" applyNumberFormat="1" applyFill="1" applyBorder="1"/>
    <xf numFmtId="165" fontId="3" fillId="0" borderId="9" xfId="0" applyNumberFormat="1" applyFont="1" applyFill="1" applyBorder="1"/>
    <xf numFmtId="165" fontId="0" fillId="0" borderId="9" xfId="0" applyNumberFormat="1" applyFill="1" applyBorder="1"/>
    <xf numFmtId="165" fontId="0" fillId="0" borderId="1" xfId="0" applyNumberFormat="1" applyFill="1" applyBorder="1"/>
    <xf numFmtId="165" fontId="2" fillId="0" borderId="2" xfId="0" applyNumberFormat="1" applyFont="1" applyFill="1" applyBorder="1"/>
    <xf numFmtId="165" fontId="2" fillId="0" borderId="9" xfId="0" applyNumberFormat="1" applyFont="1" applyFill="1" applyBorder="1"/>
    <xf numFmtId="164" fontId="0" fillId="2" borderId="1" xfId="0" applyNumberFormat="1" applyFill="1" applyBorder="1"/>
    <xf numFmtId="164" fontId="0" fillId="2" borderId="9" xfId="0" applyNumberFormat="1" applyFill="1" applyBorder="1"/>
    <xf numFmtId="164" fontId="0" fillId="2" borderId="17" xfId="0" applyNumberFormat="1" applyFill="1" applyBorder="1"/>
    <xf numFmtId="0" fontId="4" fillId="0" borderId="14" xfId="0" applyFont="1" applyBorder="1" applyAlignment="1"/>
    <xf numFmtId="0" fontId="4" fillId="0" borderId="15" xfId="0" applyFont="1" applyBorder="1"/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0" fillId="2" borderId="13" xfId="0" applyNumberFormat="1" applyFill="1" applyBorder="1"/>
    <xf numFmtId="0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tabSelected="1" topLeftCell="A2" workbookViewId="0">
      <selection activeCell="B10" sqref="B10"/>
    </sheetView>
  </sheetViews>
  <sheetFormatPr defaultRowHeight="12.75" x14ac:dyDescent="0.2"/>
  <cols>
    <col min="1" max="1" width="2.42578125" customWidth="1"/>
    <col min="2" max="2" width="3.140625" customWidth="1"/>
    <col min="3" max="3" width="52.42578125" customWidth="1"/>
    <col min="4" max="4" width="10.5703125" customWidth="1"/>
    <col min="5" max="5" width="9.140625" customWidth="1"/>
    <col min="6" max="7" width="14.7109375" customWidth="1"/>
    <col min="8" max="12" width="12.28515625" customWidth="1"/>
    <col min="13" max="13" width="8.85546875" bestFit="1" customWidth="1"/>
    <col min="14" max="14" width="9.85546875" customWidth="1"/>
    <col min="15" max="15" width="14.140625" customWidth="1"/>
    <col min="16" max="16" width="8.42578125" bestFit="1" customWidth="1"/>
    <col min="17" max="17" width="10.5703125" customWidth="1"/>
    <col min="18" max="21" width="16" customWidth="1"/>
    <col min="22" max="22" width="8.7109375" bestFit="1" customWidth="1"/>
    <col min="23" max="23" width="9.7109375" customWidth="1"/>
    <col min="24" max="24" width="66.5703125" hidden="1" customWidth="1"/>
    <col min="25" max="25" width="33" customWidth="1"/>
  </cols>
  <sheetData>
    <row r="1" spans="1:25" hidden="1" x14ac:dyDescent="0.2"/>
    <row r="2" spans="1:25" x14ac:dyDescent="0.2">
      <c r="C2" s="31"/>
      <c r="D2" s="32"/>
    </row>
    <row r="4" spans="1:25" x14ac:dyDescent="0.2">
      <c r="A4" s="9"/>
      <c r="B4" s="8"/>
      <c r="C4" s="7"/>
      <c r="D4" s="69" t="s">
        <v>3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71"/>
      <c r="P4" s="6" t="s">
        <v>2</v>
      </c>
      <c r="Q4" s="45" t="s">
        <v>21</v>
      </c>
      <c r="R4" s="45" t="s">
        <v>22</v>
      </c>
      <c r="S4" s="69" t="s">
        <v>39</v>
      </c>
      <c r="T4" s="70"/>
      <c r="U4" s="71"/>
      <c r="V4" s="68" t="s">
        <v>10</v>
      </c>
      <c r="W4" s="68"/>
      <c r="X4" s="22" t="s">
        <v>9</v>
      </c>
      <c r="Y4" s="46" t="s">
        <v>9</v>
      </c>
    </row>
    <row r="5" spans="1:25" ht="13.5" thickBot="1" x14ac:dyDescent="0.25">
      <c r="A5" s="66" t="s">
        <v>8</v>
      </c>
      <c r="B5" s="67"/>
      <c r="C5" s="43"/>
      <c r="D5" s="39" t="s">
        <v>34</v>
      </c>
      <c r="E5" s="39" t="s">
        <v>11</v>
      </c>
      <c r="F5" s="39" t="s">
        <v>7</v>
      </c>
      <c r="G5" s="39" t="s">
        <v>24</v>
      </c>
      <c r="H5" s="39" t="s">
        <v>19</v>
      </c>
      <c r="I5" s="39" t="s">
        <v>36</v>
      </c>
      <c r="J5" s="39" t="s">
        <v>37</v>
      </c>
      <c r="K5" s="39" t="s">
        <v>38</v>
      </c>
      <c r="L5" s="39" t="s">
        <v>35</v>
      </c>
      <c r="M5" s="39" t="s">
        <v>1</v>
      </c>
      <c r="N5" s="39" t="s">
        <v>0</v>
      </c>
      <c r="O5" s="39" t="s">
        <v>15</v>
      </c>
      <c r="P5" s="39"/>
      <c r="Q5" s="39"/>
      <c r="R5" s="39"/>
      <c r="S5" s="39" t="s">
        <v>40</v>
      </c>
      <c r="T5" s="39" t="s">
        <v>41</v>
      </c>
      <c r="U5" s="39" t="s">
        <v>42</v>
      </c>
      <c r="V5" s="40" t="s">
        <v>6</v>
      </c>
      <c r="W5" s="40" t="s">
        <v>5</v>
      </c>
      <c r="X5" s="2"/>
      <c r="Y5" s="39"/>
    </row>
    <row r="6" spans="1:25" ht="13.5" thickTop="1" x14ac:dyDescent="0.2">
      <c r="A6" s="41" t="s">
        <v>30</v>
      </c>
      <c r="B6" s="42"/>
      <c r="C6" s="36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8"/>
      <c r="Q6" s="24"/>
      <c r="R6" s="24"/>
      <c r="S6" s="24"/>
      <c r="T6" s="24"/>
      <c r="U6" s="24"/>
      <c r="V6" s="24">
        <f>+SUM(P6:R6)</f>
        <v>0</v>
      </c>
      <c r="W6" s="54"/>
      <c r="X6" s="2"/>
      <c r="Y6" s="24"/>
    </row>
    <row r="7" spans="1:25" x14ac:dyDescent="0.2">
      <c r="A7" s="14"/>
      <c r="B7" s="23" t="s">
        <v>12</v>
      </c>
      <c r="C7" s="13"/>
      <c r="D7" s="57">
        <v>0</v>
      </c>
      <c r="E7" s="57">
        <v>0</v>
      </c>
      <c r="F7" s="57">
        <v>0</v>
      </c>
      <c r="G7" s="25">
        <f>+SUM(D7:F7)</f>
        <v>0</v>
      </c>
      <c r="H7" s="57">
        <v>0</v>
      </c>
      <c r="I7" s="57">
        <v>0</v>
      </c>
      <c r="J7" s="57">
        <v>0</v>
      </c>
      <c r="K7" s="57">
        <v>0</v>
      </c>
      <c r="L7" s="25">
        <f>+SUM(I7:K7)</f>
        <v>0</v>
      </c>
      <c r="M7" s="57">
        <f>+SUM(J7:L7)</f>
        <v>0</v>
      </c>
      <c r="N7" s="57">
        <v>0</v>
      </c>
      <c r="O7" s="57">
        <v>0</v>
      </c>
      <c r="P7" s="63"/>
      <c r="Q7" s="63"/>
      <c r="R7" s="63"/>
      <c r="S7" s="64"/>
      <c r="T7" s="64"/>
      <c r="U7" s="64"/>
      <c r="V7" s="24">
        <f t="shared" ref="V7:V11" si="0">+SUM(P7:R7)</f>
        <v>0</v>
      </c>
      <c r="W7" s="53">
        <f t="shared" ref="W7:W12" si="1">+SUM(D7:F7,L7,H7:O7)</f>
        <v>0</v>
      </c>
      <c r="X7" s="5"/>
      <c r="Y7" s="4"/>
    </row>
    <row r="8" spans="1:25" x14ac:dyDescent="0.2">
      <c r="A8" s="14"/>
      <c r="B8" s="23" t="s">
        <v>13</v>
      </c>
      <c r="C8" s="13"/>
      <c r="D8" s="57">
        <v>0</v>
      </c>
      <c r="E8" s="57">
        <v>0</v>
      </c>
      <c r="F8" s="57">
        <v>0</v>
      </c>
      <c r="G8" s="25">
        <f>+SUM(D8:F8)</f>
        <v>0</v>
      </c>
      <c r="H8" s="57">
        <v>0</v>
      </c>
      <c r="I8" s="57">
        <v>0</v>
      </c>
      <c r="J8" s="57">
        <v>0</v>
      </c>
      <c r="K8" s="57">
        <v>0</v>
      </c>
      <c r="L8" s="25">
        <f>+SUM(I8:K8)</f>
        <v>0</v>
      </c>
      <c r="M8" s="57">
        <f t="shared" ref="M8:M11" si="2">+SUM(J8:L8)</f>
        <v>0</v>
      </c>
      <c r="N8" s="57">
        <v>0</v>
      </c>
      <c r="O8" s="57">
        <v>0</v>
      </c>
      <c r="P8" s="63"/>
      <c r="Q8" s="63"/>
      <c r="R8" s="63"/>
      <c r="S8" s="64"/>
      <c r="T8" s="64"/>
      <c r="U8" s="64"/>
      <c r="V8" s="24">
        <f t="shared" si="0"/>
        <v>0</v>
      </c>
      <c r="W8" s="53">
        <f t="shared" si="1"/>
        <v>0</v>
      </c>
      <c r="X8" s="5"/>
      <c r="Y8" s="4"/>
    </row>
    <row r="9" spans="1:25" x14ac:dyDescent="0.2">
      <c r="A9" s="14"/>
      <c r="B9" s="23" t="s">
        <v>14</v>
      </c>
      <c r="C9" s="13"/>
      <c r="D9" s="57">
        <v>0</v>
      </c>
      <c r="E9" s="57">
        <v>0</v>
      </c>
      <c r="F9" s="57">
        <v>0</v>
      </c>
      <c r="G9" s="25">
        <f>+SUM(D9:F9)</f>
        <v>0</v>
      </c>
      <c r="H9" s="57">
        <v>0</v>
      </c>
      <c r="I9" s="57">
        <v>0</v>
      </c>
      <c r="J9" s="57">
        <v>0</v>
      </c>
      <c r="K9" s="57">
        <v>0</v>
      </c>
      <c r="L9" s="25">
        <f>+SUM(I9:K9)</f>
        <v>0</v>
      </c>
      <c r="M9" s="57">
        <f t="shared" si="2"/>
        <v>0</v>
      </c>
      <c r="N9" s="57">
        <v>0</v>
      </c>
      <c r="O9" s="57">
        <v>0</v>
      </c>
      <c r="P9" s="63">
        <v>10000</v>
      </c>
      <c r="Q9" s="63"/>
      <c r="R9" s="63"/>
      <c r="S9" s="64"/>
      <c r="T9" s="64"/>
      <c r="U9" s="64"/>
      <c r="V9" s="24">
        <f t="shared" si="0"/>
        <v>10000</v>
      </c>
      <c r="W9" s="53">
        <f t="shared" si="1"/>
        <v>0</v>
      </c>
      <c r="X9" s="5"/>
      <c r="Y9" s="4" t="s">
        <v>28</v>
      </c>
    </row>
    <row r="10" spans="1:25" s="15" customFormat="1" x14ac:dyDescent="0.2">
      <c r="A10" s="14"/>
      <c r="B10" s="23" t="s">
        <v>17</v>
      </c>
      <c r="C10" s="13"/>
      <c r="D10" s="57">
        <v>0</v>
      </c>
      <c r="E10" s="57">
        <v>0</v>
      </c>
      <c r="F10" s="57">
        <v>0</v>
      </c>
      <c r="G10" s="25">
        <f>+SUM(D10:F10)</f>
        <v>0</v>
      </c>
      <c r="H10" s="57">
        <v>0</v>
      </c>
      <c r="I10" s="57">
        <v>0</v>
      </c>
      <c r="J10" s="57">
        <v>0</v>
      </c>
      <c r="K10" s="57">
        <v>0</v>
      </c>
      <c r="L10" s="25">
        <f>+SUM(I10:K10)</f>
        <v>0</v>
      </c>
      <c r="M10" s="57">
        <f t="shared" si="2"/>
        <v>0</v>
      </c>
      <c r="N10" s="57">
        <v>0</v>
      </c>
      <c r="O10" s="57">
        <v>0</v>
      </c>
      <c r="P10" s="63"/>
      <c r="Q10" s="63"/>
      <c r="R10" s="63"/>
      <c r="S10" s="64"/>
      <c r="T10" s="64"/>
      <c r="U10" s="64"/>
      <c r="V10" s="24">
        <f t="shared" si="0"/>
        <v>0</v>
      </c>
      <c r="W10" s="53">
        <f t="shared" si="1"/>
        <v>0</v>
      </c>
      <c r="X10" s="16"/>
      <c r="Y10" s="4"/>
    </row>
    <row r="11" spans="1:25" s="15" customFormat="1" ht="13.5" thickBot="1" x14ac:dyDescent="0.25">
      <c r="A11" s="47"/>
      <c r="B11" s="48" t="s">
        <v>20</v>
      </c>
      <c r="C11" s="36"/>
      <c r="D11" s="57">
        <v>0</v>
      </c>
      <c r="E11" s="57">
        <v>0</v>
      </c>
      <c r="F11" s="57">
        <v>0</v>
      </c>
      <c r="G11" s="25">
        <f>+SUM(D11:F11)</f>
        <v>0</v>
      </c>
      <c r="H11" s="57">
        <v>0</v>
      </c>
      <c r="I11" s="57">
        <v>0</v>
      </c>
      <c r="J11" s="57">
        <v>0</v>
      </c>
      <c r="K11" s="57">
        <v>0</v>
      </c>
      <c r="L11" s="25">
        <f>+SUM(I11:K11)</f>
        <v>0</v>
      </c>
      <c r="M11" s="57">
        <f t="shared" si="2"/>
        <v>0</v>
      </c>
      <c r="N11" s="57">
        <v>0</v>
      </c>
      <c r="O11" s="57">
        <v>0</v>
      </c>
      <c r="P11" s="64"/>
      <c r="Q11" s="65"/>
      <c r="R11" s="65"/>
      <c r="S11" s="72"/>
      <c r="T11" s="65"/>
      <c r="U11" s="65"/>
      <c r="V11" s="24">
        <f t="shared" si="0"/>
        <v>0</v>
      </c>
      <c r="W11" s="53">
        <f t="shared" si="1"/>
        <v>0</v>
      </c>
      <c r="X11" s="16"/>
      <c r="Y11" s="49"/>
    </row>
    <row r="12" spans="1:25" s="15" customFormat="1" ht="13.5" thickTop="1" x14ac:dyDescent="0.2">
      <c r="A12" s="12" t="s">
        <v>4</v>
      </c>
      <c r="B12" s="21"/>
      <c r="C12" s="20"/>
      <c r="D12" s="26">
        <f t="shared" ref="D12:V12" si="3">+SUM(D7:D11)</f>
        <v>0</v>
      </c>
      <c r="E12" s="26">
        <f t="shared" si="3"/>
        <v>0</v>
      </c>
      <c r="F12" s="26">
        <f t="shared" si="3"/>
        <v>0</v>
      </c>
      <c r="G12" s="26">
        <f t="shared" si="3"/>
        <v>0</v>
      </c>
      <c r="H12" s="26">
        <f t="shared" si="3"/>
        <v>0</v>
      </c>
      <c r="I12" s="26">
        <f t="shared" si="3"/>
        <v>0</v>
      </c>
      <c r="J12" s="26">
        <f t="shared" si="3"/>
        <v>0</v>
      </c>
      <c r="K12" s="26">
        <f t="shared" si="3"/>
        <v>0</v>
      </c>
      <c r="L12" s="26">
        <f t="shared" si="3"/>
        <v>0</v>
      </c>
      <c r="M12" s="26">
        <f t="shared" si="3"/>
        <v>0</v>
      </c>
      <c r="N12" s="26">
        <f t="shared" si="3"/>
        <v>0</v>
      </c>
      <c r="O12" s="26">
        <f t="shared" si="3"/>
        <v>0</v>
      </c>
      <c r="P12" s="10">
        <f t="shared" si="3"/>
        <v>10000</v>
      </c>
      <c r="Q12" s="10">
        <f t="shared" si="3"/>
        <v>0</v>
      </c>
      <c r="R12" s="10">
        <f t="shared" si="3"/>
        <v>0</v>
      </c>
      <c r="S12" s="73">
        <f>+SUM(S7:S11)</f>
        <v>0</v>
      </c>
      <c r="T12" s="73">
        <f>+SUM(T7:T11)</f>
        <v>0</v>
      </c>
      <c r="U12" s="73">
        <f>+SUM(U7:U11)</f>
        <v>0</v>
      </c>
      <c r="V12" s="10">
        <f t="shared" si="3"/>
        <v>10000</v>
      </c>
      <c r="W12" s="53">
        <f t="shared" si="1"/>
        <v>0</v>
      </c>
      <c r="X12" s="3"/>
      <c r="Y12" s="10"/>
    </row>
    <row r="13" spans="1:25" s="15" customFormat="1" x14ac:dyDescent="0.2">
      <c r="A13" s="19"/>
      <c r="B13" s="18"/>
      <c r="C13" s="17"/>
      <c r="D13" s="27"/>
      <c r="E13" s="27"/>
      <c r="F13" s="27"/>
      <c r="G13" s="27">
        <f>+SUM(D12:F12)</f>
        <v>0</v>
      </c>
      <c r="H13" s="27"/>
      <c r="I13" s="27"/>
      <c r="J13" s="27"/>
      <c r="K13" s="27"/>
      <c r="L13" s="27">
        <f>+SUM(I12:K12)</f>
        <v>0</v>
      </c>
      <c r="M13" s="27"/>
      <c r="N13" s="27"/>
      <c r="O13" s="27"/>
      <c r="P13" s="44"/>
      <c r="Q13" s="44"/>
      <c r="R13" s="44"/>
      <c r="S13" s="44"/>
      <c r="T13" s="44"/>
      <c r="U13" s="44"/>
      <c r="V13" s="44">
        <f>+SUM(P12:R12)</f>
        <v>10000</v>
      </c>
      <c r="W13" s="27">
        <f>+SUM(G12:O12)</f>
        <v>0</v>
      </c>
      <c r="X13" s="16"/>
      <c r="Y13" s="44" t="s">
        <v>23</v>
      </c>
    </row>
    <row r="14" spans="1:25" s="15" customFormat="1" x14ac:dyDescent="0.2">
      <c r="A14" s="19"/>
      <c r="B14" s="18"/>
      <c r="C14" s="17"/>
      <c r="D14" s="27"/>
      <c r="E14" s="27"/>
      <c r="F14" s="27"/>
      <c r="G14" s="27"/>
      <c r="H14" s="28"/>
      <c r="I14" s="56"/>
      <c r="J14" s="56"/>
      <c r="K14" s="56"/>
      <c r="L14" s="58"/>
      <c r="M14" s="27"/>
      <c r="N14" s="27"/>
      <c r="O14" s="27"/>
      <c r="P14" s="24"/>
      <c r="Q14" s="24"/>
      <c r="R14" s="24"/>
      <c r="S14" s="24"/>
      <c r="T14" s="24"/>
      <c r="U14" s="24"/>
      <c r="V14" s="34"/>
      <c r="W14" s="35"/>
      <c r="X14" s="16"/>
      <c r="Y14" s="24"/>
    </row>
    <row r="15" spans="1:25" x14ac:dyDescent="0.2">
      <c r="A15" s="41" t="s">
        <v>31</v>
      </c>
      <c r="B15" s="42"/>
      <c r="C15" s="36"/>
      <c r="D15" s="37"/>
      <c r="E15" s="37"/>
      <c r="F15" s="37"/>
      <c r="G15" s="37"/>
      <c r="H15" s="37"/>
      <c r="I15" s="37"/>
      <c r="J15" s="37"/>
      <c r="K15" s="37"/>
      <c r="L15" s="59"/>
      <c r="M15" s="37"/>
      <c r="N15" s="37"/>
      <c r="O15" s="37"/>
      <c r="P15" s="38"/>
      <c r="Q15" s="24"/>
      <c r="R15" s="24"/>
      <c r="S15" s="24"/>
      <c r="T15" s="24"/>
      <c r="U15" s="24"/>
      <c r="V15" s="24">
        <f>+SUM(P15:R15)</f>
        <v>0</v>
      </c>
      <c r="W15" s="54"/>
      <c r="X15" s="2"/>
      <c r="Y15" s="24"/>
    </row>
    <row r="16" spans="1:25" x14ac:dyDescent="0.2">
      <c r="A16" s="14"/>
      <c r="B16" s="23" t="s">
        <v>12</v>
      </c>
      <c r="C16" s="13"/>
      <c r="D16" s="57">
        <v>0</v>
      </c>
      <c r="E16" s="57">
        <v>0</v>
      </c>
      <c r="F16" s="57">
        <v>0</v>
      </c>
      <c r="G16" s="25">
        <f>+SUM(D16:F16)</f>
        <v>0</v>
      </c>
      <c r="H16" s="57">
        <v>0</v>
      </c>
      <c r="I16" s="57">
        <v>0</v>
      </c>
      <c r="J16" s="57">
        <v>0</v>
      </c>
      <c r="K16" s="57">
        <v>0</v>
      </c>
      <c r="L16" s="60">
        <f>+SUM(I16:K16)</f>
        <v>0</v>
      </c>
      <c r="M16" s="57">
        <f t="shared" ref="M16:M19" si="4">+SUM(J16:L16)</f>
        <v>0</v>
      </c>
      <c r="N16" s="57">
        <v>0</v>
      </c>
      <c r="O16" s="57">
        <v>0</v>
      </c>
      <c r="P16" s="63"/>
      <c r="Q16" s="63"/>
      <c r="R16" s="63"/>
      <c r="S16" s="64"/>
      <c r="T16" s="64"/>
      <c r="U16" s="64"/>
      <c r="V16" s="24">
        <f t="shared" ref="V16:V19" si="5">+SUM(P16:R16)</f>
        <v>0</v>
      </c>
      <c r="W16" s="53">
        <f>+SUM(D16:F16,H16:O16)</f>
        <v>0</v>
      </c>
      <c r="X16" s="5"/>
      <c r="Y16" s="4"/>
    </row>
    <row r="17" spans="1:25" x14ac:dyDescent="0.2">
      <c r="A17" s="14"/>
      <c r="B17" s="23" t="s">
        <v>13</v>
      </c>
      <c r="C17" s="13"/>
      <c r="D17" s="57">
        <v>0</v>
      </c>
      <c r="E17" s="57">
        <v>0</v>
      </c>
      <c r="F17" s="57">
        <v>0</v>
      </c>
      <c r="G17" s="25">
        <f>+SUM(D17:F17)</f>
        <v>0</v>
      </c>
      <c r="H17" s="57">
        <v>0</v>
      </c>
      <c r="I17" s="57">
        <v>0</v>
      </c>
      <c r="J17" s="57">
        <v>0</v>
      </c>
      <c r="K17" s="57">
        <v>0</v>
      </c>
      <c r="L17" s="60">
        <f t="shared" ref="L17:L19" si="6">+SUM(I17:K17)</f>
        <v>0</v>
      </c>
      <c r="M17" s="57">
        <f t="shared" si="4"/>
        <v>0</v>
      </c>
      <c r="N17" s="57">
        <v>0</v>
      </c>
      <c r="O17" s="57">
        <v>0</v>
      </c>
      <c r="P17" s="63"/>
      <c r="Q17" s="63"/>
      <c r="R17" s="63"/>
      <c r="S17" s="64"/>
      <c r="T17" s="64"/>
      <c r="U17" s="64"/>
      <c r="V17" s="24">
        <f t="shared" si="5"/>
        <v>0</v>
      </c>
      <c r="W17" s="53">
        <f>+SUM(D17:F17,H17:O17)</f>
        <v>0</v>
      </c>
      <c r="X17" s="5"/>
      <c r="Y17" s="4"/>
    </row>
    <row r="18" spans="1:25" x14ac:dyDescent="0.2">
      <c r="A18" s="14"/>
      <c r="B18" s="23" t="s">
        <v>33</v>
      </c>
      <c r="C18" s="13"/>
      <c r="D18" s="57">
        <v>0</v>
      </c>
      <c r="E18" s="57">
        <v>0</v>
      </c>
      <c r="F18" s="57">
        <v>0</v>
      </c>
      <c r="G18" s="25">
        <f>+SUM(D18:F18)</f>
        <v>0</v>
      </c>
      <c r="H18" s="57">
        <v>0</v>
      </c>
      <c r="I18" s="57">
        <v>0</v>
      </c>
      <c r="J18" s="57">
        <v>0</v>
      </c>
      <c r="K18" s="57">
        <v>0</v>
      </c>
      <c r="L18" s="60">
        <f t="shared" si="6"/>
        <v>0</v>
      </c>
      <c r="M18" s="57">
        <f t="shared" si="4"/>
        <v>0</v>
      </c>
      <c r="N18" s="57">
        <v>0</v>
      </c>
      <c r="O18" s="57">
        <v>0</v>
      </c>
      <c r="P18" s="63">
        <v>7000</v>
      </c>
      <c r="Q18" s="63"/>
      <c r="R18" s="63"/>
      <c r="S18" s="64"/>
      <c r="T18" s="64"/>
      <c r="U18" s="64"/>
      <c r="V18" s="24">
        <f t="shared" si="5"/>
        <v>7000</v>
      </c>
      <c r="W18" s="53">
        <f>+SUM(D18:F18,H18:O18)</f>
        <v>0</v>
      </c>
      <c r="X18" s="5"/>
      <c r="Y18" s="4" t="s">
        <v>29</v>
      </c>
    </row>
    <row r="19" spans="1:25" s="15" customFormat="1" ht="13.5" thickBot="1" x14ac:dyDescent="0.25">
      <c r="A19" s="14"/>
      <c r="B19" s="23" t="s">
        <v>17</v>
      </c>
      <c r="C19" s="13"/>
      <c r="D19" s="57">
        <v>0</v>
      </c>
      <c r="E19" s="57">
        <v>0</v>
      </c>
      <c r="F19" s="57">
        <v>0</v>
      </c>
      <c r="G19" s="25">
        <f>+SUM(D19:F19)</f>
        <v>0</v>
      </c>
      <c r="H19" s="57">
        <v>0</v>
      </c>
      <c r="I19" s="57">
        <v>0</v>
      </c>
      <c r="J19" s="57">
        <v>0</v>
      </c>
      <c r="K19" s="57">
        <v>0</v>
      </c>
      <c r="L19" s="60">
        <f t="shared" si="6"/>
        <v>0</v>
      </c>
      <c r="M19" s="57">
        <f t="shared" si="4"/>
        <v>0</v>
      </c>
      <c r="N19" s="57">
        <v>0</v>
      </c>
      <c r="O19" s="57">
        <v>0</v>
      </c>
      <c r="P19" s="63"/>
      <c r="Q19" s="63"/>
      <c r="R19" s="63"/>
      <c r="S19" s="64"/>
      <c r="T19" s="64"/>
      <c r="U19" s="64"/>
      <c r="V19" s="24">
        <f t="shared" si="5"/>
        <v>0</v>
      </c>
      <c r="W19" s="53">
        <f>+SUM(D19:F19,H19:O19)</f>
        <v>0</v>
      </c>
      <c r="X19" s="16"/>
      <c r="Y19" s="4"/>
    </row>
    <row r="20" spans="1:25" s="15" customFormat="1" ht="13.5" thickTop="1" x14ac:dyDescent="0.2">
      <c r="A20" s="12" t="s">
        <v>4</v>
      </c>
      <c r="B20" s="21"/>
      <c r="C20" s="20"/>
      <c r="D20" s="26">
        <f t="shared" ref="D20:W20" si="7">+SUM(D16:D19)</f>
        <v>0</v>
      </c>
      <c r="E20" s="26">
        <f t="shared" si="7"/>
        <v>0</v>
      </c>
      <c r="F20" s="26">
        <f t="shared" si="7"/>
        <v>0</v>
      </c>
      <c r="G20" s="26">
        <f t="shared" si="7"/>
        <v>0</v>
      </c>
      <c r="H20" s="26">
        <f t="shared" si="7"/>
        <v>0</v>
      </c>
      <c r="I20" s="26">
        <f t="shared" si="7"/>
        <v>0</v>
      </c>
      <c r="J20" s="26">
        <f t="shared" si="7"/>
        <v>0</v>
      </c>
      <c r="K20" s="26">
        <f t="shared" si="7"/>
        <v>0</v>
      </c>
      <c r="L20" s="61">
        <f t="shared" si="7"/>
        <v>0</v>
      </c>
      <c r="M20" s="26">
        <f t="shared" si="7"/>
        <v>0</v>
      </c>
      <c r="N20" s="26">
        <f t="shared" si="7"/>
        <v>0</v>
      </c>
      <c r="O20" s="26">
        <f t="shared" si="7"/>
        <v>0</v>
      </c>
      <c r="P20" s="10">
        <f t="shared" si="7"/>
        <v>7000</v>
      </c>
      <c r="Q20" s="10">
        <f t="shared" si="7"/>
        <v>0</v>
      </c>
      <c r="R20" s="10">
        <f t="shared" si="7"/>
        <v>0</v>
      </c>
      <c r="S20" s="73">
        <f>+SUM(S16:S19)</f>
        <v>0</v>
      </c>
      <c r="T20" s="73">
        <f t="shared" ref="T20:U20" si="8">+SUM(T16:T19)</f>
        <v>0</v>
      </c>
      <c r="U20" s="73">
        <f t="shared" si="8"/>
        <v>0</v>
      </c>
      <c r="V20" s="10">
        <f t="shared" si="7"/>
        <v>7000</v>
      </c>
      <c r="W20" s="26">
        <f t="shared" si="7"/>
        <v>0</v>
      </c>
      <c r="X20" s="3"/>
      <c r="Y20" s="10"/>
    </row>
    <row r="21" spans="1:25" s="15" customFormat="1" x14ac:dyDescent="0.2">
      <c r="A21" s="19"/>
      <c r="B21" s="18"/>
      <c r="C21" s="17"/>
      <c r="D21" s="27"/>
      <c r="E21" s="27"/>
      <c r="F21" s="27"/>
      <c r="G21" s="27">
        <f>+SUM(D20:F20)</f>
        <v>0</v>
      </c>
      <c r="H21" s="27"/>
      <c r="I21" s="27"/>
      <c r="J21" s="27"/>
      <c r="K21" s="27"/>
      <c r="L21" s="62">
        <f>+SUM(I20:K20)</f>
        <v>0</v>
      </c>
      <c r="M21" s="27"/>
      <c r="N21" s="27"/>
      <c r="O21" s="27"/>
      <c r="P21" s="44"/>
      <c r="Q21" s="44"/>
      <c r="R21" s="44"/>
      <c r="S21" s="44"/>
      <c r="T21" s="44"/>
      <c r="U21" s="44"/>
      <c r="V21" s="44">
        <f>+SUM(P20:R20)</f>
        <v>7000</v>
      </c>
      <c r="W21" s="27">
        <f>+SUM(G20:O20)</f>
        <v>0</v>
      </c>
      <c r="X21" s="16"/>
      <c r="Y21" s="44" t="s">
        <v>23</v>
      </c>
    </row>
    <row r="22" spans="1:25" x14ac:dyDescent="0.2">
      <c r="A22" s="41" t="s">
        <v>32</v>
      </c>
      <c r="B22" s="18"/>
      <c r="C22" s="17"/>
      <c r="D22" s="27"/>
      <c r="E22" s="27"/>
      <c r="F22" s="27"/>
      <c r="G22" s="27"/>
      <c r="H22" s="27"/>
      <c r="I22" s="27"/>
      <c r="J22" s="27"/>
      <c r="K22" s="27"/>
      <c r="L22" s="62"/>
      <c r="M22" s="27"/>
      <c r="N22" s="27"/>
      <c r="O22" s="27"/>
      <c r="P22" s="24"/>
      <c r="Q22" s="24"/>
      <c r="R22" s="24"/>
      <c r="S22" s="24"/>
      <c r="T22" s="24"/>
      <c r="U22" s="24"/>
      <c r="V22" s="34"/>
      <c r="W22" s="35"/>
      <c r="X22" s="2"/>
      <c r="Y22" s="24"/>
    </row>
    <row r="23" spans="1:25" x14ac:dyDescent="0.2">
      <c r="A23" s="14"/>
      <c r="B23" s="23" t="s">
        <v>12</v>
      </c>
      <c r="C23" s="13"/>
      <c r="D23" s="57">
        <v>0</v>
      </c>
      <c r="E23" s="57">
        <v>0</v>
      </c>
      <c r="F23" s="57">
        <v>0</v>
      </c>
      <c r="G23" s="25">
        <f>+SUM(D23:F23)</f>
        <v>0</v>
      </c>
      <c r="H23" s="57">
        <v>0</v>
      </c>
      <c r="I23" s="57">
        <v>0</v>
      </c>
      <c r="J23" s="57">
        <v>0</v>
      </c>
      <c r="K23" s="57">
        <v>0</v>
      </c>
      <c r="L23" s="60">
        <f t="shared" ref="L23:L27" si="9">+SUM(I23:K23)</f>
        <v>0</v>
      </c>
      <c r="M23" s="57">
        <f t="shared" ref="M23:M27" si="10">+SUM(J23:L23)</f>
        <v>0</v>
      </c>
      <c r="N23" s="57">
        <v>0</v>
      </c>
      <c r="O23" s="57">
        <v>0</v>
      </c>
      <c r="P23" s="63"/>
      <c r="Q23" s="63"/>
      <c r="R23" s="63"/>
      <c r="S23" s="64"/>
      <c r="T23" s="64"/>
      <c r="U23" s="64"/>
      <c r="V23" s="24">
        <f t="shared" ref="V23:V27" si="11">+SUM(P23:R23)</f>
        <v>0</v>
      </c>
      <c r="W23" s="53">
        <f>+SUM(D23:F23,H23:O23)</f>
        <v>0</v>
      </c>
      <c r="X23" s="5"/>
      <c r="Y23" s="4"/>
    </row>
    <row r="24" spans="1:25" x14ac:dyDescent="0.2">
      <c r="A24" s="14"/>
      <c r="B24" s="23" t="s">
        <v>13</v>
      </c>
      <c r="C24" s="13"/>
      <c r="D24" s="57">
        <v>0</v>
      </c>
      <c r="E24" s="57">
        <v>0</v>
      </c>
      <c r="F24" s="57">
        <v>0</v>
      </c>
      <c r="G24" s="25">
        <f>+SUM(D24:F24)</f>
        <v>0</v>
      </c>
      <c r="H24" s="57">
        <v>0</v>
      </c>
      <c r="I24" s="57">
        <v>0</v>
      </c>
      <c r="J24" s="57">
        <v>0</v>
      </c>
      <c r="K24" s="57">
        <v>0</v>
      </c>
      <c r="L24" s="60">
        <f t="shared" si="9"/>
        <v>0</v>
      </c>
      <c r="M24" s="57">
        <f t="shared" si="10"/>
        <v>0</v>
      </c>
      <c r="N24" s="57">
        <v>0</v>
      </c>
      <c r="O24" s="57">
        <v>0</v>
      </c>
      <c r="P24" s="63"/>
      <c r="Q24" s="63"/>
      <c r="R24" s="63"/>
      <c r="S24" s="64"/>
      <c r="T24" s="64"/>
      <c r="U24" s="64"/>
      <c r="V24" s="24">
        <f t="shared" si="11"/>
        <v>0</v>
      </c>
      <c r="W24" s="53">
        <f>+SUM(D24:F24,H24:O24)</f>
        <v>0</v>
      </c>
      <c r="X24" s="5"/>
      <c r="Y24" s="4"/>
    </row>
    <row r="25" spans="1:25" x14ac:dyDescent="0.2">
      <c r="A25" s="14"/>
      <c r="B25" s="23" t="s">
        <v>14</v>
      </c>
      <c r="C25" s="13"/>
      <c r="D25" s="57">
        <v>0</v>
      </c>
      <c r="E25" s="57">
        <v>0</v>
      </c>
      <c r="F25" s="57">
        <v>0</v>
      </c>
      <c r="G25" s="25">
        <f>+SUM(D25:F25)</f>
        <v>0</v>
      </c>
      <c r="H25" s="57">
        <v>0</v>
      </c>
      <c r="I25" s="57">
        <v>0</v>
      </c>
      <c r="J25" s="57">
        <v>0</v>
      </c>
      <c r="K25" s="57">
        <v>0</v>
      </c>
      <c r="L25" s="60">
        <f t="shared" si="9"/>
        <v>0</v>
      </c>
      <c r="M25" s="57">
        <f t="shared" si="10"/>
        <v>0</v>
      </c>
      <c r="N25" s="57">
        <v>0</v>
      </c>
      <c r="O25" s="57">
        <v>0</v>
      </c>
      <c r="P25" s="63">
        <v>6000</v>
      </c>
      <c r="Q25" s="63"/>
      <c r="R25" s="63"/>
      <c r="S25" s="64"/>
      <c r="T25" s="64"/>
      <c r="U25" s="64"/>
      <c r="V25" s="24">
        <f t="shared" si="11"/>
        <v>6000</v>
      </c>
      <c r="W25" s="53">
        <f>+SUM(D25:F25,H25:O25)</f>
        <v>0</v>
      </c>
      <c r="X25" s="5"/>
      <c r="Y25" s="4" t="s">
        <v>29</v>
      </c>
    </row>
    <row r="26" spans="1:25" s="15" customFormat="1" x14ac:dyDescent="0.2">
      <c r="A26" s="14"/>
      <c r="B26" s="23" t="s">
        <v>17</v>
      </c>
      <c r="C26" s="13"/>
      <c r="D26" s="57">
        <v>0</v>
      </c>
      <c r="E26" s="57">
        <v>0</v>
      </c>
      <c r="F26" s="57">
        <v>0</v>
      </c>
      <c r="G26" s="25">
        <f>+SUM(D26:F26)</f>
        <v>0</v>
      </c>
      <c r="H26" s="57">
        <v>0</v>
      </c>
      <c r="I26" s="57">
        <v>0</v>
      </c>
      <c r="J26" s="57">
        <v>0</v>
      </c>
      <c r="K26" s="57">
        <v>0</v>
      </c>
      <c r="L26" s="60">
        <f t="shared" si="9"/>
        <v>0</v>
      </c>
      <c r="M26" s="57">
        <f t="shared" si="10"/>
        <v>0</v>
      </c>
      <c r="N26" s="57">
        <v>0</v>
      </c>
      <c r="O26" s="57">
        <v>0</v>
      </c>
      <c r="P26" s="63"/>
      <c r="Q26" s="63"/>
      <c r="R26" s="63"/>
      <c r="S26" s="64"/>
      <c r="T26" s="64"/>
      <c r="U26" s="64"/>
      <c r="V26" s="24">
        <f t="shared" si="11"/>
        <v>0</v>
      </c>
      <c r="W26" s="53">
        <f>+SUM(D26:F26,H26:O26)</f>
        <v>0</v>
      </c>
      <c r="X26" s="16"/>
      <c r="Y26" s="4"/>
    </row>
    <row r="27" spans="1:25" s="15" customFormat="1" ht="13.5" thickBot="1" x14ac:dyDescent="0.25">
      <c r="A27" s="47"/>
      <c r="B27" s="48" t="s">
        <v>20</v>
      </c>
      <c r="C27" s="36"/>
      <c r="D27" s="57">
        <v>0</v>
      </c>
      <c r="E27" s="57">
        <v>0</v>
      </c>
      <c r="F27" s="57">
        <v>0</v>
      </c>
      <c r="G27" s="25">
        <f>+SUM(D27:F27)</f>
        <v>0</v>
      </c>
      <c r="H27" s="57">
        <v>0</v>
      </c>
      <c r="I27" s="57">
        <v>0</v>
      </c>
      <c r="J27" s="57">
        <v>0</v>
      </c>
      <c r="K27" s="57">
        <v>0</v>
      </c>
      <c r="L27" s="60">
        <f t="shared" si="9"/>
        <v>0</v>
      </c>
      <c r="M27" s="57">
        <f t="shared" si="10"/>
        <v>0</v>
      </c>
      <c r="N27" s="57">
        <v>0</v>
      </c>
      <c r="O27" s="57">
        <v>0</v>
      </c>
      <c r="P27" s="64"/>
      <c r="Q27" s="65"/>
      <c r="R27" s="65"/>
      <c r="S27" s="65"/>
      <c r="T27" s="65"/>
      <c r="U27" s="65"/>
      <c r="V27" s="24">
        <f t="shared" si="11"/>
        <v>0</v>
      </c>
      <c r="W27" s="27">
        <f>+SUM(D27:F27,H27:O27)</f>
        <v>0</v>
      </c>
      <c r="X27" s="16"/>
      <c r="Y27" s="49"/>
    </row>
    <row r="28" spans="1:25" s="15" customFormat="1" ht="13.5" thickTop="1" x14ac:dyDescent="0.2">
      <c r="A28" s="12" t="s">
        <v>4</v>
      </c>
      <c r="B28" s="21"/>
      <c r="C28" s="20"/>
      <c r="D28" s="26">
        <f t="shared" ref="D28" si="12">+SUM(D23:D27)</f>
        <v>0</v>
      </c>
      <c r="E28" s="26">
        <f t="shared" ref="E28" si="13">+SUM(E23:E27)</f>
        <v>0</v>
      </c>
      <c r="F28" s="26">
        <f t="shared" ref="F28" si="14">+SUM(F23:F27)</f>
        <v>0</v>
      </c>
      <c r="G28" s="26">
        <f t="shared" ref="G28" si="15">+SUM(G23:G27)</f>
        <v>0</v>
      </c>
      <c r="H28" s="26">
        <f t="shared" ref="H28:K28" si="16">+SUM(H23:H27)</f>
        <v>0</v>
      </c>
      <c r="I28" s="26">
        <f t="shared" si="16"/>
        <v>0</v>
      </c>
      <c r="J28" s="26">
        <f t="shared" si="16"/>
        <v>0</v>
      </c>
      <c r="K28" s="26">
        <f t="shared" si="16"/>
        <v>0</v>
      </c>
      <c r="L28" s="61">
        <f t="shared" ref="L28" si="17">+SUM(L23:L27)</f>
        <v>0</v>
      </c>
      <c r="M28" s="26">
        <f t="shared" ref="M28" si="18">+SUM(M23:M27)</f>
        <v>0</v>
      </c>
      <c r="N28" s="26">
        <f t="shared" ref="N28" si="19">+SUM(N23:N27)</f>
        <v>0</v>
      </c>
      <c r="O28" s="26">
        <f t="shared" ref="O28" si="20">+SUM(O23:O27)</f>
        <v>0</v>
      </c>
      <c r="P28" s="10">
        <f t="shared" ref="P28" si="21">+SUM(P23:P27)</f>
        <v>6000</v>
      </c>
      <c r="Q28" s="10">
        <f t="shared" ref="Q28" si="22">+SUM(Q23:Q27)</f>
        <v>0</v>
      </c>
      <c r="R28" s="10">
        <f t="shared" ref="R28" si="23">+SUM(R23:R27)</f>
        <v>0</v>
      </c>
      <c r="S28" s="73">
        <f>+SUM(S23:S27)</f>
        <v>0</v>
      </c>
      <c r="T28" s="73">
        <f>+SUM(T23:T27)</f>
        <v>0</v>
      </c>
      <c r="U28" s="73">
        <f>+SUM(U23:U27)</f>
        <v>0</v>
      </c>
      <c r="V28" s="10">
        <f t="shared" ref="V28" si="24">+SUM(V23:V27)</f>
        <v>6000</v>
      </c>
      <c r="W28" s="26">
        <f>+SUM(W23:W27)</f>
        <v>0</v>
      </c>
      <c r="X28" s="3"/>
      <c r="Y28" s="10"/>
    </row>
    <row r="29" spans="1:25" s="15" customFormat="1" x14ac:dyDescent="0.2">
      <c r="A29" s="19"/>
      <c r="B29" s="18"/>
      <c r="C29" s="17"/>
      <c r="D29" s="27"/>
      <c r="E29" s="27"/>
      <c r="F29" s="27"/>
      <c r="G29" s="27">
        <f>+SUM(D28:F28)</f>
        <v>0</v>
      </c>
      <c r="H29" s="27"/>
      <c r="I29" s="27"/>
      <c r="J29" s="27"/>
      <c r="K29" s="27"/>
      <c r="L29" s="62">
        <f>+SUM(I28:K28)</f>
        <v>0</v>
      </c>
      <c r="M29" s="27"/>
      <c r="N29" s="27"/>
      <c r="O29" s="27"/>
      <c r="P29" s="44"/>
      <c r="Q29" s="44"/>
      <c r="R29" s="44"/>
      <c r="S29" s="44"/>
      <c r="T29" s="44"/>
      <c r="U29" s="44"/>
      <c r="V29" s="44">
        <f>+SUM(P28:R28)</f>
        <v>6000</v>
      </c>
      <c r="W29" s="27">
        <f>+SUM(G28:O28)</f>
        <v>0</v>
      </c>
      <c r="X29" s="16"/>
      <c r="Y29" s="44" t="s">
        <v>23</v>
      </c>
    </row>
    <row r="30" spans="1:25" s="15" customFormat="1" x14ac:dyDescent="0.2">
      <c r="A30" s="19"/>
      <c r="B30" s="18"/>
      <c r="C30" s="17"/>
      <c r="D30" s="27"/>
      <c r="E30" s="27"/>
      <c r="F30" s="27"/>
      <c r="G30" s="27"/>
      <c r="H30" s="27"/>
      <c r="I30" s="27"/>
      <c r="J30" s="27"/>
      <c r="K30" s="27"/>
      <c r="L30" s="62"/>
      <c r="M30" s="27"/>
      <c r="N30" s="27"/>
      <c r="O30" s="27"/>
      <c r="P30" s="44"/>
      <c r="Q30" s="34"/>
      <c r="R30" s="34"/>
      <c r="S30" s="34"/>
      <c r="T30" s="34"/>
      <c r="U30" s="34"/>
      <c r="V30" s="34"/>
      <c r="W30" s="53"/>
      <c r="X30" s="16"/>
      <c r="Y30" s="34"/>
    </row>
    <row r="31" spans="1:25" x14ac:dyDescent="0.2">
      <c r="A31" s="41" t="s">
        <v>25</v>
      </c>
      <c r="B31" s="42"/>
      <c r="C31" s="36"/>
      <c r="D31" s="37"/>
      <c r="E31" s="37"/>
      <c r="F31" s="37"/>
      <c r="G31" s="37"/>
      <c r="H31" s="37"/>
      <c r="I31" s="37"/>
      <c r="J31" s="37"/>
      <c r="K31" s="37"/>
      <c r="L31" s="59"/>
      <c r="M31" s="37"/>
      <c r="N31" s="37"/>
      <c r="O31" s="37"/>
      <c r="P31" s="38"/>
      <c r="Q31" s="4"/>
      <c r="R31" s="4"/>
      <c r="S31" s="4"/>
      <c r="T31" s="4"/>
      <c r="U31" s="4"/>
      <c r="V31" s="4"/>
      <c r="W31" s="2"/>
      <c r="X31" s="2"/>
      <c r="Y31" s="4"/>
    </row>
    <row r="32" spans="1:25" ht="13.5" thickBot="1" x14ac:dyDescent="0.25">
      <c r="A32" s="14"/>
      <c r="B32" s="23" t="s">
        <v>26</v>
      </c>
      <c r="C32" s="13"/>
      <c r="D32" s="57">
        <v>0</v>
      </c>
      <c r="E32" s="57">
        <v>0</v>
      </c>
      <c r="F32" s="57">
        <v>4</v>
      </c>
      <c r="G32" s="25">
        <f>+SUM(D32:F32)</f>
        <v>4</v>
      </c>
      <c r="H32" s="57">
        <v>0</v>
      </c>
      <c r="I32" s="57">
        <v>0</v>
      </c>
      <c r="J32" s="57">
        <v>0</v>
      </c>
      <c r="K32" s="57">
        <v>0</v>
      </c>
      <c r="L32" s="60">
        <f>+SUM(I32:K32)</f>
        <v>0</v>
      </c>
      <c r="M32" s="57">
        <v>0</v>
      </c>
      <c r="N32" s="57">
        <v>0</v>
      </c>
      <c r="O32" s="57">
        <v>0</v>
      </c>
      <c r="P32" s="63"/>
      <c r="Q32" s="64">
        <v>25000</v>
      </c>
      <c r="R32" s="64"/>
      <c r="S32" s="64"/>
      <c r="T32" s="64"/>
      <c r="U32" s="64"/>
      <c r="V32" s="24">
        <f t="shared" ref="V32" si="25">+SUM(P32:R32)</f>
        <v>25000</v>
      </c>
      <c r="W32" s="27">
        <f>+SUM(D32:F32,H32:O32)</f>
        <v>4</v>
      </c>
      <c r="X32" s="5"/>
      <c r="Y32" s="24" t="s">
        <v>27</v>
      </c>
    </row>
    <row r="33" spans="1:25" s="15" customFormat="1" ht="13.5" thickTop="1" x14ac:dyDescent="0.2">
      <c r="A33" s="12" t="s">
        <v>4</v>
      </c>
      <c r="B33" s="21"/>
      <c r="C33" s="20"/>
      <c r="D33" s="26">
        <f t="shared" ref="D33:W33" si="26">+SUM(D32:D32)</f>
        <v>0</v>
      </c>
      <c r="E33" s="26">
        <f t="shared" si="26"/>
        <v>0</v>
      </c>
      <c r="F33" s="26">
        <f t="shared" si="26"/>
        <v>4</v>
      </c>
      <c r="G33" s="26">
        <f t="shared" si="26"/>
        <v>4</v>
      </c>
      <c r="H33" s="26">
        <f t="shared" si="26"/>
        <v>0</v>
      </c>
      <c r="I33" s="26">
        <f t="shared" si="26"/>
        <v>0</v>
      </c>
      <c r="J33" s="26">
        <f t="shared" si="26"/>
        <v>0</v>
      </c>
      <c r="K33" s="26">
        <f t="shared" si="26"/>
        <v>0</v>
      </c>
      <c r="L33" s="61">
        <f t="shared" si="26"/>
        <v>0</v>
      </c>
      <c r="M33" s="26">
        <f t="shared" si="26"/>
        <v>0</v>
      </c>
      <c r="N33" s="26">
        <f t="shared" si="26"/>
        <v>0</v>
      </c>
      <c r="O33" s="26">
        <f t="shared" si="26"/>
        <v>0</v>
      </c>
      <c r="P33" s="10">
        <f t="shared" si="26"/>
        <v>0</v>
      </c>
      <c r="Q33" s="10">
        <f t="shared" si="26"/>
        <v>25000</v>
      </c>
      <c r="R33" s="10">
        <f t="shared" si="26"/>
        <v>0</v>
      </c>
      <c r="S33" s="73">
        <f>+SUM(S31:S31)</f>
        <v>0</v>
      </c>
      <c r="T33" s="73">
        <f t="shared" ref="T33:U33" si="27">+SUM(T31:T31)</f>
        <v>0</v>
      </c>
      <c r="U33" s="73">
        <f t="shared" si="27"/>
        <v>0</v>
      </c>
      <c r="V33" s="10">
        <f t="shared" si="26"/>
        <v>25000</v>
      </c>
      <c r="W33" s="26">
        <f t="shared" si="26"/>
        <v>4</v>
      </c>
      <c r="X33" s="3"/>
      <c r="Y33" s="10"/>
    </row>
    <row r="34" spans="1:25" s="15" customFormat="1" ht="13.5" thickBot="1" x14ac:dyDescent="0.25">
      <c r="A34" s="19"/>
      <c r="B34" s="18"/>
      <c r="C34" s="17"/>
      <c r="D34" s="27"/>
      <c r="E34" s="27"/>
      <c r="F34" s="27"/>
      <c r="G34" s="27">
        <f>+SUM(D33:F33)</f>
        <v>4</v>
      </c>
      <c r="H34" s="27"/>
      <c r="I34" s="27"/>
      <c r="J34" s="27"/>
      <c r="K34" s="27"/>
      <c r="L34" s="27">
        <f>+SUM(I33:K33)</f>
        <v>0</v>
      </c>
      <c r="M34" s="27"/>
      <c r="N34" s="27"/>
      <c r="O34" s="27"/>
      <c r="P34" s="44"/>
      <c r="Q34" s="44"/>
      <c r="R34" s="44"/>
      <c r="S34" s="44"/>
      <c r="T34" s="44"/>
      <c r="U34" s="44"/>
      <c r="V34" s="44">
        <f>+SUM(P33:R33)</f>
        <v>25000</v>
      </c>
      <c r="W34" s="27">
        <f>+SUM(G33:O33)</f>
        <v>4</v>
      </c>
      <c r="X34" s="16"/>
      <c r="Y34" s="44" t="s">
        <v>23</v>
      </c>
    </row>
    <row r="35" spans="1:25" s="15" customFormat="1" ht="14.25" thickTop="1" thickBot="1" x14ac:dyDescent="0.25">
      <c r="A35" s="14"/>
      <c r="B35" s="23"/>
      <c r="C35" s="13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4"/>
      <c r="Q35" s="50"/>
      <c r="R35" s="50"/>
      <c r="S35" s="50"/>
      <c r="T35" s="50"/>
      <c r="U35" s="50"/>
      <c r="V35" s="51"/>
      <c r="W35" s="33"/>
      <c r="X35" s="3"/>
      <c r="Y35" s="50"/>
    </row>
    <row r="36" spans="1:25" ht="13.5" thickTop="1" x14ac:dyDescent="0.2">
      <c r="A36" s="9"/>
      <c r="B36" s="8"/>
      <c r="C36" s="7"/>
      <c r="D36" s="69" t="s">
        <v>3</v>
      </c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1"/>
      <c r="P36" s="52" t="s">
        <v>2</v>
      </c>
      <c r="Q36" s="52" t="s">
        <v>21</v>
      </c>
      <c r="R36" s="52" t="s">
        <v>22</v>
      </c>
      <c r="S36" s="55"/>
      <c r="T36" s="55"/>
      <c r="U36" s="55"/>
      <c r="V36" s="68" t="s">
        <v>10</v>
      </c>
      <c r="W36" s="68"/>
      <c r="X36" s="22" t="s">
        <v>9</v>
      </c>
      <c r="Y36" s="52" t="s">
        <v>9</v>
      </c>
    </row>
    <row r="37" spans="1:25" ht="13.5" thickBot="1" x14ac:dyDescent="0.25">
      <c r="A37" s="66" t="s">
        <v>8</v>
      </c>
      <c r="B37" s="67"/>
      <c r="C37" s="43"/>
      <c r="D37" s="39" t="s">
        <v>7</v>
      </c>
      <c r="E37" s="39" t="s">
        <v>11</v>
      </c>
      <c r="F37" s="39" t="s">
        <v>18</v>
      </c>
      <c r="G37" s="39" t="s">
        <v>24</v>
      </c>
      <c r="H37" s="39" t="s">
        <v>19</v>
      </c>
      <c r="I37" s="39"/>
      <c r="J37" s="39"/>
      <c r="K37" s="39"/>
      <c r="L37" s="39"/>
      <c r="M37" s="39" t="s">
        <v>1</v>
      </c>
      <c r="N37" s="39" t="s">
        <v>0</v>
      </c>
      <c r="O37" s="39" t="s">
        <v>15</v>
      </c>
      <c r="P37" s="39"/>
      <c r="Q37" s="39"/>
      <c r="R37" s="39"/>
      <c r="S37" s="39"/>
      <c r="T37" s="39"/>
      <c r="U37" s="39"/>
      <c r="V37" s="40" t="s">
        <v>6</v>
      </c>
      <c r="W37" s="40" t="s">
        <v>5</v>
      </c>
      <c r="X37" s="2"/>
      <c r="Y37" s="39"/>
    </row>
    <row r="38" spans="1:25" s="1" customFormat="1" ht="13.5" thickTop="1" x14ac:dyDescent="0.2">
      <c r="A38" s="12" t="s">
        <v>16</v>
      </c>
      <c r="B38" s="21"/>
      <c r="C38" s="20"/>
      <c r="D38" s="26">
        <f t="shared" ref="D38:W38" si="28">+SUM(D33,D28,D20,D12)</f>
        <v>0</v>
      </c>
      <c r="E38" s="26">
        <f t="shared" si="28"/>
        <v>0</v>
      </c>
      <c r="F38" s="26">
        <f t="shared" si="28"/>
        <v>4</v>
      </c>
      <c r="G38" s="26">
        <f t="shared" si="28"/>
        <v>4</v>
      </c>
      <c r="H38" s="26">
        <f t="shared" si="28"/>
        <v>0</v>
      </c>
      <c r="I38" s="26">
        <f t="shared" si="28"/>
        <v>0</v>
      </c>
      <c r="J38" s="26">
        <f t="shared" si="28"/>
        <v>0</v>
      </c>
      <c r="K38" s="26">
        <f t="shared" si="28"/>
        <v>0</v>
      </c>
      <c r="L38" s="26">
        <f t="shared" si="28"/>
        <v>0</v>
      </c>
      <c r="M38" s="26">
        <f t="shared" si="28"/>
        <v>0</v>
      </c>
      <c r="N38" s="26">
        <f t="shared" si="28"/>
        <v>0</v>
      </c>
      <c r="O38" s="26">
        <f t="shared" si="28"/>
        <v>0</v>
      </c>
      <c r="P38" s="11">
        <f t="shared" si="28"/>
        <v>23000</v>
      </c>
      <c r="Q38" s="11">
        <f t="shared" si="28"/>
        <v>25000</v>
      </c>
      <c r="R38" s="11">
        <f t="shared" si="28"/>
        <v>0</v>
      </c>
      <c r="S38" s="73">
        <f t="shared" si="28"/>
        <v>0</v>
      </c>
      <c r="T38" s="73">
        <f t="shared" si="28"/>
        <v>0</v>
      </c>
      <c r="U38" s="73">
        <f t="shared" si="28"/>
        <v>0</v>
      </c>
      <c r="V38" s="29">
        <f t="shared" si="28"/>
        <v>48000</v>
      </c>
      <c r="W38" s="30">
        <f t="shared" si="28"/>
        <v>4</v>
      </c>
      <c r="X38" s="2"/>
      <c r="Y38" s="11"/>
    </row>
    <row r="39" spans="1:25" x14ac:dyDescent="0.2">
      <c r="G39" s="27">
        <f>+SUM(D38:F38)</f>
        <v>4</v>
      </c>
      <c r="H39" s="27"/>
      <c r="I39" s="27"/>
      <c r="J39" s="27"/>
      <c r="K39" s="27"/>
      <c r="L39" s="27">
        <f>+SUM(I38:K38)</f>
        <v>0</v>
      </c>
      <c r="M39" s="27"/>
      <c r="N39" s="27"/>
      <c r="O39" s="27"/>
      <c r="P39" s="44"/>
      <c r="Q39" s="44"/>
      <c r="R39" s="44"/>
      <c r="S39" s="44"/>
      <c r="T39" s="44"/>
      <c r="U39" s="44"/>
      <c r="V39" s="44">
        <f>+SUM(P38:R38)</f>
        <v>48000</v>
      </c>
      <c r="W39" s="27">
        <f>+SUM(G38:O38)</f>
        <v>4</v>
      </c>
      <c r="X39" s="16"/>
      <c r="Y39" s="15" t="s">
        <v>23</v>
      </c>
    </row>
  </sheetData>
  <mergeCells count="7">
    <mergeCell ref="A37:B37"/>
    <mergeCell ref="V4:W4"/>
    <mergeCell ref="D4:O4"/>
    <mergeCell ref="A5:B5"/>
    <mergeCell ref="D36:O36"/>
    <mergeCell ref="V36:W36"/>
    <mergeCell ref="S4:U4"/>
  </mergeCells>
  <pageMargins left="0.25" right="0.25" top="0.75" bottom="0.75" header="0.3" footer="0.3"/>
  <pageSetup scale="72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:B13"/>
    </sheetView>
  </sheetViews>
  <sheetFormatPr defaultRowHeight="12.75" x14ac:dyDescent="0.2"/>
  <cols>
    <col min="1" max="1" width="23.28515625" customWidth="1"/>
    <col min="2" max="2" width="18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2020-01-22T17:40:16Z</cp:lastPrinted>
  <dcterms:created xsi:type="dcterms:W3CDTF">2016-07-19T20:58:48Z</dcterms:created>
  <dcterms:modified xsi:type="dcterms:W3CDTF">2021-06-15T19:47:56Z</dcterms:modified>
</cp:coreProperties>
</file>