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X:\902107 MicrobioMARS\Documents\"/>
    </mc:Choice>
  </mc:AlternateContent>
  <xr:revisionPtr revIDLastSave="0" documentId="13_ncr:1_{42718331-A4F4-4714-8707-3863F19AD8E2}" xr6:coauthVersionLast="36" xr6:coauthVersionMax="36" xr10:uidLastSave="{00000000-0000-0000-0000-000000000000}"/>
  <bookViews>
    <workbookView xWindow="0" yWindow="0" windowWidth="51600" windowHeight="178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F8" i="1" s="1"/>
  <c r="G8" i="1" s="1"/>
  <c r="C15" i="1" l="1"/>
  <c r="D15" i="1" s="1"/>
  <c r="F15" i="1" s="1"/>
  <c r="G15" i="1" s="1"/>
  <c r="D14" i="1"/>
  <c r="F14" i="1" s="1"/>
  <c r="G14" i="1" s="1"/>
  <c r="D9" i="1"/>
  <c r="F9" i="1" s="1"/>
  <c r="G9" i="1" s="1"/>
  <c r="D7" i="1"/>
  <c r="F7" i="1" s="1"/>
  <c r="G7" i="1" s="1"/>
  <c r="D6" i="1"/>
  <c r="F6" i="1" s="1"/>
  <c r="G6" i="1" s="1"/>
  <c r="D5" i="1"/>
  <c r="F5" i="1" s="1"/>
  <c r="G5" i="1" s="1"/>
  <c r="D4" i="1"/>
  <c r="F4" i="1" s="1"/>
  <c r="G4" i="1" s="1"/>
  <c r="D3" i="1"/>
  <c r="F3" i="1" s="1"/>
  <c r="G3" i="1" s="1"/>
  <c r="C16" i="1" l="1"/>
  <c r="D16" i="1" l="1"/>
  <c r="F16" i="1" s="1"/>
  <c r="G16" i="1" s="1"/>
  <c r="C17" i="1"/>
  <c r="D17" i="1" l="1"/>
  <c r="F17" i="1" s="1"/>
  <c r="G17" i="1" s="1"/>
  <c r="C18" i="1"/>
  <c r="D18" i="1" l="1"/>
  <c r="F18" i="1" s="1"/>
  <c r="G18" i="1" s="1"/>
  <c r="C19" i="1"/>
  <c r="D19" i="1" s="1"/>
  <c r="F19" i="1" s="1"/>
  <c r="G19" i="1" s="1"/>
</calcChain>
</file>

<file path=xl/sharedStrings.xml><?xml version="1.0" encoding="utf-8"?>
<sst xmlns="http://schemas.openxmlformats.org/spreadsheetml/2006/main" count="12" uniqueCount="6">
  <si>
    <t>Rated W</t>
  </si>
  <si>
    <t>Rated V</t>
  </si>
  <si>
    <t>Applied V</t>
  </si>
  <si>
    <t>Actual Watts</t>
  </si>
  <si>
    <t>Impedance</t>
  </si>
  <si>
    <t>Amperage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</si>
</sst>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workbookViewId="0">
      <selection activeCell="D30" sqref="D30"/>
    </sheetView>
  </sheetViews>
  <sheetFormatPr defaultRowHeight="15" x14ac:dyDescent="0.25"/>
  <cols>
    <col min="3" max="3" width="11" customWidth="1"/>
    <col min="4" max="4" width="13.42578125" customWidth="1"/>
    <col min="5" max="5" width="2.7109375" customWidth="1"/>
    <col min="6" max="6" width="11" customWidth="1"/>
    <col min="7" max="7" width="12.140625" customWidth="1"/>
  </cols>
  <sheetData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/>
      <c r="F2" s="1" t="s">
        <v>5</v>
      </c>
      <c r="G2" s="1" t="s">
        <v>4</v>
      </c>
    </row>
    <row r="3" spans="1:7" x14ac:dyDescent="0.25">
      <c r="A3" s="1">
        <v>100</v>
      </c>
      <c r="B3" s="1">
        <v>120</v>
      </c>
      <c r="C3" s="1">
        <v>48</v>
      </c>
      <c r="D3" s="2">
        <f>((A3*(C3)^2)/(B3)^2)</f>
        <v>16</v>
      </c>
      <c r="E3" s="1"/>
      <c r="F3" s="3">
        <f>D3/C3</f>
        <v>0.33333333333333331</v>
      </c>
      <c r="G3" s="1">
        <f>C3/F3</f>
        <v>144</v>
      </c>
    </row>
    <row r="4" spans="1:7" x14ac:dyDescent="0.25">
      <c r="A4" s="1">
        <v>200</v>
      </c>
      <c r="B4" s="1">
        <v>120</v>
      </c>
      <c r="C4" s="1">
        <v>48</v>
      </c>
      <c r="D4" s="2">
        <f t="shared" ref="D4:D9" si="0">((A4*(C4)^2)/(B4)^2)</f>
        <v>32</v>
      </c>
      <c r="E4" s="1"/>
      <c r="F4" s="3">
        <f t="shared" ref="F4:F9" si="1">D4/C4</f>
        <v>0.66666666666666663</v>
      </c>
      <c r="G4" s="1">
        <f t="shared" ref="G4:G9" si="2">C4/F4</f>
        <v>72</v>
      </c>
    </row>
    <row r="5" spans="1:7" x14ac:dyDescent="0.25">
      <c r="A5" s="1">
        <v>300</v>
      </c>
      <c r="B5" s="1">
        <v>120</v>
      </c>
      <c r="C5" s="1">
        <v>48</v>
      </c>
      <c r="D5" s="2">
        <f t="shared" si="0"/>
        <v>48</v>
      </c>
      <c r="E5" s="1"/>
      <c r="F5" s="3">
        <f t="shared" si="1"/>
        <v>1</v>
      </c>
      <c r="G5" s="1">
        <f t="shared" si="2"/>
        <v>48</v>
      </c>
    </row>
    <row r="6" spans="1:7" x14ac:dyDescent="0.25">
      <c r="A6" s="4">
        <v>400</v>
      </c>
      <c r="B6" s="4">
        <v>120</v>
      </c>
      <c r="C6" s="4">
        <v>48</v>
      </c>
      <c r="D6" s="5">
        <f t="shared" si="0"/>
        <v>64</v>
      </c>
      <c r="E6" s="4"/>
      <c r="F6" s="6">
        <f t="shared" si="1"/>
        <v>1.3333333333333333</v>
      </c>
      <c r="G6" s="4">
        <f t="shared" si="2"/>
        <v>36</v>
      </c>
    </row>
    <row r="7" spans="1:7" x14ac:dyDescent="0.25">
      <c r="A7" s="1">
        <v>500</v>
      </c>
      <c r="B7" s="1">
        <v>120</v>
      </c>
      <c r="C7" s="1">
        <v>48</v>
      </c>
      <c r="D7" s="2">
        <f t="shared" si="0"/>
        <v>80</v>
      </c>
      <c r="E7" s="1"/>
      <c r="F7" s="3">
        <f t="shared" si="1"/>
        <v>1.6666666666666667</v>
      </c>
      <c r="G7" s="1">
        <f t="shared" si="2"/>
        <v>28.799999999999997</v>
      </c>
    </row>
    <row r="8" spans="1:7" x14ac:dyDescent="0.25">
      <c r="A8" s="1">
        <v>600</v>
      </c>
      <c r="B8" s="1">
        <v>120</v>
      </c>
      <c r="C8" s="1">
        <v>48</v>
      </c>
      <c r="D8" s="2">
        <f t="shared" ref="D8" si="3">((A8*(C8)^2)/(B8)^2)</f>
        <v>96</v>
      </c>
      <c r="E8" s="1"/>
      <c r="F8" s="3">
        <f t="shared" ref="F8" si="4">D8/C8</f>
        <v>2</v>
      </c>
      <c r="G8" s="1">
        <f t="shared" ref="G8" si="5">C8/F8</f>
        <v>24</v>
      </c>
    </row>
    <row r="9" spans="1:7" x14ac:dyDescent="0.25">
      <c r="A9" s="4">
        <v>1000</v>
      </c>
      <c r="B9" s="4">
        <v>120</v>
      </c>
      <c r="C9" s="4">
        <v>48</v>
      </c>
      <c r="D9" s="5">
        <f t="shared" si="0"/>
        <v>160</v>
      </c>
      <c r="E9" s="4"/>
      <c r="F9" s="6">
        <f t="shared" si="1"/>
        <v>3.3333333333333335</v>
      </c>
      <c r="G9" s="4">
        <f t="shared" si="2"/>
        <v>14.399999999999999</v>
      </c>
    </row>
    <row r="13" spans="1:7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/>
      <c r="F13" s="1" t="s">
        <v>5</v>
      </c>
      <c r="G13" s="1" t="s">
        <v>4</v>
      </c>
    </row>
    <row r="14" spans="1:7" x14ac:dyDescent="0.25">
      <c r="A14" s="1">
        <v>100</v>
      </c>
      <c r="B14" s="1">
        <v>120</v>
      </c>
      <c r="C14" s="1">
        <v>53</v>
      </c>
      <c r="D14" s="2">
        <f t="shared" ref="D14:D19" si="6">((A14*(C14)^2)/(B14)^2)</f>
        <v>19.506944444444443</v>
      </c>
      <c r="E14" s="1"/>
      <c r="F14" s="3">
        <f>D14/C14</f>
        <v>0.36805555555555552</v>
      </c>
      <c r="G14" s="1">
        <f>C14/F14</f>
        <v>144</v>
      </c>
    </row>
    <row r="15" spans="1:7" x14ac:dyDescent="0.25">
      <c r="A15" s="1">
        <v>200</v>
      </c>
      <c r="B15" s="1">
        <v>120</v>
      </c>
      <c r="C15" s="1">
        <f>C14</f>
        <v>53</v>
      </c>
      <c r="D15" s="2">
        <f t="shared" si="6"/>
        <v>39.013888888888886</v>
      </c>
      <c r="E15" s="1"/>
      <c r="F15" s="3">
        <f t="shared" ref="F15:F19" si="7">D15/C15</f>
        <v>0.73611111111111105</v>
      </c>
      <c r="G15" s="1">
        <f t="shared" ref="G15:G19" si="8">C15/F15</f>
        <v>72</v>
      </c>
    </row>
    <row r="16" spans="1:7" x14ac:dyDescent="0.25">
      <c r="A16" s="1">
        <v>300</v>
      </c>
      <c r="B16" s="1">
        <v>120</v>
      </c>
      <c r="C16" s="1">
        <f t="shared" ref="C16:C19" si="9">C15</f>
        <v>53</v>
      </c>
      <c r="D16" s="2">
        <f t="shared" si="6"/>
        <v>58.520833333333336</v>
      </c>
      <c r="E16" s="1"/>
      <c r="F16" s="3">
        <f t="shared" si="7"/>
        <v>1.1041666666666667</v>
      </c>
      <c r="G16" s="1">
        <f t="shared" si="8"/>
        <v>48</v>
      </c>
    </row>
    <row r="17" spans="1:7" x14ac:dyDescent="0.25">
      <c r="A17" s="4">
        <v>400</v>
      </c>
      <c r="B17" s="4">
        <v>120</v>
      </c>
      <c r="C17" s="4">
        <f t="shared" si="9"/>
        <v>53</v>
      </c>
      <c r="D17" s="5">
        <f t="shared" si="6"/>
        <v>78.027777777777771</v>
      </c>
      <c r="E17" s="4"/>
      <c r="F17" s="6">
        <f t="shared" si="7"/>
        <v>1.4722222222222221</v>
      </c>
      <c r="G17" s="4">
        <f t="shared" si="8"/>
        <v>36</v>
      </c>
    </row>
    <row r="18" spans="1:7" x14ac:dyDescent="0.25">
      <c r="A18" s="1">
        <v>500</v>
      </c>
      <c r="B18" s="1">
        <v>120</v>
      </c>
      <c r="C18" s="1">
        <f t="shared" si="9"/>
        <v>53</v>
      </c>
      <c r="D18" s="2">
        <f t="shared" si="6"/>
        <v>97.534722222222229</v>
      </c>
      <c r="E18" s="1"/>
      <c r="F18" s="3">
        <f t="shared" si="7"/>
        <v>1.8402777777777779</v>
      </c>
      <c r="G18" s="1">
        <f t="shared" si="8"/>
        <v>28.799999999999997</v>
      </c>
    </row>
    <row r="19" spans="1:7" x14ac:dyDescent="0.25">
      <c r="A19" s="4">
        <v>1000</v>
      </c>
      <c r="B19" s="4">
        <v>120</v>
      </c>
      <c r="C19" s="4">
        <f t="shared" si="9"/>
        <v>53</v>
      </c>
      <c r="D19" s="5">
        <f t="shared" si="6"/>
        <v>195.06944444444446</v>
      </c>
      <c r="E19" s="4"/>
      <c r="F19" s="6">
        <f t="shared" si="7"/>
        <v>3.6805555555555558</v>
      </c>
      <c r="G19" s="4">
        <f t="shared" si="8"/>
        <v>14.399999999999999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2021-02-16T17:45:08Z</dcterms:created>
  <dcterms:modified xsi:type="dcterms:W3CDTF">2023-12-06T21:02:16Z</dcterms:modified>
</cp:coreProperties>
</file>