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Ex1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harts/chartEx2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charts/chartEx3.xml" ContentType="application/vnd.ms-office.chartex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G:\Analyses\triggering\triggeringdetails_Bdf\"/>
    </mc:Choice>
  </mc:AlternateContent>
  <xr:revisionPtr revIDLastSave="0" documentId="13_ncr:40009_{6A4C4D46-78EF-404B-8213-71424E9881A5}" xr6:coauthVersionLast="47" xr6:coauthVersionMax="47" xr10:uidLastSave="{00000000-0000-0000-0000-000000000000}"/>
  <bookViews>
    <workbookView xWindow="2445" yWindow="1785" windowWidth="13500" windowHeight="9675"/>
  </bookViews>
  <sheets>
    <sheet name="SESsubset_Bdfatn" sheetId="1" r:id="rId1"/>
  </sheets>
  <definedNames>
    <definedName name="_xlnm._FilterDatabase" localSheetId="0" hidden="1">SESsubset_Bdfatn!$Y$3:$AD$82</definedName>
    <definedName name="_xlchart.v1.0" hidden="1">SESsubset_Bdfatn!$AC$3</definedName>
    <definedName name="_xlchart.v1.1" hidden="1">SESsubset_Bdfatn!$AC$4:$AC$81</definedName>
    <definedName name="_xlchart.v1.10" hidden="1">SESsubset_Bdfatn!$AC$3</definedName>
    <definedName name="_xlchart.v1.11" hidden="1">SESsubset_Bdfatn!$AC$4:$AC$81</definedName>
    <definedName name="_xlchart.v1.12" hidden="1">SESsubset_Bdfatn!$AD$3</definedName>
    <definedName name="_xlchart.v1.13" hidden="1">SESsubset_Bdfatn!$AD$4:$AD$81</definedName>
    <definedName name="_xlchart.v1.2" hidden="1">SESsubset_Bdfatn!$AD$3</definedName>
    <definedName name="_xlchart.v1.3" hidden="1">SESsubset_Bdfatn!$AD$4:$AD$81</definedName>
    <definedName name="_xlchart.v1.4" hidden="1">SESsubset_Bdfatn!$AB$3</definedName>
    <definedName name="_xlchart.v1.5" hidden="1">SESsubset_Bdfatn!$AB$4:$AB$81</definedName>
    <definedName name="_xlchart.v1.6" hidden="1">SESsubset_Bdfatn!$AC$3</definedName>
    <definedName name="_xlchart.v1.7" hidden="1">SESsubset_Bdfatn!$AC$4:$AC$81</definedName>
    <definedName name="_xlchart.v1.8" hidden="1">SESsubset_Bdfatn!$AB$3</definedName>
    <definedName name="_xlchart.v1.9" hidden="1">SESsubset_Bdfatn!$AB$4:$AB$81</definedName>
  </definedNames>
  <calcPr calcId="0"/>
  <pivotCaches>
    <pivotCache cacheId="12" r:id="rId2"/>
  </pivotCaches>
</workbook>
</file>

<file path=xl/calcChain.xml><?xml version="1.0" encoding="utf-8"?>
<calcChain xmlns="http://schemas.openxmlformats.org/spreadsheetml/2006/main">
  <c r="AD71" i="1" l="1"/>
  <c r="AD58" i="1"/>
  <c r="AD50" i="1"/>
  <c r="AC58" i="1"/>
  <c r="AC50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3" i="1"/>
  <c r="B2" i="1"/>
</calcChain>
</file>

<file path=xl/sharedStrings.xml><?xml version="1.0" encoding="utf-8"?>
<sst xmlns="http://schemas.openxmlformats.org/spreadsheetml/2006/main" count="7007" uniqueCount="1773">
  <si>
    <t>Date_time</t>
  </si>
  <si>
    <t>Unnamed: 0</t>
  </si>
  <si>
    <t>file_name</t>
  </si>
  <si>
    <t>atn</t>
  </si>
  <si>
    <t>Year</t>
  </si>
  <si>
    <t>Month</t>
  </si>
  <si>
    <t>Day</t>
  </si>
  <si>
    <t>Hour</t>
  </si>
  <si>
    <t>Min</t>
  </si>
  <si>
    <t>Sec</t>
  </si>
  <si>
    <t>Collect_time_minutes</t>
  </si>
  <si>
    <t>rm_150Bdf</t>
  </si>
  <si>
    <t>Slope_rm_150</t>
  </si>
  <si>
    <t>trigger150slopeBdf</t>
  </si>
  <si>
    <t>AvgTriggertrigger150slopeBdf</t>
  </si>
  <si>
    <t>triggerSESsubset_Cdf150Bdf</t>
  </si>
  <si>
    <t>AboveMeanBdf</t>
  </si>
  <si>
    <t>Above2SDBdf</t>
  </si>
  <si>
    <t>MARS_SED_2023_5min_Ext_230522-105125.jpg</t>
  </si>
  <si>
    <t>WaitSlope</t>
  </si>
  <si>
    <t>MARS_SED_2023_5min_Ext_230522-115114.jpg</t>
  </si>
  <si>
    <t>MARS_SED_2023_5min_Ext_230522-125100.jpg</t>
  </si>
  <si>
    <t>MARS_SED_2023_5min_Ext_230522-135044.jpg</t>
  </si>
  <si>
    <t>MARS_SED_2023_5min_Ext_230522-145032.jpg</t>
  </si>
  <si>
    <t>MARS_SED_2023_5min_Ext_230526-210430.jpg</t>
  </si>
  <si>
    <t>MARS_SED_2023_5min_Ext_230526-220336.jpg</t>
  </si>
  <si>
    <t>MARS_SED_2023_5min_Ext_230526-230254.jpg</t>
  </si>
  <si>
    <t>MARS_SED_2023_5min_Ext_230527-000202.jpg</t>
  </si>
  <si>
    <t>MARS_SED_2023_5min_Ext_230527-010112.jpg</t>
  </si>
  <si>
    <t>MARS_SED_2023_5min_Ext_230527-020017.jpg</t>
  </si>
  <si>
    <t>MARS_SED_2023_5min_Ext_230527-025916.jpg</t>
  </si>
  <si>
    <t>MARS_SED_2023_5min_Ext_230527-035833.jpg</t>
  </si>
  <si>
    <t>MARS_SED_2023_5min_Ext_230527-045735.jpg</t>
  </si>
  <si>
    <t>MARS_SED_2023_5min_Ext_230527-055653.jpg</t>
  </si>
  <si>
    <t>MARS_SED_2023_5min_Ext_230527-065554.jpg</t>
  </si>
  <si>
    <t>MARS_SED_2023_5min_Ext_230527-075509.jpg</t>
  </si>
  <si>
    <t>MARS_SED_2023_5min_Ext_230527-085436.jpg</t>
  </si>
  <si>
    <t>MARS_SED_2023_5min_Ext_230527-095351.jpg</t>
  </si>
  <si>
    <t>MARS_SED_2023_5min_Ext_230527-105310.jpg</t>
  </si>
  <si>
    <t>MARS_SED_2023_5min_Ext_230527-115228.jpg</t>
  </si>
  <si>
    <t>MARS_SED_2023_5min_Ext_230527-125127.jpg</t>
  </si>
  <si>
    <t>MARS_SED_2023_5min_Ext_230527-135038.jpg</t>
  </si>
  <si>
    <t>MARS_SED_2023_5min_Ext_230527-144956.jpg</t>
  </si>
  <si>
    <t>MARS_SED_2023_5min_Ext_230527-154855.jpg</t>
  </si>
  <si>
    <t>MARS_SED_2023_5min_Ext_230527-164826.jpg</t>
  </si>
  <si>
    <t>MARS_SED_2023_5min_Ext_230527-174728.jpg</t>
  </si>
  <si>
    <t>MARS_SED_2023_5min_Ext_230527-184643.jpg</t>
  </si>
  <si>
    <t>MARS_SED_2023_5min_Ext_230527-194608.jpg</t>
  </si>
  <si>
    <t>MARS_SED_2023_5min_Ext_230527-204523.jpg</t>
  </si>
  <si>
    <t>MARS_SED_2023_5min_Ext_230527-214444.jpg</t>
  </si>
  <si>
    <t>MARS_SED_2023_5min_Ext_230527-224409.jpg</t>
  </si>
  <si>
    <t>MARS_SED_2023_5min_Ext_230527-234335.jpg</t>
  </si>
  <si>
    <t>MARS_SED_2023_5min_Ext_230528-004304.jpg</t>
  </si>
  <si>
    <t>MARS_SED_2023_5min_Ext_230528-014229.jpg</t>
  </si>
  <si>
    <t>MARS_SED_2023_5min_Ext_230528-024153.jpg</t>
  </si>
  <si>
    <t>MARS_SED_2023_5min_Ext_230528-034112.jpg</t>
  </si>
  <si>
    <t>MARS_SED_2023_5min_Ext_230528-044100.jpg</t>
  </si>
  <si>
    <t>MARS_SED_2023_5min_Ext_230528-054012.jpg</t>
  </si>
  <si>
    <t>MARS_SED_2023_5min_Ext_230528-063944.jpg</t>
  </si>
  <si>
    <t>MARS_SED_2023_5min_Ext_230528-073935.jpg</t>
  </si>
  <si>
    <t>MARS_SED_2023_5min_Ext_230528-083917.jpg</t>
  </si>
  <si>
    <t>MARS_SED_2023_5min_Ext_230528-093837.jpg</t>
  </si>
  <si>
    <t>MARS_SED_2023_5min_Ext_230528-103806.jpg</t>
  </si>
  <si>
    <t>MARS_SED_2023_5min_Ext_230528-113740.jpg</t>
  </si>
  <si>
    <t>MARS_SED_2023_5min_Ext_230528-123703.jpg</t>
  </si>
  <si>
    <t>MARS_SED_2023_5min_Ext_230528-133621.jpg</t>
  </si>
  <si>
    <t>MARS_SED_2023_5min_Ext_230528-143555.jpg</t>
  </si>
  <si>
    <t>MARS_SED_2023_5min_Ext_230528-153522.jpg</t>
  </si>
  <si>
    <t>MARS_SED_2023_5min_Ext_230528-163448.jpg</t>
  </si>
  <si>
    <t>MARS_SED_2023_5min_Ext_230528-173423.jpg</t>
  </si>
  <si>
    <t>MARS_SED_2023_5min_Ext_230528-183352.jpg</t>
  </si>
  <si>
    <t>MARS_SED_2023_5min_Ext_230528-193350.jpg</t>
  </si>
  <si>
    <t>MARS_SED_2023_5min_Ext_230528-203319.jpg</t>
  </si>
  <si>
    <t>MARS_SED_2023_5min_Ext_230528-213251.jpg</t>
  </si>
  <si>
    <t>MARS_SED_2023_5min_Ext_230528-223227.jpg</t>
  </si>
  <si>
    <t>MARS_SED_2023_5min_Ext_230528-233157.jpg</t>
  </si>
  <si>
    <t>MARS_SED_2023_5min_Ext_230529-003133.jpg</t>
  </si>
  <si>
    <t>MARS_SED_2023_5min_Ext_230529-013107.jpg</t>
  </si>
  <si>
    <t>MARS_SED_2023_5min_Ext_230529-023100.jpg</t>
  </si>
  <si>
    <t>MARS_SED_2023_5min_Ext_230529-033041.jpg</t>
  </si>
  <si>
    <t>MARS_SED_2023_5min_Ext_230529-043006.jpg</t>
  </si>
  <si>
    <t>MARS_SED_2023_5min_Ext_230529-052952.jpg</t>
  </si>
  <si>
    <t>MARS_SED_2023_5min_Ext_230529-062929.jpg</t>
  </si>
  <si>
    <t>MARS_SED_2023_5min_Ext_230529-072938.jpg</t>
  </si>
  <si>
    <t>MARS_SED_2023_5min_Ext_230529-082924.jpg</t>
  </si>
  <si>
    <t>MARS_SED_2023_5min_Ext_230529-092922.jpg</t>
  </si>
  <si>
    <t>MARS_SED_2023_5min_Ext_230529-102923.jpg</t>
  </si>
  <si>
    <t>MARS_SED_2023_5min_Ext_230529-112920.jpg</t>
  </si>
  <si>
    <t>MARS_SED_2023_5min_Ext_230529-122921.jpg</t>
  </si>
  <si>
    <t>MARS_SED_2023_5min_Ext_230529-132909.jpg</t>
  </si>
  <si>
    <t>MARS_SED_2023_5min_Ext_230529-142916.jpg</t>
  </si>
  <si>
    <t>MARS_SED_2023_5min_Ext_230529-152912.jpg</t>
  </si>
  <si>
    <t>MARS_SED_2023_5min_Ext_230529-162848.jpg</t>
  </si>
  <si>
    <t>MARS_SED_2023_5min_Ext_230529-172849.jpg</t>
  </si>
  <si>
    <t>MARS_SED_2023_5min_Ext_230529-182850.jpg</t>
  </si>
  <si>
    <t>MARS_SED_2023_5min_Ext_230529-192850.jpg</t>
  </si>
  <si>
    <t>MARS_SED_2023_5min_Ext_230529-202837.jpg</t>
  </si>
  <si>
    <t>MARS_SED_2023_5min_Ext_230529-212827.jpg</t>
  </si>
  <si>
    <t>MARS_SED_2023_5min_Ext_230529-222833.jpg</t>
  </si>
  <si>
    <t>MARS_SED_2023_5min_Ext_230529-232835.jpg</t>
  </si>
  <si>
    <t>MARS_SED_2023_5min_Ext_230530-002838.jpg</t>
  </si>
  <si>
    <t>MARS_SED_2023_5min_Ext_230530-012841.jpg</t>
  </si>
  <si>
    <t>MARS_SED_2023_5min_Ext_230530-022838.jpg</t>
  </si>
  <si>
    <t>MARS_SED_2023_5min_Ext_230530-032842.jpg</t>
  </si>
  <si>
    <t>MARS_SED_2023_5min_Ext_230530-042846.jpg</t>
  </si>
  <si>
    <t>MARS_SED_2023_5min_Ext_230530-052828.jpg</t>
  </si>
  <si>
    <t>MARS_SED_2023_5min_Ext_230530-062825.jpg</t>
  </si>
  <si>
    <t>MARS_SED_2023_5min_Ext_230530-072838.jpg</t>
  </si>
  <si>
    <t>MARS_SED_2023_5min_Ext_230530-082846.jpg</t>
  </si>
  <si>
    <t>MARS_SED_2023_5min_Ext_230530-092834.jpg</t>
  </si>
  <si>
    <t>MARS_SED_2023_5min_Ext_230530-102842.jpg</t>
  </si>
  <si>
    <t>MARS_SED_2023_5min_Ext_230530-112839.jpg</t>
  </si>
  <si>
    <t>MARS_SED_2023_5min_Ext_230530-122848.jpg</t>
  </si>
  <si>
    <t>MARS_SED_2023_5min_Ext_230530-132844.jpg</t>
  </si>
  <si>
    <t>MARS_SED_2023_5min_Ext_230530-142845.jpg</t>
  </si>
  <si>
    <t>MARS_SED_2023_5min_Ext_230531-221349.jpg</t>
  </si>
  <si>
    <t>MARS_SED_2023_5min_Ext_230531-231254.jpg</t>
  </si>
  <si>
    <t>MARS_SED_2023_5min_Ext_230601-001231.jpg</t>
  </si>
  <si>
    <t>MARS_SED_2023_5min_Ext_230601-011136.jpg</t>
  </si>
  <si>
    <t>MARS_SED_2023_5min_Ext_230601-021044.jpg</t>
  </si>
  <si>
    <t>MARS_SED_2023_5min_Ext_230601-031001.jpg</t>
  </si>
  <si>
    <t>MARS_SED_2023_5min_Ext_230601-040900.jpg</t>
  </si>
  <si>
    <t>MARS_SED_2023_5min_Ext_230601-050756.jpg</t>
  </si>
  <si>
    <t>MARS_SED_2023_5min_Ext_230601-060658.jpg</t>
  </si>
  <si>
    <t>MARS_SED_2023_5min_Ext_230601-070558.jpg</t>
  </si>
  <si>
    <t>MARS_SED_2023_5min_Ext_230601-080508.jpg</t>
  </si>
  <si>
    <t>MARS_SED_2023_5min_Ext_230601-090412.jpg</t>
  </si>
  <si>
    <t>MARS_SED_2023_5min_Ext_230601-100325.jpg</t>
  </si>
  <si>
    <t>MARS_SED_2023_5min_Ext_230601-110242.jpg</t>
  </si>
  <si>
    <t>MARS_SED_2023_5min_Ext_230601-120206.jpg</t>
  </si>
  <si>
    <t>MARS_SED_2023_5min_Ext_230601-132051.jpg</t>
  </si>
  <si>
    <t>MARS_SED_2023_5min_Ext_230601-142012.jpg</t>
  </si>
  <si>
    <t>MARS_SED_2023_5min_Ext_230601-151929.jpg</t>
  </si>
  <si>
    <t>MARS_SED_2023_5min_Ext_230601-161857.jpg</t>
  </si>
  <si>
    <t>MARS_SED_2023_5min_Ext_230601-171805.jpg</t>
  </si>
  <si>
    <t>MARS_SED_2023_5min_Ext_230601-181717.jpg</t>
  </si>
  <si>
    <t>MARS_SED_2023_5min_Ext_230601-191625.jpg</t>
  </si>
  <si>
    <t>TriggerSlope</t>
  </si>
  <si>
    <t>MARS_SED_2023_5min_Ext_230601-201548.jpg</t>
  </si>
  <si>
    <t>MARS_SED_2023_5min_Ext_230601-211451.jpg</t>
  </si>
  <si>
    <t>MARS_SED_2023_5min_Ext_230601-221353.jpg</t>
  </si>
  <si>
    <t>MARS_SED_2023_5min_Ext_230601-231255.jpg</t>
  </si>
  <si>
    <t>MARS_SED_2023_5min_Ext_230602-001209.jpg</t>
  </si>
  <si>
    <t>MARS_SED_2023_5min_Ext_230602-011122.jpg</t>
  </si>
  <si>
    <t>MARS_SED_2023_5min_Ext_230602-021031.jpg</t>
  </si>
  <si>
    <t>MARS_SED_2023_5min_Ext_230602-030949.jpg</t>
  </si>
  <si>
    <t>MARS_SED_2023_5min_Ext_230602-040858.jpg</t>
  </si>
  <si>
    <t>MARS_SED_2023_5min_Ext_230602-050816.jpg</t>
  </si>
  <si>
    <t>MARS_SED_2023_5min_Ext_230602-060723.jpg</t>
  </si>
  <si>
    <t>MARS_SED_2023_5min_Ext_230602-070650.jpg</t>
  </si>
  <si>
    <t>MARS_SED_2023_5min_Ext_230602-080558.jpg</t>
  </si>
  <si>
    <t>MARS_SED_2023_5min_Ext_230602-090524.jpg</t>
  </si>
  <si>
    <t>MARS_SED_2023_5min_Ext_230602-100443.jpg</t>
  </si>
  <si>
    <t>MARS_SED_2023_5min_Ext_230602-110405.jpg</t>
  </si>
  <si>
    <t>MARS_SED_2023_5min_Ext_230602-120322.jpg</t>
  </si>
  <si>
    <t>MARS_SED_2023_5min_Ext_230602-130237.jpg</t>
  </si>
  <si>
    <t>MARS_SED_2023_5min_Ext_230602-140216.jpg</t>
  </si>
  <si>
    <t>MARS_SED_2023_5min_Ext_230602-150136.jpg</t>
  </si>
  <si>
    <t>MARS_SED_2023_5min_Ext_230602-160055.jpg</t>
  </si>
  <si>
    <t>MARS_SED_2023_5min_Ext_230602-170006.jpg</t>
  </si>
  <si>
    <t>MARS_SED_2023_5min_Ext_230602-175931.jpg</t>
  </si>
  <si>
    <t>MARS_SED_2023_5min_Ext_230602-185915.jpg</t>
  </si>
  <si>
    <t>MARS_SED_2023_5min_Ext_230602-195844.jpg</t>
  </si>
  <si>
    <t>MARS_SED_2023_5min_Ext_230602-205811.jpg</t>
  </si>
  <si>
    <t>MARS_SED_2023_5min_Ext_230602-215746.jpg</t>
  </si>
  <si>
    <t>MARS_SED_2023_5min_Ext_230602-225726.jpg</t>
  </si>
  <si>
    <t>MARS_SED_2023_5min_Ext_230602-235712.jpg</t>
  </si>
  <si>
    <t>MARS_SED_2023_5min_Ext_230603-005647.jpg</t>
  </si>
  <si>
    <t>MARS_SED_2023_5min_Ext_230603-015639.jpg</t>
  </si>
  <si>
    <t>MARS_SED_2023_5min_Ext_230603-025612.jpg</t>
  </si>
  <si>
    <t>MARS_SED_2023_5min_Ext_230603-035610.jpg</t>
  </si>
  <si>
    <t>MARS_SED_2023_5min_Ext_230603-045557.jpg</t>
  </si>
  <si>
    <t>MARS_SED_2023_5min_Ext_230603-055535.jpg</t>
  </si>
  <si>
    <t>MARS_SED_2023_5min_Ext_230603-065525.jpg</t>
  </si>
  <si>
    <t>MARS_SED_2023_5min_Ext_230603-075523.jpg</t>
  </si>
  <si>
    <t>MARS_SED_2023_5min_Ext_230603-085508.jpg</t>
  </si>
  <si>
    <t>MARS_SED_2023_5min_Ext_230603-095453.jpg</t>
  </si>
  <si>
    <t>MARS_SED_2023_5min_Ext_230603-105435.jpg</t>
  </si>
  <si>
    <t>MARS_SED_2023_5min_Ext_230603-115418.jpg</t>
  </si>
  <si>
    <t>MARS_SED_2023_5min_Ext_230603-125412.jpg</t>
  </si>
  <si>
    <t>MARS_SED_2023_5min_Ext_230603-135408.jpg</t>
  </si>
  <si>
    <t>MARS_SED_2023_5min_Ext_230603-145351.jpg</t>
  </si>
  <si>
    <t>MARS_SED_2023_5min_Ext_230603-161326.jpg</t>
  </si>
  <si>
    <t>MARS_SED_2023_5min_Ext_230603-171309.jpg</t>
  </si>
  <si>
    <t>MARS_SED_2023_5min_Ext_230603-181246.jpg</t>
  </si>
  <si>
    <t>MARS_SED_2023_5min_Ext_230603-191243.jpg</t>
  </si>
  <si>
    <t>MARS_SED_2023_5min_Ext_230603-201300.jpg</t>
  </si>
  <si>
    <t>MARS_SED_2023_5min_Ext_230603-211236.jpg</t>
  </si>
  <si>
    <t>MARS_SED_2023_5min_Ext_230603-221237.jpg</t>
  </si>
  <si>
    <t>MARS_SED_2023_5min_Ext_230603-231232.jpg</t>
  </si>
  <si>
    <t>MARS_SED_2023_5min_Ext_230604-001222.jpg</t>
  </si>
  <si>
    <t>MARS_SED_2023_5min_Ext_230604-011217.jpg</t>
  </si>
  <si>
    <t>MARS_SED_2023_5min_Ext_230604-021216.jpg</t>
  </si>
  <si>
    <t>MARS_SED_2023_5min_Ext_230604-031211.jpg</t>
  </si>
  <si>
    <t>MARS_SED_2023_5min_Ext_230604-041209.jpg</t>
  </si>
  <si>
    <t>MARS_SED_2023_5min_Ext_230604-051202.jpg</t>
  </si>
  <si>
    <t>MARS_SED_2023_5min_Ext_230604-061152.jpg</t>
  </si>
  <si>
    <t>MARS_SED_2023_5min_Ext_230604-071139.jpg</t>
  </si>
  <si>
    <t>MARS_SED_2023_5min_Ext_230604-081128.jpg</t>
  </si>
  <si>
    <t>MARS_SED_2023_5min_Ext_230604-091130.jpg</t>
  </si>
  <si>
    <t>MARS_SED_2023_5min_Ext_230604-101129.jpg</t>
  </si>
  <si>
    <t>MARS_SED_2023_5min_Ext_230604-111122.jpg</t>
  </si>
  <si>
    <t>MARS_SED_2023_5min_Ext_230604-121111.jpg</t>
  </si>
  <si>
    <t>MARS_SED_2023_5min_Ext_230604-131107.jpg</t>
  </si>
  <si>
    <t>MARS_SED_2023_5min_Ext_230604-141054.jpg</t>
  </si>
  <si>
    <t>MARS_SED_2023_5min_Ext_230604-151046.jpg</t>
  </si>
  <si>
    <t>MARS_SED_2023_5min_Ext_230604-161036.jpg</t>
  </si>
  <si>
    <t>MARS_SED_2023_5min_Ext_230604-171027.jpg</t>
  </si>
  <si>
    <t>MARS_SED_2023_5min_Ext_230604-181016.jpg</t>
  </si>
  <si>
    <t>MARS_SED_2023_5min_Ext_230604-191021.jpg</t>
  </si>
  <si>
    <t>MARS_SED_2023_5min_Ext_230604-201019.jpg</t>
  </si>
  <si>
    <t>MARS_SED_2023_5min_Ext_230604-211022.jpg</t>
  </si>
  <si>
    <t>MARS_SED_2023_5min_Ext_230604-221020.jpg</t>
  </si>
  <si>
    <t>MARS_SED_2023_5min_Ext_230604-231024.jpg</t>
  </si>
  <si>
    <t>MARS_SED_2023_5min_Ext_230605-001027.jpg</t>
  </si>
  <si>
    <t>MARS_SED_2023_5min_Ext_230605-011029.jpg</t>
  </si>
  <si>
    <t>MARS_SED_2023_5min_Ext_230605-021034.jpg</t>
  </si>
  <si>
    <t>MARS_SED_2023_5min_Ext_230605-031030.jpg</t>
  </si>
  <si>
    <t>MARS_SED_2023_5min_Ext_230605-041028.jpg</t>
  </si>
  <si>
    <t>MARS_SED_2023_5min_Ext_230605-051037.jpg</t>
  </si>
  <si>
    <t>MARS_SED_2023_5min_Ext_230605-061057.jpg</t>
  </si>
  <si>
    <t>MARS_SED_2023_5min_Ext_230605-071107.jpg</t>
  </si>
  <si>
    <t>MARS_SED_2023_5min_Ext_230605-081104.jpg</t>
  </si>
  <si>
    <t>MARS_SED_2023_5min_Ext_230605-091054.jpg</t>
  </si>
  <si>
    <t>MARS_SED_2023_5min_Ext_230605-101111.jpg</t>
  </si>
  <si>
    <t>MARS_SED_2023_5min_Ext_230605-111115.jpg</t>
  </si>
  <si>
    <t>MARS_SED_2023_5min_Ext_230605-121113.jpg</t>
  </si>
  <si>
    <t>MARS_SED_2023_5min_Ext_230605-131108.jpg</t>
  </si>
  <si>
    <t>MARS_SED_2023_5min_Ext_230605-222716.jpg</t>
  </si>
  <si>
    <t>MARS_SED_2023_5min_Ext_230605-232727.jpg</t>
  </si>
  <si>
    <t>MARS_SED_2023_5min_Ext_230606-002733.jpg</t>
  </si>
  <si>
    <t>MARS_SED_2023_5min_Ext_230606-012742.jpg</t>
  </si>
  <si>
    <t>MARS_SED_2023_5min_Ext_230606-022752.jpg</t>
  </si>
  <si>
    <t>MARS_SED_2023_5min_Ext_230606-032827.jpg</t>
  </si>
  <si>
    <t>MARS_SED_2023_5min_Ext_230606-042832.jpg</t>
  </si>
  <si>
    <t>MARS_SED_2023_5min_Ext_230606-052842.jpg</t>
  </si>
  <si>
    <t>MARS_SED_2023_5min_Ext_230606-062851.jpg</t>
  </si>
  <si>
    <t>MARS_SED_2023_5min_Ext_230606-072859.jpg</t>
  </si>
  <si>
    <t>MARS_SED_2023_5min_Ext_230606-082909.jpg</t>
  </si>
  <si>
    <t>MARS_SED_2023_5min_Ext_230606-092915.jpg</t>
  </si>
  <si>
    <t>MARS_SED_2023_5min_Ext_230606-102931.jpg</t>
  </si>
  <si>
    <t>MARS_SED_2023_5min_Ext_230606-112944.jpg</t>
  </si>
  <si>
    <t>MARS_SED_2023_5min_Ext_230606-122943.jpg</t>
  </si>
  <si>
    <t>MARS_SED_2023_5min_Ext_230606-133006.jpg</t>
  </si>
  <si>
    <t>MARS_SED_2023_5min_Ext_230606-143000.jpg</t>
  </si>
  <si>
    <t>MARS_SED_2023_5min_Ext_230606-153001.jpg</t>
  </si>
  <si>
    <t>MARS_SED_2023_5min_Ext_230606-163011.jpg</t>
  </si>
  <si>
    <t>MARS_SED_2023_5min_Ext_230606-173026.jpg</t>
  </si>
  <si>
    <t>MARS_SED_2023_5min_Ext_230606-183055.jpg</t>
  </si>
  <si>
    <t>MARS_SED_2023_5min_Ext_230606-231449.jpg</t>
  </si>
  <si>
    <t>MARS_SED_2023_5min_Ext_230607-001532.jpg</t>
  </si>
  <si>
    <t>MARS_SED_2023_5min_Ext_230607-011550.jpg</t>
  </si>
  <si>
    <t>MARS_SED_2023_5min_Ext_230607-021602.jpg</t>
  </si>
  <si>
    <t>MARS_SED_2023_5min_Ext_230607-031632.jpg</t>
  </si>
  <si>
    <t>MARS_SED_2023_5min_Ext_230607-041637.jpg</t>
  </si>
  <si>
    <t>MARS_SED_2023_5min_Ext_230607-051659.jpg</t>
  </si>
  <si>
    <t>MARS_SED_2023_5min_Ext_230607-061720.jpg</t>
  </si>
  <si>
    <t>MARS_SED_2023_5min_Ext_230607-071731.jpg</t>
  </si>
  <si>
    <t>MARS_SED_2023_5min_Ext_230607-081743.jpg</t>
  </si>
  <si>
    <t>MARS_SED_2023_5min_Ext_230607-091811.jpg</t>
  </si>
  <si>
    <t>MARS_SED_2023_5min_Ext_230607-101811.jpg</t>
  </si>
  <si>
    <t>MARS_SED_2023_5min_Ext_230607-111828.jpg</t>
  </si>
  <si>
    <t>MARS_SED_2023_5min_Ext_230607-121841.jpg</t>
  </si>
  <si>
    <t>MARS_SED_2023_5min_Ext_230607-131845.jpg</t>
  </si>
  <si>
    <t>MARS_SED_2023_5min_Ext_230607-141902.jpg</t>
  </si>
  <si>
    <t>MARS_SED_2023_5min_Ext_230607-151912.jpg</t>
  </si>
  <si>
    <t>MARS_SED_2023_5min_Ext_230607-161933.jpg</t>
  </si>
  <si>
    <t>MARS_SED_2023_5min_Ext_230607-171959.jpg</t>
  </si>
  <si>
    <t>MARS_SED_2023_5min_Ext_230607-182018.jpg</t>
  </si>
  <si>
    <t>MARS_SED_2023_5min_Ext_230607-192055.jpg</t>
  </si>
  <si>
    <t>MARS_SED_2023_5min_Ext_230607-202126.jpg</t>
  </si>
  <si>
    <t>MARS_SED_2023_5min_Ext_230607-212146.jpg</t>
  </si>
  <si>
    <t>MARS_SED_2023_5min_Ext_230607-222214.jpg</t>
  </si>
  <si>
    <t>MARS_SED_2023_5min_Ext_230607-232257.jpg</t>
  </si>
  <si>
    <t>MARS_SED_2023_5min_Ext_230608-002314.jpg</t>
  </si>
  <si>
    <t>MARS_SED_2023_5min_Ext_230608-012342.jpg</t>
  </si>
  <si>
    <t>MARS_SED_2023_5min_Ext_230608-022411.jpg</t>
  </si>
  <si>
    <t>MARS_SED_2023_5min_Ext_230608-032447.jpg</t>
  </si>
  <si>
    <t>MARS_SED_2023_5min_Ext_230608-042507.jpg</t>
  </si>
  <si>
    <t>MARS_SED_2023_5min_Ext_230608-054552.jpg</t>
  </si>
  <si>
    <t>MARS_SED_2023_5min_Ext_230608-064633.jpg</t>
  </si>
  <si>
    <t>MARS_SED_2023_5min_Ext_230608-074647.jpg</t>
  </si>
  <si>
    <t>MARS_SED_2023_5min_Ext_230608-084744.jpg</t>
  </si>
  <si>
    <t>MARS_SED_2023_5min_Ext_230608-094801.jpg</t>
  </si>
  <si>
    <t>MARS_SED_2023_5min_Ext_230608-104838.jpg</t>
  </si>
  <si>
    <t>MARS_SED_2023_5min_Ext_230608-114903.jpg</t>
  </si>
  <si>
    <t>MARS_SED_2023_5min_Ext_230608-124922.jpg</t>
  </si>
  <si>
    <t>MARS_SED_2023_5min_Ext_230608-134941.jpg</t>
  </si>
  <si>
    <t>MARS_SED_2023_5min_Ext_230608-145036.jpg</t>
  </si>
  <si>
    <t>MARS_SED_2023_5min_Ext_230608-155128.jpg</t>
  </si>
  <si>
    <t>MARS_SED_2023_5min_Ext_230608-165150.jpg</t>
  </si>
  <si>
    <t>MARS_SED_2023_5min_Ext_230608-175235.jpg</t>
  </si>
  <si>
    <t>MARS_SED_2023_5min_Ext_230608-185306.jpg</t>
  </si>
  <si>
    <t>MARS_SED_2023_5min_Ext_230608-195352.jpg</t>
  </si>
  <si>
    <t>MARS_SED_2023_5min_Ext_230608-205432.jpg</t>
  </si>
  <si>
    <t>MARS_SED_2023_5min_Ext_230608-215504.jpg</t>
  </si>
  <si>
    <t>MARS_SED_2023_5min_Ext_230608-225554.jpg</t>
  </si>
  <si>
    <t>MARS_SED_2023_5min_Ext_230608-235628.jpg</t>
  </si>
  <si>
    <t>MARS_SED_2023_5min_Ext_230609-005708.jpg</t>
  </si>
  <si>
    <t>MARS_SED_2023_5min_Ext_230609-015734.jpg</t>
  </si>
  <si>
    <t>MARS_SED_2023_5min_Ext_230609-025821.jpg</t>
  </si>
  <si>
    <t>MARS_SED_2023_5min_Ext_230609-035902.jpg</t>
  </si>
  <si>
    <t>MARS_SED_2023_5min_Ext_230609-045949.jpg</t>
  </si>
  <si>
    <t>MARS_SED_2023_5min_Ext_230609-060017.jpg</t>
  </si>
  <si>
    <t>MARS_SED_2023_5min_Ext_230609-070051.jpg</t>
  </si>
  <si>
    <t>MARS_SED_2023_5min_Ext_230609-080136.jpg</t>
  </si>
  <si>
    <t>MARS_SED_2023_5min_Ext_230609-090209.jpg</t>
  </si>
  <si>
    <t>MARS_SED_2023_5min_Ext_230609-100255.jpg</t>
  </si>
  <si>
    <t>MARS_SED_2023_5min_Ext_230609-110319.jpg</t>
  </si>
  <si>
    <t>MARS_SED_2023_5min_Ext_230609-120407.jpg</t>
  </si>
  <si>
    <t>MARS_SED_2023_5min_Ext_230609-130500.jpg</t>
  </si>
  <si>
    <t>MARS_SED_2023_5min_Ext_230609-140544.jpg</t>
  </si>
  <si>
    <t>MARS_SED_2023_5min_Ext_230609-150625.jpg</t>
  </si>
  <si>
    <t>MARS_SED_2023_5min_Ext_230609-160718.jpg</t>
  </si>
  <si>
    <t>MARS_SED_2023_5min_Ext_230609-170802.jpg</t>
  </si>
  <si>
    <t>MARS_SED_2023_5min_Ext_230609-180847.jpg</t>
  </si>
  <si>
    <t>MARS_SED_2023_5min_Ext_230609-190930.jpg</t>
  </si>
  <si>
    <t>MARS_SED_2023_5min_Ext_230609-201009.jpg</t>
  </si>
  <si>
    <t>MARS_SED_2023_5min_Ext_230609-211048.jpg</t>
  </si>
  <si>
    <t>MARS_SED_2023_5min_Ext_230609-221130.jpg</t>
  </si>
  <si>
    <t>MARS_SED_2023_5min_Ext_230609-231227.jpg</t>
  </si>
  <si>
    <t>MARS_SED_2023_5min_Ext_230610-001326.jpg</t>
  </si>
  <si>
    <t>MARS_SED_2023_5min_Ext_230610-011432.jpg</t>
  </si>
  <si>
    <t>MARS_SED_2023_5min_Ext_230610-021510.jpg</t>
  </si>
  <si>
    <t>MARS_SED_2023_5min_Ext_230610-031612.jpg</t>
  </si>
  <si>
    <t>MARS_SED_2023_5min_Ext_230610-041705.jpg</t>
  </si>
  <si>
    <t>MARS_SED_2023_5min_Ext_230610-051746.jpg</t>
  </si>
  <si>
    <t>MARS_SED_2023_5min_Ext_230610-061840.jpg</t>
  </si>
  <si>
    <t>MARS_SED_2023_5min_Ext_230610-071938.jpg</t>
  </si>
  <si>
    <t>MARS_SED_2023_5min_Ext_230610-082020.jpg</t>
  </si>
  <si>
    <t>MARS_SED_2023_5min_Ext_230610-092119.jpg</t>
  </si>
  <si>
    <t>MARS_SED_2023_5min_Ext_230610-102224.jpg</t>
  </si>
  <si>
    <t>MARS_SED_2023_5min_Ext_230610-112311.jpg</t>
  </si>
  <si>
    <t>MARS_SED_2023_5min_Ext_230610-122426.jpg</t>
  </si>
  <si>
    <t>MARS_SED_2023_5min_Ext_230610-132511.jpg</t>
  </si>
  <si>
    <t>MARS_SED_2023_5min_Ext_230610-142607.jpg</t>
  </si>
  <si>
    <t>MARS_SED_2023_5min_Ext_230610-152702.jpg</t>
  </si>
  <si>
    <t>MARS_SED_2023_5min_Ext_230610-162806.jpg</t>
  </si>
  <si>
    <t>MARS_SED_2023_5min_Ext_230610-172855.jpg</t>
  </si>
  <si>
    <t>MARS_SED_2023_5min_Ext_230610-182955.jpg</t>
  </si>
  <si>
    <t>MARS_SED_2023_5min_Ext_230610-193110.jpg</t>
  </si>
  <si>
    <t>MARS_SED_2023_5min_Ext_230610-203217.jpg</t>
  </si>
  <si>
    <t>MARS_SED_2023_5min_Ext_230610-213307.jpg</t>
  </si>
  <si>
    <t>MARS_SED_2023_5min_Ext_230610-223411.jpg</t>
  </si>
  <si>
    <t>MARS_SED_2023_5min_Ext_230610-233520.jpg</t>
  </si>
  <si>
    <t>MARS_SED_2023_5min_Ext_230611-003654.jpg</t>
  </si>
  <si>
    <t>MARS_SED_2023_5min_Ext_230611-013813.jpg</t>
  </si>
  <si>
    <t>MARS_SED_2023_5min_Ext_230611-023902.jpg</t>
  </si>
  <si>
    <t>MARS_SED_2023_5min_Ext_230611-034014.jpg</t>
  </si>
  <si>
    <t>MARS_SED_2023_5min_Ext_230611-044115.jpg</t>
  </si>
  <si>
    <t>MARS_SED_2023_5min_Ext_230611-054211.jpg</t>
  </si>
  <si>
    <t>MARS_SED_2023_5min_Ext_230611-064316.jpg</t>
  </si>
  <si>
    <t>MARS_SED_2023_5min_Ext_230611-074426.jpg</t>
  </si>
  <si>
    <t>MARS_SED_2023_5min_Ext_230611-084546.jpg</t>
  </si>
  <si>
    <t>MARS_SED_2023_5min_Ext_230611-094646.jpg</t>
  </si>
  <si>
    <t>MARS_SED_2023_5min_Ext_230611-104749.jpg</t>
  </si>
  <si>
    <t>MARS_SED_2023_5min_Ext_230611-114839.jpg</t>
  </si>
  <si>
    <t>MARS_SED_2023_5min_Ext_230611-125003.jpg</t>
  </si>
  <si>
    <t>MARS_SED_2023_5min_Ext_230611-135119.jpg</t>
  </si>
  <si>
    <t>MARS_SED_2023_5min_Ext_230611-145224.jpg</t>
  </si>
  <si>
    <t>MARS_SED_2023_5min_Ext_230611-155335.jpg</t>
  </si>
  <si>
    <t>MARS_SED_2023_5min_Ext_230611-165431.jpg</t>
  </si>
  <si>
    <t>MARS_SED_2023_5min_Ext_230611-175543.jpg</t>
  </si>
  <si>
    <t>MARS_SED_2023_5min_Ext_230611-185655.jpg</t>
  </si>
  <si>
    <t>MARS_SED_2023_5min_Ext_230611-195808.jpg</t>
  </si>
  <si>
    <t>MARS_SED_2023_5min_Ext_230611-205919.jpg</t>
  </si>
  <si>
    <t>MARS_SED_2023_5min_Ext_230611-220033.jpg</t>
  </si>
  <si>
    <t>MARS_SED_2023_5min_Ext_230611-230148.jpg</t>
  </si>
  <si>
    <t>MARS_SED_2023_5min_Ext_230612-000310.jpg</t>
  </si>
  <si>
    <t>MARS_SED_2023_5min_Ext_230612-010436.jpg</t>
  </si>
  <si>
    <t>MARS_SED_2023_5min_Ext_230612-020552.jpg</t>
  </si>
  <si>
    <t>MARS_SED_2023_5min_Ext_230612-030707.jpg</t>
  </si>
  <si>
    <t>MARS_SED_2023_5min_Ext_230612-040832.jpg</t>
  </si>
  <si>
    <t>MARS_SED_2023_5min_Ext_230612-050944.jpg</t>
  </si>
  <si>
    <t>MARS_SED_2023_5min_Ext_230612-061108.jpg</t>
  </si>
  <si>
    <t>MARS_SED_2023_5min_Ext_230612-071237.jpg</t>
  </si>
  <si>
    <t>MARS_SED_2023_5min_Ext_230612-081355.jpg</t>
  </si>
  <si>
    <t>MARS_SED_2023_5min_Ext_230612-091516.jpg</t>
  </si>
  <si>
    <t>MARS_SED_2023_5min_Ext_230612-101654.jpg</t>
  </si>
  <si>
    <t>MARS_SED_2023_5min_Ext_230612-111832.jpg</t>
  </si>
  <si>
    <t>MARS_SED_2023_5min_Ext_230612-122007.jpg</t>
  </si>
  <si>
    <t>MARS_SED_2023_5min_Ext_230612-132130.jpg</t>
  </si>
  <si>
    <t>MARS_SED_2023_5min_Ext_230612-142238.jpg</t>
  </si>
  <si>
    <t>MARS_SED_2023_5min_Ext_230612-152414.jpg</t>
  </si>
  <si>
    <t>MARS_SED_2023_5min_Ext_230612-162535.jpg</t>
  </si>
  <si>
    <t>MARS_SED_2023_5min_Ext_230612-172655.jpg</t>
  </si>
  <si>
    <t>MARS_SED_2023_5min_Ext_230612-182816.jpg</t>
  </si>
  <si>
    <t>MARS_SED_2023_5min_Ext_230612-192945.jpg</t>
  </si>
  <si>
    <t>MARS_SED_2023_5min_Ext_230612-203105.jpg</t>
  </si>
  <si>
    <t>MARS_SED_2023_5min_Ext_230627-003046.jpg</t>
  </si>
  <si>
    <t>MARS_SED_2023_5min_Ext_230627-012943.jpg</t>
  </si>
  <si>
    <t>MARS_SED_2023_5min_Ext_230627-022848.jpg</t>
  </si>
  <si>
    <t>MARS_SED_2023_5min_Ext_230627-032737.jpg</t>
  </si>
  <si>
    <t>MARS_SED_2023_5min_Ext_230627-042641.jpg</t>
  </si>
  <si>
    <t>MARS_SED_2023_5min_Ext_230627-052536.jpg</t>
  </si>
  <si>
    <t>MARS_SED_2023_5min_Ext_230627-062450.jpg</t>
  </si>
  <si>
    <t>MARS_SED_2023_5min_Ext_230627-072344.jpg</t>
  </si>
  <si>
    <t>MARS_SED_2023_5min_Ext_230627-082238.jpg</t>
  </si>
  <si>
    <t>MARS_SED_2023_5min_Ext_230627-092155.jpg</t>
  </si>
  <si>
    <t>MARS_SED_2023_5min_Ext_230627-102056.jpg</t>
  </si>
  <si>
    <t>MARS_SED_2023_5min_Ext_230627-111956.jpg</t>
  </si>
  <si>
    <t>MARS_SED_2023_5min_Ext_230627-121903.jpg</t>
  </si>
  <si>
    <t>MARS_SED_2023_5min_Ext_230627-131821.jpg</t>
  </si>
  <si>
    <t>MARS_SED_2023_5min_Ext_230627-141724.jpg</t>
  </si>
  <si>
    <t>MARS_SED_2023_5min_Ext_230627-151631.jpg</t>
  </si>
  <si>
    <t>MARS_SED_2023_5min_Ext_230627-161533.jpg</t>
  </si>
  <si>
    <t>MARS_SED_2023_5min_Ext_230627-174512.jpg</t>
  </si>
  <si>
    <t>MARS_SED_2023_5min_Ext_230627-184417.jpg</t>
  </si>
  <si>
    <t>MARS_SED_2023_5min_Ext_230627-194325.jpg</t>
  </si>
  <si>
    <t>MARS_SED_2023_5min_Ext_230627-204231.jpg</t>
  </si>
  <si>
    <t>MARS_SED_2023_5min_Ext_230627-214145.jpg</t>
  </si>
  <si>
    <t>MARS_SED_2023_5min_Ext_230627-224058.jpg</t>
  </si>
  <si>
    <t>MARS_SED_2023_5min_Ext_230627-234020.jpg</t>
  </si>
  <si>
    <t>MARS_SED_2023_5min_Ext_230628-003929.jpg</t>
  </si>
  <si>
    <t>MARS_SED_2023_5min_Ext_230628-013843.jpg</t>
  </si>
  <si>
    <t>MARS_SED_2023_5min_Ext_230628-023827.jpg</t>
  </si>
  <si>
    <t>MARS_SED_2023_5min_Ext_230628-033740.jpg</t>
  </si>
  <si>
    <t>MARS_SED_2023_5min_Ext_230628-043653.jpg</t>
  </si>
  <si>
    <t>MARS_SED_2023_5min_Ext_230628-053608.jpg</t>
  </si>
  <si>
    <t>MARS_SED_2023_5min_Ext_230628-063515.jpg</t>
  </si>
  <si>
    <t>MARS_SED_2023_5min_Ext_230628-073448.jpg</t>
  </si>
  <si>
    <t>MARS_SED_2023_5min_Ext_230628-083412.jpg</t>
  </si>
  <si>
    <t>MARS_SED_2023_5min_Ext_230628-095324.jpg</t>
  </si>
  <si>
    <t>MARS_SED_2023_5min_Ext_230628-105235.jpg</t>
  </si>
  <si>
    <t>MARS_SED_2023_5min_Ext_230628-115200.jpg</t>
  </si>
  <si>
    <t>MARS_SED_2023_5min_Ext_230628-125135.jpg</t>
  </si>
  <si>
    <t>MARS_SED_2023_5min_Ext_230628-135053.jpg</t>
  </si>
  <si>
    <t>MARS_SED_2023_5min_Ext_230628-145030.jpg</t>
  </si>
  <si>
    <t>MARS_SED_2023_5min_Ext_230628-154954.jpg</t>
  </si>
  <si>
    <t>MARS_SED_2023_5min_Ext_230628-164914.jpg</t>
  </si>
  <si>
    <t>MARS_SED_2023_5min_Ext_230628-174845.jpg</t>
  </si>
  <si>
    <t>MARS_SED_2023_5min_Ext_230628-184911.jpg</t>
  </si>
  <si>
    <t>MARS_SED_2023_5min_Ext_230628-195132.jpg</t>
  </si>
  <si>
    <t>MARS_SED_2023_5min_Ext_230628-205150.jpg</t>
  </si>
  <si>
    <t>MARS_SED_2023_5min_Ext_230628-215110.jpg</t>
  </si>
  <si>
    <t>MARS_SED_2023_5min_Ext_230628-225044.jpg</t>
  </si>
  <si>
    <t>MARS_SED_2023_5min_Ext_230629-000636.jpg</t>
  </si>
  <si>
    <t>MARS_SED_2023_5min_Ext_230629-010617.jpg</t>
  </si>
  <si>
    <t>MARS_SED_2023_5min_Ext_230629-020604.jpg</t>
  </si>
  <si>
    <t>MARS_SED_2023_5min_Ext_230629-030605.jpg</t>
  </si>
  <si>
    <t>MARS_SED_2023_5min_Ext_230629-040553.jpg</t>
  </si>
  <si>
    <t>MARS_SED_2023_5min_Ext_230629-050612.jpg</t>
  </si>
  <si>
    <t>MARS_SED_2023_5min_Ext_230629-060542.jpg</t>
  </si>
  <si>
    <t>MARS_SED_2023_5min_Ext_230629-070513.jpg</t>
  </si>
  <si>
    <t>MARS_SED_2023_5min_Ext_230629-080440.jpg</t>
  </si>
  <si>
    <t>MARS_SED_2023_5min_Ext_230629-090424.jpg</t>
  </si>
  <si>
    <t>MARS_SED_2023_5min_Ext_230629-100403.jpg</t>
  </si>
  <si>
    <t>MARS_SED_2023_5min_Ext_230629-110350.jpg</t>
  </si>
  <si>
    <t>MARS_SED_2023_5min_Ext_230629-120333.jpg</t>
  </si>
  <si>
    <t>MARS_SED_2023_5min_Ext_230629-130322.jpg</t>
  </si>
  <si>
    <t>MARS_SED_2023_5min_Ext_230629-140253.jpg</t>
  </si>
  <si>
    <t>MARS_SED_2023_5min_Ext_230629-150246.jpg</t>
  </si>
  <si>
    <t>MARS_SED_2023_5min_Ext_230629-160220.jpg</t>
  </si>
  <si>
    <t>MARS_SED_2023_5min_Ext_230629-170211.jpg</t>
  </si>
  <si>
    <t>MARS_SED_2023_5min_Ext_230629-180143.jpg</t>
  </si>
  <si>
    <t>MARS_SED_2023_5min_Ext_230629-190128.jpg</t>
  </si>
  <si>
    <t>MARS_SED_2023_5min_Ext_230629-200125.jpg</t>
  </si>
  <si>
    <t>MARS_SED_2023_5min_Ext_230629-210105.jpg</t>
  </si>
  <si>
    <t>MARS_SED_2023_5min_Ext_230629-220048.jpg</t>
  </si>
  <si>
    <t>MARS_SED_2023_5min_Ext_230629-230105.jpg</t>
  </si>
  <si>
    <t>MARS_SED_2023_5min_Ext_230630-000102.jpg</t>
  </si>
  <si>
    <t>MARS_SED_2023_5min_Ext_230630-010051.jpg</t>
  </si>
  <si>
    <t>MARS_SED_2023_5min_Ext_230630-020044.jpg</t>
  </si>
  <si>
    <t>MARS_SED_2023_5min_Ext_230630-030027.jpg</t>
  </si>
  <si>
    <t>MARS_SED_2023_5min_Ext_230630-040016.jpg</t>
  </si>
  <si>
    <t>MARS_SED_2023_5min_Ext_230630-050021.jpg</t>
  </si>
  <si>
    <t>MARS_SED_2023_5min_Ext_230630-060031.jpg</t>
  </si>
  <si>
    <t>MARS_SED_2023_5min_Ext_230630-070028.jpg</t>
  </si>
  <si>
    <t>MARS_SED_2023_5min_Ext_230630-080019.jpg</t>
  </si>
  <si>
    <t>MARS_SED_2023_5min_Ext_230630-090016.jpg</t>
  </si>
  <si>
    <t>MARS_SED_2023_5min_Ext_230630-100007.jpg</t>
  </si>
  <si>
    <t>MARS_SED_2023_5min_Ext_230630-105954.jpg</t>
  </si>
  <si>
    <t>MARS_SED_2023_5min_Ext_230630-120002.jpg</t>
  </si>
  <si>
    <t>MARS_SED_2023_5min_Ext_230630-130004.jpg</t>
  </si>
  <si>
    <t>MARS_SED_2023_5min_Ext_230630-135951.jpg</t>
  </si>
  <si>
    <t>MARS_SED_2023_5min_Ext_230630-145934.jpg</t>
  </si>
  <si>
    <t>MARS_SED_2023_5min_Ext_230630-155943.jpg</t>
  </si>
  <si>
    <t>MARS_SED_2023_5min_Ext_230630-165934.jpg</t>
  </si>
  <si>
    <t>MARS_SED_2023_5min_Ext_230630-175925.jpg</t>
  </si>
  <si>
    <t>MARS_SED_2023_5min_Ext_230630-185922.jpg</t>
  </si>
  <si>
    <t>MARS_SED_2023_5min_Ext_230630-195937.jpg</t>
  </si>
  <si>
    <t>MARS_SED_2023_5min_Ext_230630-205957.jpg</t>
  </si>
  <si>
    <t>MARS_SED_2023_5min_Ext_230630-215943.jpg</t>
  </si>
  <si>
    <t>MARS_SED_2023_5min_Ext_230630-225946.jpg</t>
  </si>
  <si>
    <t>MARS_SED_2023_5min_Ext_230630-235952.jpg</t>
  </si>
  <si>
    <t>MARS_SED_2023_5min_Ext_230701-010010.jpg</t>
  </si>
  <si>
    <t>MARS_SED_2023_5min_Ext_230701-020019.jpg</t>
  </si>
  <si>
    <t>MARS_SED_2023_5min_Ext_230701-030016.jpg</t>
  </si>
  <si>
    <t>MARS_SED_2023_5min_Ext_230701-040010.jpg</t>
  </si>
  <si>
    <t>MARS_SED_2023_5min_Ext_230701-050017.jpg</t>
  </si>
  <si>
    <t>MARS_SED_2023_5min_Ext_230701-060030.jpg</t>
  </si>
  <si>
    <t>MARS_SED_2023_5min_Ext_230701-070045.jpg</t>
  </si>
  <si>
    <t>MARS_SED_2023_5min_Ext_230701-080048.jpg</t>
  </si>
  <si>
    <t>MARS_SED_2023_5min_Ext_230701-090049.jpg</t>
  </si>
  <si>
    <t>MARS_SED_2023_5min_Ext_230701-100047.jpg</t>
  </si>
  <si>
    <t>MARS_SED_2023_5min_Ext_230701-110059.jpg</t>
  </si>
  <si>
    <t>MARS_SED_2023_5min_Ext_230701-120107.jpg</t>
  </si>
  <si>
    <t>MARS_SED_2023_5min_Ext_230701-130110.jpg</t>
  </si>
  <si>
    <t>MARS_SED_2023_5min_Ext_230701-140102.jpg</t>
  </si>
  <si>
    <t>MARS_SED_2023_5min_Ext_230701-150113.jpg</t>
  </si>
  <si>
    <t>MARS_SED_2023_5min_Ext_230701-160126.jpg</t>
  </si>
  <si>
    <t>MARS_SED_2023_5min_Ext_230701-170113.jpg</t>
  </si>
  <si>
    <t>MARS_SED_2023_5min_Ext_230701-180131.jpg</t>
  </si>
  <si>
    <t>MARS_SED_2023_5min_Ext_230701-190148.jpg</t>
  </si>
  <si>
    <t>MARS_SED_2023_5min_Ext_230701-200137.jpg</t>
  </si>
  <si>
    <t>MARS_SED_2023_5min_Ext_230701-210144.jpg</t>
  </si>
  <si>
    <t>MARS_SED_2023_5min_Ext_230701-220155.jpg</t>
  </si>
  <si>
    <t>MARS_SED_2023_5min_Ext_230701-230156.jpg</t>
  </si>
  <si>
    <t>MARS_SED_2023_5min_Ext_230702-000159.jpg</t>
  </si>
  <si>
    <t>MARS_SED_2023_5min_Ext_230702-010212.jpg</t>
  </si>
  <si>
    <t>MARS_SED_2023_5min_Ext_230702-020223.jpg</t>
  </si>
  <si>
    <t>MARS_SED_2023_5min_Ext_230702-030213.jpg</t>
  </si>
  <si>
    <t>MARS_SED_2023_5min_Ext_230702-040231.jpg</t>
  </si>
  <si>
    <t>MARS_SED_2023_5min_Ext_230702-050251.jpg</t>
  </si>
  <si>
    <t>MARS_SED_2023_5min_Ext_230702-060253.jpg</t>
  </si>
  <si>
    <t>MARS_SED_2023_5min_Ext_230702-070258.jpg</t>
  </si>
  <si>
    <t>MARS_SED_2023_5min_Ext_230702-080306.jpg</t>
  </si>
  <si>
    <t>MARS_SED_2023_5min_Ext_230702-090300.jpg</t>
  </si>
  <si>
    <t>MARS_SED_2023_5min_Ext_230702-100322.jpg</t>
  </si>
  <si>
    <t>MARS_SED_2023_5min_Ext_230702-110322.jpg</t>
  </si>
  <si>
    <t>MARS_SED_2023_5min_Ext_230702-120327.jpg</t>
  </si>
  <si>
    <t>MARS_SED_2023_5min_Ext_230702-130344.jpg</t>
  </si>
  <si>
    <t>MARS_SED_2023_5min_Ext_230702-140347.jpg</t>
  </si>
  <si>
    <t>MARS_SED_2023_5min_Ext_230702-150408.jpg</t>
  </si>
  <si>
    <t>MARS_SED_2023_5min_Ext_230702-160417.jpg</t>
  </si>
  <si>
    <t>MARS_SED_2023_5min_Ext_230702-170413.jpg</t>
  </si>
  <si>
    <t>MARS_SED_2023_5min_Ext_230702-180433.jpg</t>
  </si>
  <si>
    <t>MARS_SED_2023_5min_Ext_230702-190449.jpg</t>
  </si>
  <si>
    <t>MARS_SED_2023_5min_Ext_230702-200453.jpg</t>
  </si>
  <si>
    <t>MARS_SED_2023_5min_Ext_230702-210515.jpg</t>
  </si>
  <si>
    <t>MARS_SED_2023_5min_Ext_230702-220525.jpg</t>
  </si>
  <si>
    <t>MARS_SED_2023_5min_Ext_230702-230525.jpg</t>
  </si>
  <si>
    <t>MARS_SED_2023_5min_Ext_230703-000554.jpg</t>
  </si>
  <si>
    <t>MARS_SED_2023_5min_Ext_230703-010557.jpg</t>
  </si>
  <si>
    <t>MARS_SED_2023_5min_Ext_230703-020618.jpg</t>
  </si>
  <si>
    <t>MARS_SED_2023_5min_Ext_230703-030643.jpg</t>
  </si>
  <si>
    <t>MARS_SED_2023_5min_Ext_230703-040715.jpg</t>
  </si>
  <si>
    <t>MARS_SED_2023_5min_Ext_230703-050731.jpg</t>
  </si>
  <si>
    <t>MARS_SED_2023_5min_Ext_230703-060805.jpg</t>
  </si>
  <si>
    <t>MARS_SED_2023_5min_Ext_230703-070822.jpg</t>
  </si>
  <si>
    <t>MARS_SED_2023_5min_Ext_230703-080827.jpg</t>
  </si>
  <si>
    <t>MARS_SED_2023_5min_Ext_230703-090907.jpg</t>
  </si>
  <si>
    <t>MARS_SED_2023_5min_Ext_230703-100922.jpg</t>
  </si>
  <si>
    <t>MARS_SED_2023_5min_Ext_230703-110940.jpg</t>
  </si>
  <si>
    <t>MARS_SED_2023_5min_Ext_230703-121014.jpg</t>
  </si>
  <si>
    <t>MARS_SED_2023_5min_Ext_230703-131035.jpg</t>
  </si>
  <si>
    <t>MARS_SED_2023_5min_Ext_230703-141106.jpg</t>
  </si>
  <si>
    <t>MARS_SED_2023_5min_Ext_230703-151143.jpg</t>
  </si>
  <si>
    <t>MARS_SED_2023_5min_Ext_230703-161209.jpg</t>
  </si>
  <si>
    <t>MARS_SED_2023_5min_Ext_230703-171233.jpg</t>
  </si>
  <si>
    <t>MARS_SED_2023_5min_Ext_230703-181303.jpg</t>
  </si>
  <si>
    <t>MARS_SED_2023_5min_Ext_230703-191355.jpg</t>
  </si>
  <si>
    <t>MARS_SED_2023_5min_Ext_230703-201407.jpg</t>
  </si>
  <si>
    <t>MARS_SED_2023_5min_Ext_230703-211544.jpg</t>
  </si>
  <si>
    <t>MARS_SED_2023_5min_Ext_230703-221637.jpg</t>
  </si>
  <si>
    <t>MARS_SED_2023_5min_Ext_230703-231707.jpg</t>
  </si>
  <si>
    <t>MARS_SED_2023_5min_Ext_230704-001736.jpg</t>
  </si>
  <si>
    <t>MARS_SED_2023_5min_Ext_230704-011807.jpg</t>
  </si>
  <si>
    <t>MARS_SED_2023_5min_Ext_230704-021832.jpg</t>
  </si>
  <si>
    <t>MARS_SED_2023_5min_Ext_230704-031850.jpg</t>
  </si>
  <si>
    <t>MARS_SED_2023_5min_Ext_230704-041936.jpg</t>
  </si>
  <si>
    <t>MARS_SED_2023_5min_Ext_230704-052006.jpg</t>
  </si>
  <si>
    <t>MARS_SED_2023_5min_Ext_230704-064033.jpg</t>
  </si>
  <si>
    <t>MARS_SED_2023_5min_Ext_230704-074053.jpg</t>
  </si>
  <si>
    <t>MARS_SED_2023_5min_Ext_230704-084141.jpg</t>
  </si>
  <si>
    <t>MARS_SED_2023_5min_Ext_230704-094211.jpg</t>
  </si>
  <si>
    <t>MARS_SED_2023_5min_Ext_230704-104226.jpg</t>
  </si>
  <si>
    <t>MARS_SED_2023_5min_Ext_230704-114303.jpg</t>
  </si>
  <si>
    <t>MARS_SED_2023_5min_Ext_230704-124320.jpg</t>
  </si>
  <si>
    <t>MARS_SED_2023_5min_Ext_230704-134401.jpg</t>
  </si>
  <si>
    <t>MARS_SED_2023_5min_Ext_230704-144433.jpg</t>
  </si>
  <si>
    <t>MARS_SED_2023_5min_Ext_230704-154458.jpg</t>
  </si>
  <si>
    <t>MARS_SED_2023_5min_Ext_230704-164531.jpg</t>
  </si>
  <si>
    <t>MARS_SED_2023_5min_Ext_230704-174559.jpg</t>
  </si>
  <si>
    <t>MARS_SED_2023_5min_Ext_230704-184620.jpg</t>
  </si>
  <si>
    <t>MARS_SED_2023_5min_Ext_230704-194656.jpg</t>
  </si>
  <si>
    <t>MARS_SED_2023_5min_Ext_230704-204721.jpg</t>
  </si>
  <si>
    <t>MARS_SED_2023_5min_Ext_230704-214749.jpg</t>
  </si>
  <si>
    <t>MARS_SED_2023_5min_Ext_230704-224818.jpg</t>
  </si>
  <si>
    <t>MARS_SED_2023_5min_Ext_230704-234847.jpg</t>
  </si>
  <si>
    <t>MARS_SED_2023_5min_Ext_230705-004935.jpg</t>
  </si>
  <si>
    <t>MARS_SED_2023_5min_Ext_230705-015020.jpg</t>
  </si>
  <si>
    <t>MARS_SED_2023_5min_Ext_230705-025034.jpg</t>
  </si>
  <si>
    <t>MARS_SED_2023_5min_Ext_230705-035056.jpg</t>
  </si>
  <si>
    <t>MARS_SED_2023_5min_Ext_230705-045119.jpg</t>
  </si>
  <si>
    <t>MARS_SED_2023_5min_Ext_230705-055217.jpg</t>
  </si>
  <si>
    <t>MARS_SED_2023_5min_Ext_230705-065251.jpg</t>
  </si>
  <si>
    <t>MARS_SED_2023_5min_Ext_230705-075336.jpg</t>
  </si>
  <si>
    <t>MARS_SED_2023_5min_Ext_230705-085409.jpg</t>
  </si>
  <si>
    <t>MARS_SED_2023_5min_Ext_230705-095443.jpg</t>
  </si>
  <si>
    <t>MARS_SED_2023_5min_Ext_230705-105509.jpg</t>
  </si>
  <si>
    <t>MARS_SED_2023_5min_Ext_230705-115538.jpg</t>
  </si>
  <si>
    <t>MARS_SED_2023_5min_Ext_230705-125615.jpg</t>
  </si>
  <si>
    <t>MARS_SED_2023_5min_Ext_230705-135638.jpg</t>
  </si>
  <si>
    <t>MARS_SED_2023_5min_Ext_230705-145726.jpg</t>
  </si>
  <si>
    <t>MARS_SED_2023_5min_Ext_230705-155820.jpg</t>
  </si>
  <si>
    <t>MARS_SED_2023_5min_Ext_230705-165845.jpg</t>
  </si>
  <si>
    <t>MARS_SED_2023_5min_Ext_230705-175955.jpg</t>
  </si>
  <si>
    <t>MARS_SED_2023_5min_Ext_230705-190020.jpg</t>
  </si>
  <si>
    <t>MARS_SED_2023_5min_Ext_230705-200057.jpg</t>
  </si>
  <si>
    <t>MARS_SED_2023_5min_Ext_230705-210208.jpg</t>
  </si>
  <si>
    <t>MARS_SED_2023_5min_Ext_230705-220258.jpg</t>
  </si>
  <si>
    <t>MARS_SED_2023_5min_Ext_230705-230357.jpg</t>
  </si>
  <si>
    <t>MARS_SED_2023_5min_Ext_230706-000426.jpg</t>
  </si>
  <si>
    <t>MARS_SED_2023_5min_Ext_230706-010455.jpg</t>
  </si>
  <si>
    <t>MARS_SED_2023_5min_Ext_230706-020539.jpg</t>
  </si>
  <si>
    <t>MARS_SED_2023_5min_Ext_230706-030629.jpg</t>
  </si>
  <si>
    <t>MARS_SED_2023_5min_Ext_230706-040708.jpg</t>
  </si>
  <si>
    <t>MARS_SED_2023_5min_Ext_230706-050754.jpg</t>
  </si>
  <si>
    <t>MARS_SED_2023_5min_Ext_230706-060842.jpg</t>
  </si>
  <si>
    <t>MARS_SED_2023_5min_Ext_230706-070920.jpg</t>
  </si>
  <si>
    <t>MARS_SED_2023_5min_Ext_230706-080947.jpg</t>
  </si>
  <si>
    <t>MARS_SED_2023_5min_Ext_230706-091024.jpg</t>
  </si>
  <si>
    <t>MARS_SED_2023_5min_Ext_230706-101123.jpg</t>
  </si>
  <si>
    <t>MARS_SED_2023_5min_Ext_230706-111218.jpg</t>
  </si>
  <si>
    <t>MARS_SED_2023_5min_Ext_230706-121302.jpg</t>
  </si>
  <si>
    <t>MARS_SED_2023_5min_Ext_230706-131341.jpg</t>
  </si>
  <si>
    <t>MARS_SED_2023_5min_Ext_230706-141435.jpg</t>
  </si>
  <si>
    <t>MARS_SED_2023_5min_Ext_230706-151520.jpg</t>
  </si>
  <si>
    <t>MARS_SED_2023_5min_Ext_230706-161613.jpg</t>
  </si>
  <si>
    <t>MARS_SED_2023_5min_Ext_230706-171644.jpg</t>
  </si>
  <si>
    <t>MARS_SED_2023_5min_Ext_230706-181729.jpg</t>
  </si>
  <si>
    <t>MARS_SED_2023_5min_Ext_230706-191810.jpg</t>
  </si>
  <si>
    <t>MARS_SED_2023_5min_Ext_230706-201852.jpg</t>
  </si>
  <si>
    <t>MARS_SED_2023_5min_Ext_230706-211930.jpg</t>
  </si>
  <si>
    <t>MARS_SED_2023_5min_Ext_230706-222027.jpg</t>
  </si>
  <si>
    <t>MARS_SED_2023_5min_Ext_230706-232138.jpg</t>
  </si>
  <si>
    <t>MARS_SED_2023_5min_Ext_230707-002226.jpg</t>
  </si>
  <si>
    <t>MARS_SED_2023_5min_Ext_230707-012326.jpg</t>
  </si>
  <si>
    <t>MARS_SED_2023_5min_Ext_230707-022434.jpg</t>
  </si>
  <si>
    <t>MARS_SED_2023_5min_Ext_230707-032529.jpg</t>
  </si>
  <si>
    <t>MARS_SED_2023_5min_Ext_230707-042631.jpg</t>
  </si>
  <si>
    <t>MARS_SED_2023_5min_Ext_230707-052726.jpg</t>
  </si>
  <si>
    <t>MARS_SED_2023_5min_Ext_230707-062814.jpg</t>
  </si>
  <si>
    <t>MARS_SED_2023_5min_Ext_230707-072938.jpg</t>
  </si>
  <si>
    <t>MARS_SED_2023_5min_Ext_230707-083032.jpg</t>
  </si>
  <si>
    <t>MARS_SED_2023_5min_Ext_230707-093127.jpg</t>
  </si>
  <si>
    <t>MARS_SED_2023_5min_Ext_230707-103221.jpg</t>
  </si>
  <si>
    <t>MARS_SED_2023_5min_Ext_230707-113319.jpg</t>
  </si>
  <si>
    <t>MARS_SED_2023_5min_Ext_230707-123406.jpg</t>
  </si>
  <si>
    <t>MARS_SED_2023_5min_Ext_230707-133507.jpg</t>
  </si>
  <si>
    <t>MARS_SED_2023_5min_Ext_230707-143615.jpg</t>
  </si>
  <si>
    <t>MARS_SED_2023_5min_Ext_230707-153710.jpg</t>
  </si>
  <si>
    <t>MARS_SED_2023_5min_Ext_230707-163803.jpg</t>
  </si>
  <si>
    <t>MARS_SED_2023_5min_Ext_230707-173857.jpg</t>
  </si>
  <si>
    <t>MARS_SED_2023_5min_Ext_230707-183953.jpg</t>
  </si>
  <si>
    <t>MARS_SED_2023_5min_Ext_230707-194045.jpg</t>
  </si>
  <si>
    <t>MARS_SED_2023_5min_Ext_230707-204158.jpg</t>
  </si>
  <si>
    <t>MARS_SED_2023_5min_Ext_230707-214302.jpg</t>
  </si>
  <si>
    <t>MARS_SED_2023_5min_Ext_230707-224424.jpg</t>
  </si>
  <si>
    <t>MARS_SED_2023_5min_Ext_230707-234528.jpg</t>
  </si>
  <si>
    <t>MARS_SED_2023_5min_Ext_230708-004640.jpg</t>
  </si>
  <si>
    <t>MARS_SED_2023_5min_Ext_230708-014731.jpg</t>
  </si>
  <si>
    <t>MARS_SED_2023_5min_Ext_230708-024859.jpg</t>
  </si>
  <si>
    <t>MARS_SED_2023_5min_Ext_230708-035002.jpg</t>
  </si>
  <si>
    <t>MARS_SED_2023_5min_Ext_230708-045108.jpg</t>
  </si>
  <si>
    <t>MARS_SED_2023_5min_Ext_230708-055227.jpg</t>
  </si>
  <si>
    <t>MARS_SED_2023_5min_Ext_230708-065329.jpg</t>
  </si>
  <si>
    <t>MARS_SED_2023_5min_Ext_230708-075413.jpg</t>
  </si>
  <si>
    <t>MARS_SED_2023_5min_Ext_230708-085528.jpg</t>
  </si>
  <si>
    <t>MARS_SED_2023_5min_Ext_230708-095643.jpg</t>
  </si>
  <si>
    <t>MARS_SED_2023_5min_Ext_230708-105758.jpg</t>
  </si>
  <si>
    <t>MARS_SED_2023_5min_Ext_230708-115903.jpg</t>
  </si>
  <si>
    <t>MARS_SED_2023_5min_Ext_230708-130022.jpg</t>
  </si>
  <si>
    <t>MARS_SED_2023_5min_Ext_230708-140147.jpg</t>
  </si>
  <si>
    <t>MARS_SED_2023_5min_Ext_230708-150302.jpg</t>
  </si>
  <si>
    <t>MARS_SED_2023_5min_Ext_230708-160415.jpg</t>
  </si>
  <si>
    <t>MARS_SED_2023_5min_Ext_230708-170530.jpg</t>
  </si>
  <si>
    <t>MARS_SED_2023_5min_Ext_230708-180655.jpg</t>
  </si>
  <si>
    <t>MARS_SED_2023_5min_Ext_230708-190801.jpg</t>
  </si>
  <si>
    <t>MARS_SED_2023_5min_Ext_230708-200929.jpg</t>
  </si>
  <si>
    <t>MARS_SED_2023_5min_Ext_230708-211053.jpg</t>
  </si>
  <si>
    <t>MARS_SED_2023_5min_Ext_230708-221202.jpg</t>
  </si>
  <si>
    <t>MARS_SED_2023_5min_Ext_230708-231324.jpg</t>
  </si>
  <si>
    <t>MARS_SED_2023_5min_Ext_230709-001441.jpg</t>
  </si>
  <si>
    <t>MARS_SED_2023_5min_Ext_230709-011542.jpg</t>
  </si>
  <si>
    <t>MARS_SED_2023_5min_Ext_230709-021652.jpg</t>
  </si>
  <si>
    <t>MARS_SED_2023_5min_Ext_230709-031744.jpg</t>
  </si>
  <si>
    <t>MARS_SED_2023_5min_Ext_230709-041913.jpg</t>
  </si>
  <si>
    <t>MARS_SED_2023_5min_Ext_230709-052038.jpg</t>
  </si>
  <si>
    <t>MARS_SED_2023_5min_Ext_230709-062145.jpg</t>
  </si>
  <si>
    <t>MARS_SED_2023_5min_Ext_230709-072306.jpg</t>
  </si>
  <si>
    <t>MARS_SED_2023_5min_Ext_230709-082411.jpg</t>
  </si>
  <si>
    <t>MARS_SED_2023_5min_Ext_230709-092533.jpg</t>
  </si>
  <si>
    <t>MARS_SED_2023_5min_Ext_230709-102639.jpg</t>
  </si>
  <si>
    <t>MARS_SED_2023_5min_Ext_230709-112811.jpg</t>
  </si>
  <si>
    <t>MARS_SED_2023_5min_Ext_230709-122920.jpg</t>
  </si>
  <si>
    <t>MARS_SED_2023_5min_Ext_230709-133049.jpg</t>
  </si>
  <si>
    <t>MARS_SED_2023_5min_Ext_230709-143204.jpg</t>
  </si>
  <si>
    <t>MARS_SED_2023_5min_Ext_230709-153317.jpg</t>
  </si>
  <si>
    <t>MARS_SED_2023_5min_Ext_230709-163429.jpg</t>
  </si>
  <si>
    <t>MARS_SED_2023_5min_Ext_230709-173546.jpg</t>
  </si>
  <si>
    <t>MARS_SED_2023_5min_Ext_230709-183652.jpg</t>
  </si>
  <si>
    <t>MARS_SED_2023_5min_Ext_230709-193803.jpg</t>
  </si>
  <si>
    <t>MARS_SED_2023_5min_Ext_230709-203931.jpg</t>
  </si>
  <si>
    <t>MARS_SED_2023_5min_Ext_230709-214058.jpg</t>
  </si>
  <si>
    <t>MARS_SED_2023_5min_Ext_230709-224206.jpg</t>
  </si>
  <si>
    <t>MARS_SED_2023_5min_Ext_230709-234327.jpg</t>
  </si>
  <si>
    <t>MARS_SED_2023_5min_Ext_230710-010510.jpg</t>
  </si>
  <si>
    <t>MARS_SED_2023_5min_Ext_230710-020631.jpg</t>
  </si>
  <si>
    <t>MARS_SED_2023_5min_Ext_230710-030748.jpg</t>
  </si>
  <si>
    <t>MARS_SED_2023_5min_Ext_230710-040913.jpg</t>
  </si>
  <si>
    <t>MARS_SED_2023_5min_Ext_230710-051041.jpg</t>
  </si>
  <si>
    <t>MARS_SED_2023_5min_Ext_230710-061203.jpg</t>
  </si>
  <si>
    <t>MARS_SED_2023_5min_Ext_230710-071320.jpg</t>
  </si>
  <si>
    <t>MARS_SED_2023_5min_Ext_230710-081459.jpg</t>
  </si>
  <si>
    <t>MARS_SED_2023_5min_Ext_230710-091604.jpg</t>
  </si>
  <si>
    <t>MARS_SED_2023_5min_Ext_230710-101751.jpg</t>
  </si>
  <si>
    <t>MARS_SED_2023_5min_Ext_230710-111855.jpg</t>
  </si>
  <si>
    <t>MARS_SED_2023_5min_Ext_230710-122013.jpg</t>
  </si>
  <si>
    <t>MARS_SED_2023_5min_Ext_230710-132146.jpg</t>
  </si>
  <si>
    <t>MARS_SED_2023_5min_Ext_230710-142304.jpg</t>
  </si>
  <si>
    <t>MARS_SED_2023_5min_Ext_230710-152433.jpg</t>
  </si>
  <si>
    <t>MARS_SED_2023_5min_Ext_230710-162601.jpg</t>
  </si>
  <si>
    <t>MARS_SED_2023_5min_Ext_230710-172730.jpg</t>
  </si>
  <si>
    <t>MARS_SED_2023_5min_Ext_230710-182839.jpg</t>
  </si>
  <si>
    <t>MARS_SED_2023_5min_Ext_230710-201805.jpg</t>
  </si>
  <si>
    <t>MARS_SED_2023_5min_Ext_230710-212008.jpg</t>
  </si>
  <si>
    <t>MARS_SED_2023_5min_Ext_230710-222209.jpg</t>
  </si>
  <si>
    <t>MARS_SED_2023_5min_Ext_230710-232349.jpg</t>
  </si>
  <si>
    <t>MARS_SED_2023_5min_Ext_230711-002529.jpg</t>
  </si>
  <si>
    <t>MARS_SED_2023_5min_Ext_230711-012748.jpg</t>
  </si>
  <si>
    <t>MARS_SED_2023_5min_Ext_230711-022948.jpg</t>
  </si>
  <si>
    <t>MARS_SED_2023_5min_Ext_230711-033155.jpg</t>
  </si>
  <si>
    <t>MARS_SED_2023_5min_Ext_230711-043343.jpg</t>
  </si>
  <si>
    <t>MARS_SED_2023_5min_Ext_230711-053539.jpg</t>
  </si>
  <si>
    <t>MARS_SED_2023_5min_Ext_230711-063724.jpg</t>
  </si>
  <si>
    <t>MARS_SED_2023_5min_Ext_230711-073942.jpg</t>
  </si>
  <si>
    <t>MARS_SED_2023_5min_Ext_230711-084133.jpg</t>
  </si>
  <si>
    <t>MARS_SED_2023_5min_Ext_230711-094329.jpg</t>
  </si>
  <si>
    <t>MARS_SED_2023_5min_Ext_230711-104534.jpg</t>
  </si>
  <si>
    <t>MARS_SED_2023_5min_Ext_230711-114733.jpg</t>
  </si>
  <si>
    <t>MARS_SED_2023_5min_Ext_230711-124926.jpg</t>
  </si>
  <si>
    <t>MARS_SED_2023_5min_Ext_230711-135151.jpg</t>
  </si>
  <si>
    <t>MARS_SED_2023_5min_Ext_230711-145345.jpg</t>
  </si>
  <si>
    <t>MARS_SED_2023_5min_Ext_230711-155603.jpg</t>
  </si>
  <si>
    <t>MARS_SED_2023_5min_Ext_230711-165747.jpg</t>
  </si>
  <si>
    <t>MARS_SED_2023_5min_Ext_230711-175942.jpg</t>
  </si>
  <si>
    <t>MARS_SED_2023_5min_Ext_230711-190145.jpg</t>
  </si>
  <si>
    <t>MARS_SED_2023_5min_Ext_230711-200344.jpg</t>
  </si>
  <si>
    <t>MARS_SED_2023_5min_Ext_230711-210554.jpg</t>
  </si>
  <si>
    <t>MARS_SED_2023_5min_Ext_230711-220813.jpg</t>
  </si>
  <si>
    <t>MARS_SED_2023_5min_Ext_230711-231028.jpg</t>
  </si>
  <si>
    <t>MARS_SED_2023_5min_Ext_230712-001322.jpg</t>
  </si>
  <si>
    <t>MARS_SED_2023_5min_Ext_230712-011526.jpg</t>
  </si>
  <si>
    <t>MARS_SED_2023_5min_Ext_230712-021735.jpg</t>
  </si>
  <si>
    <t>MARS_SED_2023_5min_Ext_230712-032248.jpg</t>
  </si>
  <si>
    <t>MARS_SED_2023_5min_Ext_230712-042501.jpg</t>
  </si>
  <si>
    <t>MARS_SED_2023_5min_Ext_230712-052700.jpg</t>
  </si>
  <si>
    <t>MARS_SED_2023_5min_Ext_230712-062910.jpg</t>
  </si>
  <si>
    <t>MARS_SED_2023_5min_Ext_230712-073126.jpg</t>
  </si>
  <si>
    <t>MARS_SED_2023_5min_Ext_230712-083343.jpg</t>
  </si>
  <si>
    <t>MARS_SED_2023_5min_Ext_230712-093542.jpg</t>
  </si>
  <si>
    <t>MARS_SED_2023_5min_Ext_230712-103757.jpg</t>
  </si>
  <si>
    <t>MARS_SED_2023_5min_Ext_230712-114002.jpg</t>
  </si>
  <si>
    <t>MARS_SED_2023_5min_Ext_230712-124157.jpg</t>
  </si>
  <si>
    <t>MARS_SED_2023_5min_Ext_230712-134355.jpg</t>
  </si>
  <si>
    <t>MARS_SED_2023_5min_Ext_230712-144615.jpg</t>
  </si>
  <si>
    <t>MARS_SED_2023_5min_Ext_230712-154835.jpg</t>
  </si>
  <si>
    <t>MARS_SED_2023_5min_Ext_230712-165032.jpg</t>
  </si>
  <si>
    <t>MARS_SED_2023_5min_Ext_230712-175247.jpg</t>
  </si>
  <si>
    <t>MARS_SED_2023_5min_Ext_230712-185457.jpg</t>
  </si>
  <si>
    <t>MARS_SED_2023_5min_Ext_230712-195657.jpg</t>
  </si>
  <si>
    <t>MARS_SED_2023_5min_Ext_230712-205858.jpg</t>
  </si>
  <si>
    <t>MARS_SED_2023_5min_Ext_230712-220109.jpg</t>
  </si>
  <si>
    <t>MARS_SED_2023_5min_Ext_230712-230308.jpg</t>
  </si>
  <si>
    <t>MARS_SED_2023_5min_Ext_230713-000532.jpg</t>
  </si>
  <si>
    <t>MARS_SED_2023_5min_Ext_230713-010800.jpg</t>
  </si>
  <si>
    <t>MARS_SED_2023_5min_Ext_230713-021012.jpg</t>
  </si>
  <si>
    <t>MARS_SED_2023_5min_Ext_230713-031239.jpg</t>
  </si>
  <si>
    <t>MARS_SED_2023_5min_Ext_230713-041505.jpg</t>
  </si>
  <si>
    <t>MARS_SED_2023_5min_Ext_230713-051711.jpg</t>
  </si>
  <si>
    <t>MARS_SED_2023_5min_Ext_230713-061923.jpg</t>
  </si>
  <si>
    <t>MARS_SED_2023_5min_Ext_230713-072144.jpg</t>
  </si>
  <si>
    <t>MARS_SED_2023_5min_Ext_230713-082401.jpg</t>
  </si>
  <si>
    <t>MARS_SED_2023_5min_Ext_230713-092624.jpg</t>
  </si>
  <si>
    <t>MARS_SED_2023_5min_Ext_230713-102848.jpg</t>
  </si>
  <si>
    <t>MARS_SED_2023_5min_Ext_230713-113103.jpg</t>
  </si>
  <si>
    <t>MARS_SED_2023_5min_Ext_230713-123339.jpg</t>
  </si>
  <si>
    <t>MARS_SED_2023_5min_Ext_230713-133551.jpg</t>
  </si>
  <si>
    <t>MARS_SED_2023_5min_Ext_230713-143826.jpg</t>
  </si>
  <si>
    <t>MARS_SED_2023_5min_Ext_230713-154030.jpg</t>
  </si>
  <si>
    <t>MARS_SED_2023_5min_Ext_230713-164249.jpg</t>
  </si>
  <si>
    <t>MARS_SED_2023_5min_Ext_230713-174505.jpg</t>
  </si>
  <si>
    <t>MARS_SED_2023_5min_Ext_230713-184735.jpg</t>
  </si>
  <si>
    <t>MARS_SED_2023_5min_Ext_230713-195024.jpg</t>
  </si>
  <si>
    <t>MARS_SED_2023_5min_Ext_230713-205305.jpg</t>
  </si>
  <si>
    <t>MARS_SED_2023_5min_Ext_230713-215529.jpg</t>
  </si>
  <si>
    <t>MARS_SED_2023_5min_Ext_230713-225747.jpg</t>
  </si>
  <si>
    <t>MARS_SED_2023_5min_Ext_230714-000020.jpg</t>
  </si>
  <si>
    <t>MARS_SED_2023_5min_Ext_230714-010251.jpg</t>
  </si>
  <si>
    <t>MARS_SED_2023_5min_Ext_230714-020516.jpg</t>
  </si>
  <si>
    <t>MARS_SED_2023_5min_Ext_230714-030753.jpg</t>
  </si>
  <si>
    <t>MARS_SED_2023_5min_Ext_230714-041025.jpg</t>
  </si>
  <si>
    <t>MARS_SED_2023_5min_Ext_230714-051248.jpg</t>
  </si>
  <si>
    <t>MARS_SED_2023_5min_Ext_230714-061528.jpg</t>
  </si>
  <si>
    <t>MARS_SED_2023_5min_Ext_230714-071755.jpg</t>
  </si>
  <si>
    <t>MARS_SED_2023_5min_Ext_230714-082014.jpg</t>
  </si>
  <si>
    <t>MARS_SED_2023_5min_Ext_230714-092228.jpg</t>
  </si>
  <si>
    <t>MARS_SED_2023_5min_Ext_230714-102516.jpg</t>
  </si>
  <si>
    <t>MARS_SED_2023_5min_Ext_230714-112752.jpg</t>
  </si>
  <si>
    <t>MARS_SED_2023_5min_Ext_230714-123025.jpg</t>
  </si>
  <si>
    <t>MARS_SED_2023_5min_Ext_230714-133306.jpg</t>
  </si>
  <si>
    <t>MARS_SED_2023_5min_Ext_230714-143524.jpg</t>
  </si>
  <si>
    <t>MARS_SED_2023_5min_Ext_230714-153745.jpg</t>
  </si>
  <si>
    <t>MARS_SED_2023_5min_Ext_230714-164003.jpg</t>
  </si>
  <si>
    <t>MARS_SED_2023_5min_Ext_230714-174239.jpg</t>
  </si>
  <si>
    <t>MARS_SED_2023_5min_Ext_230714-184457.jpg</t>
  </si>
  <si>
    <t>MARS_SED_2023_5min_Ext_230714-194724.jpg</t>
  </si>
  <si>
    <t>MARS_SED_2023_5min_Ext_230714-204956.jpg</t>
  </si>
  <si>
    <t>MARS_SED_2023_5min_Ext_230714-215459.jpg</t>
  </si>
  <si>
    <t>MARS_SED_2023_5min_Ext_230714-225718.jpg</t>
  </si>
  <si>
    <t>MARS_SED_2023_5min_Ext_230714-235936.jpg</t>
  </si>
  <si>
    <t>MARS_SED_2023_5min_Ext_230715-010203.jpg</t>
  </si>
  <si>
    <t>MARS_SED_2023_5min_Ext_230715-020444.jpg</t>
  </si>
  <si>
    <t>MARS_SED_2023_5min_Ext_230715-030728.jpg</t>
  </si>
  <si>
    <t>MARS_SED_2023_5min_Ext_230715-040959.jpg</t>
  </si>
  <si>
    <t>MARS_SED_2023_5min_Ext_230715-051240.jpg</t>
  </si>
  <si>
    <t>MARS_SED_2023_5min_Ext_230715-061527.jpg</t>
  </si>
  <si>
    <t>MARS_SED_2023_5min_Ext_230715-071757.jpg</t>
  </si>
  <si>
    <t>MARS_SED_2023_5min_Ext_230715-082031.jpg</t>
  </si>
  <si>
    <t>MARS_SED_2023_5min_Ext_230715-092302.jpg</t>
  </si>
  <si>
    <t>MARS_SED_2023_5min_Ext_230715-102551.jpg</t>
  </si>
  <si>
    <t>MARS_SED_2023_5min_Ext_230715-112825.jpg</t>
  </si>
  <si>
    <t>MARS_SED_2023_5min_Ext_230715-123107.jpg</t>
  </si>
  <si>
    <t>MARS_SED_2023_5min_Ext_230715-133349.jpg</t>
  </si>
  <si>
    <t>MARS_SED_2023_5min_Ext_230715-143627.jpg</t>
  </si>
  <si>
    <t>MARS_SED_2023_5min_Ext_230715-153905.jpg</t>
  </si>
  <si>
    <t>MARS_SED_2023_5min_Ext_230715-164139.jpg</t>
  </si>
  <si>
    <t>MARS_SED_2023_5min_Ext_230715-174418.jpg</t>
  </si>
  <si>
    <t>MARS_SED_2023_5min_Ext_230715-184648.jpg</t>
  </si>
  <si>
    <t>MARS_SED_2023_5min_Ext_230715-194914.jpg</t>
  </si>
  <si>
    <t>MARS_SED_2023_5min_Ext_230715-205146.jpg</t>
  </si>
  <si>
    <t>MARS_SED_2023_5min_Ext_230715-215425.jpg</t>
  </si>
  <si>
    <t>MARS_SED_2023_5min_Ext_230715-225712.jpg</t>
  </si>
  <si>
    <t>MARS_SED_2023_5min_Ext_230715-235951.jpg</t>
  </si>
  <si>
    <t>MARS_SED_2023_5min_Ext_230716-010245.jpg</t>
  </si>
  <si>
    <t>MARS_SED_2023_5min_Ext_230716-020524.jpg</t>
  </si>
  <si>
    <t>MARS_SED_2023_5min_Ext_230716-030823.jpg</t>
  </si>
  <si>
    <t>MARS_SED_2023_5min_Ext_230716-041058.jpg</t>
  </si>
  <si>
    <t>MARS_SED_2023_5min_Ext_230716-051330.jpg</t>
  </si>
  <si>
    <t>MARS_SED_2023_5min_Ext_230716-061617.jpg</t>
  </si>
  <si>
    <t>MARS_SED_2023_5min_Ext_230716-071916.jpg</t>
  </si>
  <si>
    <t>MARS_SED_2023_5min_Ext_230716-082213.jpg</t>
  </si>
  <si>
    <t>MARS_SED_2023_5min_Ext_230716-092500.jpg</t>
  </si>
  <si>
    <t>MARS_SED_2023_5min_Ext_230716-102750.jpg</t>
  </si>
  <si>
    <t>MARS_SED_2023_5min_Ext_230716-113100.jpg</t>
  </si>
  <si>
    <t>MARS_SED_2023_5min_Ext_230716-123343.jpg</t>
  </si>
  <si>
    <t>MARS_SED_2023_5min_Ext_230716-133645.jpg</t>
  </si>
  <si>
    <t>MARS_SED_2023_5min_Ext_230716-143955.jpg</t>
  </si>
  <si>
    <t>MARS_SED_2023_5min_Ext_230716-154234.jpg</t>
  </si>
  <si>
    <t>MARS_SED_2023_5min_Ext_230716-164518.jpg</t>
  </si>
  <si>
    <t>MARS_SED_2023_5min_Ext_230716-174821.jpg</t>
  </si>
  <si>
    <t>MARS_SED_2023_5min_Ext_230716-185125.jpg</t>
  </si>
  <si>
    <t>MARS_SED_2023_5min_Ext_230716-195414.jpg</t>
  </si>
  <si>
    <t>MARS_SED_2023_5min_Ext_230716-205710.jpg</t>
  </si>
  <si>
    <t>MARS_SED_2023_5min_Ext_230716-220040.jpg</t>
  </si>
  <si>
    <t>MARS_SED_2023_5min_Ext_230716-230351.jpg</t>
  </si>
  <si>
    <t>MARS_SED_2023_5min_Ext_230717-000636.jpg</t>
  </si>
  <si>
    <t>MARS_SED_2023_5min_Ext_230717-010928.jpg</t>
  </si>
  <si>
    <t>MARS_SED_2023_5min_Ext_230717-021243.jpg</t>
  </si>
  <si>
    <t>MARS_SED_2023_5min_Ext_230717-031534.jpg</t>
  </si>
  <si>
    <t>MARS_SED_2023_5min_Ext_230717-041831.jpg</t>
  </si>
  <si>
    <t>MARS_SED_2023_5min_Ext_230717-052133.jpg</t>
  </si>
  <si>
    <t>MARS_SED_2023_5min_Ext_230717-062427.jpg</t>
  </si>
  <si>
    <t>MARS_SED_2023_5min_Ext_230717-072731.jpg</t>
  </si>
  <si>
    <t>MARS_SED_2023_5min_Ext_230717-083038.jpg</t>
  </si>
  <si>
    <t>MARS_SED_2023_5min_Ext_230717-093353.jpg</t>
  </si>
  <si>
    <t>MARS_SED_2023_5min_Ext_230717-103638.jpg</t>
  </si>
  <si>
    <t>MARS_SED_2023_5min_Ext_230717-113936.jpg</t>
  </si>
  <si>
    <t>MARS_SED_2023_5min_Ext_230717-124252.jpg</t>
  </si>
  <si>
    <t>MARS_SED_2023_5min_Ext_230717-134610.jpg</t>
  </si>
  <si>
    <t>MARS_SED_2023_5min_Ext_230717-144905.jpg</t>
  </si>
  <si>
    <t>MARS_SED_2023_5min_Ext_230717-155157.jpg</t>
  </si>
  <si>
    <t>MARS_SED_2023_5min_Ext_230717-165518.jpg</t>
  </si>
  <si>
    <t>MARS_SED_2023_5min_Ext_230717-175828.jpg</t>
  </si>
  <si>
    <t>MARS_SED_2023_5min_Ext_230717-190112.jpg</t>
  </si>
  <si>
    <t>MARS_SED_2023_5min_Ext_230717-200426.jpg</t>
  </si>
  <si>
    <t>MARS_SED_2023_5min_Ext_230717-210750.jpg</t>
  </si>
  <si>
    <t>MARS_SED_2023_5min_Ext_230717-221046.jpg</t>
  </si>
  <si>
    <t>MARS_SED_2023_5min_Ext_230717-231401.jpg</t>
  </si>
  <si>
    <t>MARS_SED_2023_5min_Ext_230718-001709.jpg</t>
  </si>
  <si>
    <t>MARS_SED_2023_5min_Ext_230718-012028.jpg</t>
  </si>
  <si>
    <t>MARS_SED_2023_5min_Ext_230718-022323.jpg</t>
  </si>
  <si>
    <t>MARS_SED_2023_5min_Ext_230718-032654.jpg</t>
  </si>
  <si>
    <t>MARS_SED_2023_5min_Ext_230718-043005.jpg</t>
  </si>
  <si>
    <t>MARS_SED_2023_5min_Ext_230718-053325.jpg</t>
  </si>
  <si>
    <t>MARS_SED_2023_5min_Ext_230718-063639.jpg</t>
  </si>
  <si>
    <t>MARS_SED_2023_5min_Ext_230718-073956.jpg</t>
  </si>
  <si>
    <t>MARS_SED_2023_5min_Ext_230718-084251.jpg</t>
  </si>
  <si>
    <t>MARS_SED_2023_5min_Ext_230718-094620.jpg</t>
  </si>
  <si>
    <t>MARS_SED_2023_5min_Ext_230718-104927.jpg</t>
  </si>
  <si>
    <t>MARS_SED_2023_5min_Ext_230718-115259.jpg</t>
  </si>
  <si>
    <t>MARS_SED_2023_5min_Ext_230718-125555.jpg</t>
  </si>
  <si>
    <t>MARS_SED_2023_5min_Ext_230718-135918.jpg</t>
  </si>
  <si>
    <t>MARS_SED_2023_5min_Ext_230718-150308.jpg</t>
  </si>
  <si>
    <t>MARS_SED_2023_5min_Ext_230718-215609.jpg</t>
  </si>
  <si>
    <t>MARS_SED_2023_5min_Ext_230718-225507.jpg</t>
  </si>
  <si>
    <t>MARS_SED_2023_5min_Ext_230718-235408.jpg</t>
  </si>
  <si>
    <t>MARS_SED_2023_5min_Ext_230719-005323.jpg</t>
  </si>
  <si>
    <t>MARS_SED_2023_5min_Ext_230719-015223.jpg</t>
  </si>
  <si>
    <t>MARS_SED_2023_5min_Ext_230719-025126.jpg</t>
  </si>
  <si>
    <t>MARS_SED_2023_5min_Ext_230719-035025.jpg</t>
  </si>
  <si>
    <t>MARS_SED_2023_5min_Ext_230719-044942.jpg</t>
  </si>
  <si>
    <t>MARS_SED_2023_5min_Ext_230719-054903.jpg</t>
  </si>
  <si>
    <t>MARS_SED_2023_5min_Ext_230719-064801.jpg</t>
  </si>
  <si>
    <t>MARS_SED_2023_5min_Ext_230719-074706.jpg</t>
  </si>
  <si>
    <t>MARS_SED_2023_5min_Ext_230719-084613.jpg</t>
  </si>
  <si>
    <t>MARS_SED_2023_5min_Ext_230719-094518.jpg</t>
  </si>
  <si>
    <t>MARS_SED_2023_5min_Ext_230719-104422.jpg</t>
  </si>
  <si>
    <t>MARS_SED_2023_5min_Ext_230719-114337.jpg</t>
  </si>
  <si>
    <t>MARS_SED_2023_5min_Ext_230719-124243.jpg</t>
  </si>
  <si>
    <t>MARS_SED_2023_5min_Ext_230719-140138.jpg</t>
  </si>
  <si>
    <t>MARS_SED_2023_5min_Ext_230719-150051.jpg</t>
  </si>
  <si>
    <t>MARS_SED_2023_5min_Ext_230719-160012.jpg</t>
  </si>
  <si>
    <t>MARS_SED_2023_5min_Ext_230719-165926.jpg</t>
  </si>
  <si>
    <t>MARS_SED_2023_5min_Ext_230719-175829.jpg</t>
  </si>
  <si>
    <t>MARS_SED_2023_5min_Ext_230719-185744.jpg</t>
  </si>
  <si>
    <t>MARS_SED_2023_5min_Ext_230719-195711.jpg</t>
  </si>
  <si>
    <t>MARS_SED_2023_5min_Ext_230719-205633.jpg</t>
  </si>
  <si>
    <t>MARS_SED_2023_5min_Ext_230719-215728.jpg</t>
  </si>
  <si>
    <t>MARS_SED_2023_5min_Ext_230719-225705.jpg</t>
  </si>
  <si>
    <t>MARS_SED_2023_5min_Ext_230719-235620.jpg</t>
  </si>
  <si>
    <t>MARS_SED_2023_5min_Ext_230720-005527.jpg</t>
  </si>
  <si>
    <t>MARS_SED_2023_5min_Ext_230720-015441.jpg</t>
  </si>
  <si>
    <t>MARS_SED_2023_5min_Ext_230720-025406.jpg</t>
  </si>
  <si>
    <t>MARS_SED_2023_5min_Ext_230720-035325.jpg</t>
  </si>
  <si>
    <t>MARS_SED_2023_5min_Ext_230720-045250.jpg</t>
  </si>
  <si>
    <t>MARS_SED_2023_5min_Ext_230720-055216.jpg</t>
  </si>
  <si>
    <t>MARS_SED_2023_5min_Ext_230720-065147.jpg</t>
  </si>
  <si>
    <t>MARS_SED_2023_5min_Ext_230720-075104.jpg</t>
  </si>
  <si>
    <t>MARS_SED_2023_5min_Ext_230720-085021.jpg</t>
  </si>
  <si>
    <t>MARS_SED_2023_5min_Ext_230720-094948.jpg</t>
  </si>
  <si>
    <t>MARS_SED_2023_5min_Ext_230720-104901.jpg</t>
  </si>
  <si>
    <t>MARS_SED_2023_5min_Ext_230720-114828.jpg</t>
  </si>
  <si>
    <t>MARS_SED_2023_5min_Ext_230720-124744.jpg</t>
  </si>
  <si>
    <t>MARS_SED_2023_5min_Ext_230720-134728.jpg</t>
  </si>
  <si>
    <t>MARS_SED_2023_5min_Ext_230720-144650.jpg</t>
  </si>
  <si>
    <t>MARS_SED_2023_5min_Ext_230720-154629.jpg</t>
  </si>
  <si>
    <t>MARS_SED_2023_5min_Ext_230720-164612.jpg</t>
  </si>
  <si>
    <t>MARS_SED_2023_5min_Ext_230720-174601.jpg</t>
  </si>
  <si>
    <t>MARS_SED_2023_5min_Ext_230720-184553.jpg</t>
  </si>
  <si>
    <t>MARS_SED_2023_5min_Ext_230720-194546.jpg</t>
  </si>
  <si>
    <t>MARS_SED_2023_5min_Ext_230720-204531.jpg</t>
  </si>
  <si>
    <t>MARS_SED_2023_5min_Ext_230720-214652.jpg</t>
  </si>
  <si>
    <t>MARS_SED_2023_5min_Ext_230720-224647.jpg</t>
  </si>
  <si>
    <t>MARS_SED_2023_5min_Ext_230720-234625.jpg</t>
  </si>
  <si>
    <t>MARS_SED_2023_5min_Ext_230721-004602.jpg</t>
  </si>
  <si>
    <t>MARS_SED_2023_5min_Ext_230721-014543.jpg</t>
  </si>
  <si>
    <t>MARS_SED_2023_5min_Ext_230721-024528.jpg</t>
  </si>
  <si>
    <t>MARS_SED_2023_5min_Ext_230721-034508.jpg</t>
  </si>
  <si>
    <t>MARS_SED_2023_5min_Ext_230721-044453.jpg</t>
  </si>
  <si>
    <t>MARS_SED_2023_5min_Ext_230721-054440.jpg</t>
  </si>
  <si>
    <t>MARS_SED_2023_5min_Ext_230721-064419.jpg</t>
  </si>
  <si>
    <t>MARS_SED_2023_5min_Ext_230721-074431.jpg</t>
  </si>
  <si>
    <t>MARS_SED_2023_5min_Ext_230721-084425.jpg</t>
  </si>
  <si>
    <t>MARS_SED_2023_5min_Ext_230721-094415.jpg</t>
  </si>
  <si>
    <t>MARS_SED_2023_5min_Ext_230721-104402.jpg</t>
  </si>
  <si>
    <t>MARS_SED_2023_5min_Ext_230721-114349.jpg</t>
  </si>
  <si>
    <t>MARS_SED_2023_5min_Ext_230721-124334.jpg</t>
  </si>
  <si>
    <t>MARS_SED_2023_5min_Ext_230721-134320.jpg</t>
  </si>
  <si>
    <t>MARS_SED_2023_5min_Ext_230721-144352.jpg</t>
  </si>
  <si>
    <t>MARS_SED_2023_5min_Ext_230721-154336.jpg</t>
  </si>
  <si>
    <t>MARS_SED_2023_5min_Ext_230721-164325.jpg</t>
  </si>
  <si>
    <t>MARS_SED_2023_5min_Ext_230721-174330.jpg</t>
  </si>
  <si>
    <t>MARS_SED_2023_5min_Ext_230721-184324.jpg</t>
  </si>
  <si>
    <t>MARS_SED_2023_5min_Ext_230721-194327.jpg</t>
  </si>
  <si>
    <t>MARS_SED_2023_5min_Ext_230721-204306.jpg</t>
  </si>
  <si>
    <t>MARS_SED_2023_5min_Ext_230721-214427.jpg</t>
  </si>
  <si>
    <t>MARS_SED_2023_5min_Ext_230721-224426.jpg</t>
  </si>
  <si>
    <t>MARS_SED_2023_5min_Ext_230721-234416.jpg</t>
  </si>
  <si>
    <t>MARS_SED_2023_5min_Ext_230722-004408.jpg</t>
  </si>
  <si>
    <t>MARS_SED_2023_5min_Ext_230722-014409.jpg</t>
  </si>
  <si>
    <t>MARS_SED_2023_5min_Ext_230722-024416.jpg</t>
  </si>
  <si>
    <t>MARS_SED_2023_5min_Ext_230722-034400.jpg</t>
  </si>
  <si>
    <t>MARS_SED_2023_5min_Ext_230722-044407.jpg</t>
  </si>
  <si>
    <t>MARS_SED_2023_5min_Ext_230722-060411.jpg</t>
  </si>
  <si>
    <t>MARS_SED_2023_5min_Ext_230722-070401.jpg</t>
  </si>
  <si>
    <t>MARS_SED_2023_5min_Ext_230722-080424.jpg</t>
  </si>
  <si>
    <t>MARS_SED_2023_5min_Ext_230722-090411.jpg</t>
  </si>
  <si>
    <t>MARS_SED_2023_5min_Ext_230722-100421.jpg</t>
  </si>
  <si>
    <t>MARS_SED_2023_5min_Ext_230722-110459.jpg</t>
  </si>
  <si>
    <t>MARS_SED_2023_5min_Ext_230722-120452.jpg</t>
  </si>
  <si>
    <t>MARS_SED_2023_5min_Ext_230722-130442.jpg</t>
  </si>
  <si>
    <t>MARS_SED_2023_5min_Ext_230722-140446.jpg</t>
  </si>
  <si>
    <t>MARS_SED_2023_5min_Ext_230722-150455.jpg</t>
  </si>
  <si>
    <t>MARS_SED_2023_5min_Ext_230722-160456.jpg</t>
  </si>
  <si>
    <t>MARS_SED_2023_5min_Ext_230722-170448.jpg</t>
  </si>
  <si>
    <t>MARS_SED_2023_5min_Ext_230722-180452.jpg</t>
  </si>
  <si>
    <t>MARS_SED_2023_5min_Ext_230722-190456.jpg</t>
  </si>
  <si>
    <t>MARS_SED_2023_5min_Ext_230722-202456.jpg</t>
  </si>
  <si>
    <t>MARS_SED_2023_5min_Ext_230722-212649.jpg</t>
  </si>
  <si>
    <t>MARS_SED_2023_5min_Ext_230722-222655.jpg</t>
  </si>
  <si>
    <t>MARS_SED_2023_5min_Ext_230722-232711.jpg</t>
  </si>
  <si>
    <t>MARS_SED_2023_5min_Ext_230723-002741.jpg</t>
  </si>
  <si>
    <t>MARS_SED_2023_5min_Ext_230723-012741.jpg</t>
  </si>
  <si>
    <t>MARS_SED_2023_5min_Ext_230723-022807.jpg</t>
  </si>
  <si>
    <t>MARS_SED_2023_5min_Ext_230723-032830.jpg</t>
  </si>
  <si>
    <t>MARS_SED_2023_5min_Ext_230723-042850.jpg</t>
  </si>
  <si>
    <t>MARS_SED_2023_5min_Ext_230723-054857.jpg</t>
  </si>
  <si>
    <t>MARS_SED_2023_5min_Ext_230723-064850.jpg</t>
  </si>
  <si>
    <t>MARS_SED_2023_5min_Ext_230723-074859.jpg</t>
  </si>
  <si>
    <t>MARS_SED_2023_5min_Ext_230723-084906.jpg</t>
  </si>
  <si>
    <t>MARS_SED_2023_5min_Ext_230723-094916.jpg</t>
  </si>
  <si>
    <t>MARS_SED_2023_5min_Ext_230723-104910.jpg</t>
  </si>
  <si>
    <t>MARS_SED_2023_5min_Ext_230723-114929.jpg</t>
  </si>
  <si>
    <t>MARS_SED_2023_5min_Ext_230723-124946.jpg</t>
  </si>
  <si>
    <t>MARS_SED_2023_5min_Ext_230723-135027.jpg</t>
  </si>
  <si>
    <t>MARS_SED_2023_5min_Ext_230723-145032.jpg</t>
  </si>
  <si>
    <t>MARS_SED_2023_5min_Ext_230723-155038.jpg</t>
  </si>
  <si>
    <t>MARS_SED_2023_5min_Ext_230723-165105.jpg</t>
  </si>
  <si>
    <t>MARS_SED_2023_5min_Ext_230723-175106.jpg</t>
  </si>
  <si>
    <t>MARS_SED_2023_5min_Ext_230723-185122.jpg</t>
  </si>
  <si>
    <t>MARS_SED_2023_5min_Ext_230723-195141.jpg</t>
  </si>
  <si>
    <t>MARS_SED_2023_5min_Ext_230723-205206.jpg</t>
  </si>
  <si>
    <t>MARS_SED_2023_5min_Ext_230723-215331.jpg</t>
  </si>
  <si>
    <t>MARS_SED_2023_5min_Ext_230723-225335.jpg</t>
  </si>
  <si>
    <t>MARS_SED_2023_5min_Ext_230723-235352.jpg</t>
  </si>
  <si>
    <t>MARS_SED_2023_5min_Ext_230724-005424.jpg</t>
  </si>
  <si>
    <t>MARS_SED_2023_5min_Ext_230724-015434.jpg</t>
  </si>
  <si>
    <t>MARS_SED_2023_5min_Ext_230724-025456.jpg</t>
  </si>
  <si>
    <t>MARS_SED_2023_5min_Ext_230724-035509.jpg</t>
  </si>
  <si>
    <t>MARS_SED_2023_5min_Ext_230724-045525.jpg</t>
  </si>
  <si>
    <t>MARS_SED_2023_5min_Ext_230724-055543.jpg</t>
  </si>
  <si>
    <t>MARS_SED_2023_5min_Ext_230724-065616.jpg</t>
  </si>
  <si>
    <t>MARS_SED_2023_5min_Ext_230724-075635.jpg</t>
  </si>
  <si>
    <t>MARS_SED_2023_5min_Ext_230724-085651.jpg</t>
  </si>
  <si>
    <t>MARS_SED_2023_5min_Ext_230724-095718.jpg</t>
  </si>
  <si>
    <t>MARS_SED_2023_5min_Ext_230724-105726.jpg</t>
  </si>
  <si>
    <t>MARS_SED_2023_5min_Ext_230724-115805.jpg</t>
  </si>
  <si>
    <t>MARS_SED_2023_5min_Ext_230724-125819.jpg</t>
  </si>
  <si>
    <t>MARS_SED_2023_5min_Ext_230724-135848.jpg</t>
  </si>
  <si>
    <t>MARS_SED_2023_5min_Ext_230724-145853.jpg</t>
  </si>
  <si>
    <t>MARS_SED_2023_5min_Ext_230724-155904.jpg</t>
  </si>
  <si>
    <t>MARS_SED_2023_5min_Ext_230724-165922.jpg</t>
  </si>
  <si>
    <t>MARS_SED_2023_5min_Ext_230724-175941.jpg</t>
  </si>
  <si>
    <t>MARS_SED_2023_5min_Ext_230724-190001.jpg</t>
  </si>
  <si>
    <t>MARS_SED_2023_5min_Ext_230724-200030.jpg</t>
  </si>
  <si>
    <t>MARS_SED_2023_5min_Ext_230724-210054.jpg</t>
  </si>
  <si>
    <t>MARS_SED_2023_5min_Ext_230724-220300.jpg</t>
  </si>
  <si>
    <t>MARS_SED_2023_5min_Ext_230724-230350.jpg</t>
  </si>
  <si>
    <t>MARS_SED_2023_5min_Ext_230725-000423.jpg</t>
  </si>
  <si>
    <t>MARS_SED_2023_5min_Ext_230725-010512.jpg</t>
  </si>
  <si>
    <t>MARS_SED_2023_5min_Ext_230725-020541.jpg</t>
  </si>
  <si>
    <t>MARS_SED_2023_5min_Ext_230725-030601.jpg</t>
  </si>
  <si>
    <t>MARS_SED_2023_5min_Ext_230725-040636.jpg</t>
  </si>
  <si>
    <t>MARS_SED_2023_5min_Ext_230725-050709.jpg</t>
  </si>
  <si>
    <t>MARS_SED_2023_5min_Ext_230725-060738.jpg</t>
  </si>
  <si>
    <t>MARS_SED_2023_5min_Ext_230725-070819.jpg</t>
  </si>
  <si>
    <t>MARS_SED_2023_5min_Ext_230725-080905.jpg</t>
  </si>
  <si>
    <t>MARS_SED_2023_5min_Ext_230725-090930.jpg</t>
  </si>
  <si>
    <t>MARS_SED_2023_5min_Ext_230725-101026.jpg</t>
  </si>
  <si>
    <t>MARS_SED_2023_5min_Ext_230725-111054.jpg</t>
  </si>
  <si>
    <t>MARS_SED_2023_5min_Ext_230725-121119.jpg</t>
  </si>
  <si>
    <t>MARS_SED_2023_5min_Ext_230725-131146.jpg</t>
  </si>
  <si>
    <t>MARS_SED_2023_5min_Ext_230725-141239.jpg</t>
  </si>
  <si>
    <t>MARS_SED_2023_5min_Ext_230725-151258.jpg</t>
  </si>
  <si>
    <t>MARS_SED_2023_5min_Ext_230725-161319.jpg</t>
  </si>
  <si>
    <t>MARS_SED_2023_5min_Ext_230725-171400.jpg</t>
  </si>
  <si>
    <t>MARS_SED_2023_5min_Ext_230725-181427.jpg</t>
  </si>
  <si>
    <t>MARS_SED_2023_5min_Ext_230725-191458.jpg</t>
  </si>
  <si>
    <t>MARS_SED_2023_5min_Ext_230725-201540.jpg</t>
  </si>
  <si>
    <t>MARS_SED_2023_5min_Ext_230725-211625.jpg</t>
  </si>
  <si>
    <t>MARS_SED_2023_5min_Ext_230725-221829.jpg</t>
  </si>
  <si>
    <t>MARS_SED_2023_5min_Ext_230725-231926.jpg</t>
  </si>
  <si>
    <t>MARS_SED_2023_5min_Ext_230726-001958.jpg</t>
  </si>
  <si>
    <t>MARS_SED_2023_5min_Ext_230726-012055.jpg</t>
  </si>
  <si>
    <t>MARS_SED_2023_5min_Ext_230726-022120.jpg</t>
  </si>
  <si>
    <t>MARS_SED_2023_5min_Ext_230726-032150.jpg</t>
  </si>
  <si>
    <t>MARS_SED_2023_5min_Ext_230726-042231.jpg</t>
  </si>
  <si>
    <t>MARS_SED_2023_5min_Ext_230726-052324.jpg</t>
  </si>
  <si>
    <t>MARS_SED_2023_5min_Ext_230726-062408.jpg</t>
  </si>
  <si>
    <t>MARS_SED_2023_5min_Ext_230726-072451.jpg</t>
  </si>
  <si>
    <t>MARS_SED_2023_5min_Ext_230726-082531.jpg</t>
  </si>
  <si>
    <t>MARS_SED_2023_5min_Ext_230726-092641.jpg</t>
  </si>
  <si>
    <t>MARS_SED_2023_5min_Ext_230726-102715.jpg</t>
  </si>
  <si>
    <t>MARS_SED_2023_5min_Ext_230726-112803.jpg</t>
  </si>
  <si>
    <t>MARS_SED_2023_5min_Ext_230726-122854.jpg</t>
  </si>
  <si>
    <t>MARS_SED_2023_5min_Ext_230726-132936.jpg</t>
  </si>
  <si>
    <t>MARS_SED_2023_5min_Ext_230726-143025.jpg</t>
  </si>
  <si>
    <t>MARS_SED_2023_5min_Ext_230726-153121.jpg</t>
  </si>
  <si>
    <t>MARS_SED_2023_5min_Ext_230726-163151.jpg</t>
  </si>
  <si>
    <t>MARS_SED_2023_5min_Ext_230726-173252.jpg</t>
  </si>
  <si>
    <t>MARS_SED_2023_5min_Ext_230726-183342.jpg</t>
  </si>
  <si>
    <t>MARS_SED_2023_5min_Ext_230726-193431.jpg</t>
  </si>
  <si>
    <t>MARS_SED_2023_5min_Ext_230726-203532.jpg</t>
  </si>
  <si>
    <t>MARS_SED_2023_5min_Ext_230726-213643.jpg</t>
  </si>
  <si>
    <t>MARS_SED_2023_5min_Ext_230726-223854.jpg</t>
  </si>
  <si>
    <t>MARS_SED_2023_5min_Ext_230726-234009.jpg</t>
  </si>
  <si>
    <t>MARS_SED_2023_5min_Ext_230727-004120.jpg</t>
  </si>
  <si>
    <t>MARS_SED_2023_5min_Ext_230727-014209.jpg</t>
  </si>
  <si>
    <t>MARS_SED_2023_5min_Ext_230727-024319.jpg</t>
  </si>
  <si>
    <t>MARS_SED_2023_5min_Ext_230727-034417.jpg</t>
  </si>
  <si>
    <t>MARS_SED_2023_5min_Ext_230727-044508.jpg</t>
  </si>
  <si>
    <t>MARS_SED_2023_5min_Ext_230727-054612.jpg</t>
  </si>
  <si>
    <t>MARS_SED_2023_5min_Ext_230727-064708.jpg</t>
  </si>
  <si>
    <t>MARS_SED_2023_5min_Ext_230727-074819.jpg</t>
  </si>
  <si>
    <t>MARS_SED_2023_5min_Ext_230727-084918.jpg</t>
  </si>
  <si>
    <t>MARS_SED_2023_5min_Ext_230727-095015.jpg</t>
  </si>
  <si>
    <t>MARS_SED_2023_5min_Ext_230727-105125.jpg</t>
  </si>
  <si>
    <t>MARS_SED_2023_5min_Ext_230727-115233.jpg</t>
  </si>
  <si>
    <t>MARS_SED_2023_5min_Ext_230727-125329.jpg</t>
  </si>
  <si>
    <t>MARS_SED_2023_5min_Ext_230727-135453.jpg</t>
  </si>
  <si>
    <t>MARS_SED_2023_5min_Ext_230727-145549.jpg</t>
  </si>
  <si>
    <t>MARS_SED_2023_5min_Ext_230727-155653.jpg</t>
  </si>
  <si>
    <t>MARS_SED_2023_5min_Ext_230727-165744.jpg</t>
  </si>
  <si>
    <t>MARS_SED_2023_5min_Ext_230727-175906.jpg</t>
  </si>
  <si>
    <t>MARS_SED_2023_5min_Ext_230727-190001.jpg</t>
  </si>
  <si>
    <t>MARS_SED_2023_5min_Ext_230727-200122.jpg</t>
  </si>
  <si>
    <t>MARS_SED_2023_5min_Ext_230727-210217.jpg</t>
  </si>
  <si>
    <t>MARS_SED_2023_5min_Ext_230727-220322.jpg</t>
  </si>
  <si>
    <t>MARS_SED_2023_5min_Ext_230727-230535.jpg</t>
  </si>
  <si>
    <t>MARS_SED_2023_5min_Ext_230728-000651.jpg</t>
  </si>
  <si>
    <t>MARS_SED_2023_5min_Ext_230728-010818.jpg</t>
  </si>
  <si>
    <t>MARS_SED_2023_5min_Ext_230728-020920.jpg</t>
  </si>
  <si>
    <t>MARS_SED_2023_5min_Ext_230728-031032.jpg</t>
  </si>
  <si>
    <t>MARS_SED_2023_5min_Ext_230728-041133.jpg</t>
  </si>
  <si>
    <t>MARS_SED_2023_5min_Ext_230728-051237.jpg</t>
  </si>
  <si>
    <t>MARS_SED_2023_5min_Ext_230728-061348.jpg</t>
  </si>
  <si>
    <t>MARS_SED_2023_5min_Ext_230728-071503.jpg</t>
  </si>
  <si>
    <t>MARS_SED_2023_5min_Ext_230728-081600.jpg</t>
  </si>
  <si>
    <t>MARS_SED_2023_5min_Ext_230728-091657.jpg</t>
  </si>
  <si>
    <t>MARS_SED_2023_5min_Ext_230728-101755.jpg</t>
  </si>
  <si>
    <t>MARS_SED_2023_5min_Ext_230728-111909.jpg</t>
  </si>
  <si>
    <t>MARS_SED_2023_5min_Ext_230728-122016.jpg</t>
  </si>
  <si>
    <t>MARS_SED_2023_5min_Ext_230728-132119.jpg</t>
  </si>
  <si>
    <t>MARS_SED_2023_5min_Ext_230728-142223.jpg</t>
  </si>
  <si>
    <t>MARS_SED_2023_5min_Ext_230728-152323.jpg</t>
  </si>
  <si>
    <t>MARS_SED_2023_5min_Ext_230728-162448.jpg</t>
  </si>
  <si>
    <t>MARS_SED_2023_5min_Ext_230728-172626.jpg</t>
  </si>
  <si>
    <t>MARS_SED_2023_5min_Ext_230728-184757.jpg</t>
  </si>
  <si>
    <t>MARS_SED_2023_5min_Ext_230728-202959.jpg</t>
  </si>
  <si>
    <t>MARS_SED_2023_5min_Ext_230728-215150.jpg</t>
  </si>
  <si>
    <t>MARS_SED_2023_5min_Ext_230728-225436.jpg</t>
  </si>
  <si>
    <t>MARS_SED_2023_5min_Ext_230728-235546.jpg</t>
  </si>
  <si>
    <t>MARS_SED_2023_5min_Ext_230729-005710.jpg</t>
  </si>
  <si>
    <t>MARS_SED_2023_5min_Ext_230729-015909.jpg</t>
  </si>
  <si>
    <t>MARS_SED_2023_5min_Ext_230729-025959.jpg</t>
  </si>
  <si>
    <t>MARS_SED_2023_5min_Ext_230729-040110.jpg</t>
  </si>
  <si>
    <t>MARS_SED_2023_5min_Ext_230729-050236.jpg</t>
  </si>
  <si>
    <t>MARS_SED_2023_5min_Ext_230729-060404.jpg</t>
  </si>
  <si>
    <t>MARS_SED_2023_5min_Ext_230729-070540.jpg</t>
  </si>
  <si>
    <t>MARS_SED_2023_5min_Ext_230729-080715.jpg</t>
  </si>
  <si>
    <t>MARS_SED_2023_5min_Ext_230729-090843.jpg</t>
  </si>
  <si>
    <t>MARS_SED_2023_5min_Ext_230729-100943.jpg</t>
  </si>
  <si>
    <t>MARS_SED_2023_5min_Ext_230729-111111.jpg</t>
  </si>
  <si>
    <t>MARS_SED_2023_5min_Ext_230729-121248.jpg</t>
  </si>
  <si>
    <t>MARS_SED_2023_5min_Ext_230729-131424.jpg</t>
  </si>
  <si>
    <t>MARS_SED_2023_5min_Ext_230729-141810.jpg</t>
  </si>
  <si>
    <t>MARS_SED_2023_5min_Ext_230729-151920.jpg</t>
  </si>
  <si>
    <t>MARS_SED_2023_5min_Ext_230729-162058.jpg</t>
  </si>
  <si>
    <t>MARS_SED_2023_5min_Ext_230729-172207.jpg</t>
  </si>
  <si>
    <t>MARS_SED_2023_5min_Ext_230729-182324.jpg</t>
  </si>
  <si>
    <t>MARS_SED_2023_5min_Ext_230729-192502.jpg</t>
  </si>
  <si>
    <t>MARS_SED_2023_5min_Ext_230729-202624.jpg</t>
  </si>
  <si>
    <t>MARS_SED_2023_5min_Ext_230729-212803.jpg</t>
  </si>
  <si>
    <t>MARS_SED_2023_5min_Ext_230729-222946.jpg</t>
  </si>
  <si>
    <t>MARS_SED_2023_5min_Ext_230729-233256.jpg</t>
  </si>
  <si>
    <t>MARS_SED_2023_5min_Ext_230730-003439.jpg</t>
  </si>
  <si>
    <t>MARS_SED_2023_5min_Ext_230730-013615.jpg</t>
  </si>
  <si>
    <t>MARS_SED_2023_5min_Ext_230730-023729.jpg</t>
  </si>
  <si>
    <t>MARS_SED_2023_5min_Ext_230730-033910.jpg</t>
  </si>
  <si>
    <t>MARS_SED_2023_5min_Ext_230730-044048.jpg</t>
  </si>
  <si>
    <t>MARS_SED_2023_5min_Ext_230730-054228.jpg</t>
  </si>
  <si>
    <t>MARS_SED_2023_5min_Ext_230730-064410.jpg</t>
  </si>
  <si>
    <t>MARS_SED_2023_5min_Ext_230730-074545.jpg</t>
  </si>
  <si>
    <t>MARS_SED_2023_5min_Ext_230730-084717.jpg</t>
  </si>
  <si>
    <t>MARS_SED_2023_5min_Ext_230730-094921.jpg</t>
  </si>
  <si>
    <t>MARS_SED_2023_5min_Ext_230730-105045.jpg</t>
  </si>
  <si>
    <t>MARS_SED_2023_5min_Ext_230730-115236.jpg</t>
  </si>
  <si>
    <t>MARS_SED_2023_5min_Ext_230730-125407.jpg</t>
  </si>
  <si>
    <t>MARS_SED_2023_5min_Ext_230730-135540.jpg</t>
  </si>
  <si>
    <t>MARS_SED_2023_5min_Ext_230730-145733.jpg</t>
  </si>
  <si>
    <t>MARS_SED_2023_5min_Ext_230730-155947.jpg</t>
  </si>
  <si>
    <t>MARS_SED_2023_5min_Ext_230730-170116.jpg</t>
  </si>
  <si>
    <t>MARS_SED_2023_5min_Ext_230730-180254.jpg</t>
  </si>
  <si>
    <t>MARS_SED_2023_5min_Ext_230730-190434.jpg</t>
  </si>
  <si>
    <t>MARS_SED_2023_5min_Ext_230730-200554.jpg</t>
  </si>
  <si>
    <t>MARS_SED_2023_5min_Ext_230730-210734.jpg</t>
  </si>
  <si>
    <t>MARS_SED_2023_5min_Ext_230730-220921.jpg</t>
  </si>
  <si>
    <t>MARS_SED_2023_5min_Ext_230730-231048.jpg</t>
  </si>
  <si>
    <t>MARS_SED_2023_5min_Ext_230731-001423.jpg</t>
  </si>
  <si>
    <t>MARS_SED_2023_5min_Ext_230731-011547.jpg</t>
  </si>
  <si>
    <t>MARS_SED_2023_5min_Ext_230731-021816.jpg</t>
  </si>
  <si>
    <t>MARS_SED_2023_5min_Ext_230731-032005.jpg</t>
  </si>
  <si>
    <t>MARS_SED_2023_5min_Ext_230731-042128.jpg</t>
  </si>
  <si>
    <t>MARS_SED_2023_5min_Ext_230731-052321.jpg</t>
  </si>
  <si>
    <t>MARS_SED_2023_5min_Ext_230731-062510.jpg</t>
  </si>
  <si>
    <t>MARS_SED_2023_5min_Ext_230731-072649.jpg</t>
  </si>
  <si>
    <t>MARS_SED_2023_5min_Ext_230731-082835.jpg</t>
  </si>
  <si>
    <t>MARS_SED_2023_5min_Ext_230731-093044.jpg</t>
  </si>
  <si>
    <t>MARS_SED_2023_5min_Ext_230731-103221.jpg</t>
  </si>
  <si>
    <t>MARS_SED_2023_5min_Ext_230731-113407.jpg</t>
  </si>
  <si>
    <t>MARS_SED_2023_5min_Ext_230731-123602.jpg</t>
  </si>
  <si>
    <t>MARS_SED_2023_5min_Ext_230731-133733.jpg</t>
  </si>
  <si>
    <t>MARS_SED_2023_5min_Ext_230731-143914.jpg</t>
  </si>
  <si>
    <t>MARS_SED_2023_5min_Ext_230731-154052.jpg</t>
  </si>
  <si>
    <t>MARS_SED_2023_5min_Ext_230731-164221.jpg</t>
  </si>
  <si>
    <t>MARS_SED_2023_5min_Ext_230731-180520.jpg</t>
  </si>
  <si>
    <t>MARS_SED_2023_5min_Ext_230731-190708.jpg</t>
  </si>
  <si>
    <t>MARS_SED_2023_5min_Ext_230731-200857.jpg</t>
  </si>
  <si>
    <t>MARS_SED_2023_5min_Ext_230731-211042.jpg</t>
  </si>
  <si>
    <t>MARS_SED_2023_5min_Ext_230731-221229.jpg</t>
  </si>
  <si>
    <t>MARS_SED_2023_5min_Ext_230731-231418.jpg</t>
  </si>
  <si>
    <t>MARS_SED_2023_5min_Ext_230801-001623.jpg</t>
  </si>
  <si>
    <t>MARS_SED_2023_5min_Ext_230801-011941.jpg</t>
  </si>
  <si>
    <t>MARS_SED_2023_5min_Ext_230801-022145.jpg</t>
  </si>
  <si>
    <t>MARS_SED_2023_5min_Ext_230801-032348.jpg</t>
  </si>
  <si>
    <t>MARS_SED_2023_5min_Ext_230801-042553.jpg</t>
  </si>
  <si>
    <t>MARS_SED_2023_5min_Ext_230801-052805.jpg</t>
  </si>
  <si>
    <t>MARS_SED_2023_5min_Ext_230801-062959.jpg</t>
  </si>
  <si>
    <t>MARS_SED_2023_5min_Ext_230801-073153.jpg</t>
  </si>
  <si>
    <t>MARS_SED_2023_5min_Ext_230801-083402.jpg</t>
  </si>
  <si>
    <t>MARS_SED_2023_5min_Ext_230801-093606.jpg</t>
  </si>
  <si>
    <t>MARS_SED_2023_5min_Ext_230801-103756.jpg</t>
  </si>
  <si>
    <t>MARS_SED_2023_5min_Ext_230801-113951.jpg</t>
  </si>
  <si>
    <t>MARS_SED_2023_5min_Ext_230801-124155.jpg</t>
  </si>
  <si>
    <t>MARS_SED_2023_5min_Ext_230801-134400.jpg</t>
  </si>
  <si>
    <t>MARS_SED_2023_5min_Ext_230801-144558.jpg</t>
  </si>
  <si>
    <t>MARS_SED_2023_5min_Ext_230801-154801.jpg</t>
  </si>
  <si>
    <t>MARS_SED_2023_5min_Ext_230801-171051.jpg</t>
  </si>
  <si>
    <t>MARS_SED_2023_5min_Ext_230801-181256.jpg</t>
  </si>
  <si>
    <t>MARS_SED_2023_5min_Ext_230801-191447.jpg</t>
  </si>
  <si>
    <t>MARS_SED_2023_5min_Ext_230801-201641.jpg</t>
  </si>
  <si>
    <t>MARS_SED_2023_5min_Ext_230801-211842.jpg</t>
  </si>
  <si>
    <t>MARS_SED_2023_5min_Ext_230801-224135.jpg</t>
  </si>
  <si>
    <t>MARS_SED_2023_5min_Ext_230802-025104.jpg</t>
  </si>
  <si>
    <t>MARS_SED_2023_5min_Ext_230802-035318.jpg</t>
  </si>
  <si>
    <t>MARS_SED_2023_5min_Ext_230802-045537.jpg</t>
  </si>
  <si>
    <t>MARS_SED_2023_5min_Ext_230802-055740.jpg</t>
  </si>
  <si>
    <t>MARS_SED_2023_5min_Ext_230802-065944.jpg</t>
  </si>
  <si>
    <t>MARS_SED_2023_5min_Ext_230802-084343.jpg</t>
  </si>
  <si>
    <t>MARS_SED_2023_5min_Ext_230802-100638.jpg</t>
  </si>
  <si>
    <t>MARS_SED_2023_5min_Ext_230802-110851.jpg</t>
  </si>
  <si>
    <t>MARS_SED_2023_5min_Ext_230802-121120.jpg</t>
  </si>
  <si>
    <t>MARS_SED_2023_5min_Ext_230802-131318.jpg</t>
  </si>
  <si>
    <t>MARS_SED_2023_5min_Ext_230802-141536.jpg</t>
  </si>
  <si>
    <t>MARS_SED_2023_5min_Ext_230802-151737.jpg</t>
  </si>
  <si>
    <t>MARS_SED_2023_5min_Ext_230802-161952.jpg</t>
  </si>
  <si>
    <t>MARS_SED_2023_5min_Ext_230802-174302.jpg</t>
  </si>
  <si>
    <t>MARS_SED_2023_5min_Ext_230802-184518.jpg</t>
  </si>
  <si>
    <t>MARS_SED_2023_5min_Ext_230802-194734.jpg</t>
  </si>
  <si>
    <t>MARS_SED_2023_5min_Ext_230802-204937.jpg</t>
  </si>
  <si>
    <t>MARS_SED_2023_5min_Ext_230802-215212.jpg</t>
  </si>
  <si>
    <t>MARS_SED_2023_5min_Ext_230802-225422.jpg</t>
  </si>
  <si>
    <t>MARS_SED_2023_5min_Ext_230802-235637.jpg</t>
  </si>
  <si>
    <t>MARS_SED_2023_5min_Ext_230803-005832.jpg</t>
  </si>
  <si>
    <t>MARS_SED_2023_5min_Ext_230803-030451.jpg</t>
  </si>
  <si>
    <t>MARS_SED_2023_5min_Ext_230803-040728.jpg</t>
  </si>
  <si>
    <t>MARS_SED_2023_5min_Ext_230803-050951.jpg</t>
  </si>
  <si>
    <t>MARS_SED_2023_5min_Ext_230803-063247.jpg</t>
  </si>
  <si>
    <t>MARS_SED_2023_5min_Ext_230803-073528.jpg</t>
  </si>
  <si>
    <t>MARS_SED_2023_5min_Ext_230803-085855.jpg</t>
  </si>
  <si>
    <t>MARS_SED_2023_5min_Ext_230803-100116.jpg</t>
  </si>
  <si>
    <t>MARS_SED_2023_5min_Ext_230803-110343.jpg</t>
  </si>
  <si>
    <t>MARS_SED_2023_5min_Ext_230803-120625.jpg</t>
  </si>
  <si>
    <t>MARS_SED_2023_5min_Ext_230803-130843.jpg</t>
  </si>
  <si>
    <t>MARS_SED_2023_5min_Ext_230803-141125.jpg</t>
  </si>
  <si>
    <t>MARS_SED_2023_5min_Ext_230803-151342.jpg</t>
  </si>
  <si>
    <t>MARS_SED_2023_5min_Ext_230803-161601.jpg</t>
  </si>
  <si>
    <t>MARS_SED_2023_5min_Ext_230803-171826.jpg</t>
  </si>
  <si>
    <t>MARS_SED_2023_5min_Ext_230803-182052.jpg</t>
  </si>
  <si>
    <t>MARS_SED_2023_5min_Ext_230803-192328.jpg</t>
  </si>
  <si>
    <t>MARS_SED_2023_5min_Ext_230803-202616.jpg</t>
  </si>
  <si>
    <t>MARS_SED_2023_5min_Ext_230803-212829.jpg</t>
  </si>
  <si>
    <t>MARS_SED_2023_5min_Ext_230803-223103.jpg</t>
  </si>
  <si>
    <t>MARS_SED_2023_5min_Ext_230803-233336.jpg</t>
  </si>
  <si>
    <t>MARS_SED_2023_5min_Ext_230804-003552.jpg</t>
  </si>
  <si>
    <t>MARS_SED_2023_5min_Ext_230804-013832.jpg</t>
  </si>
  <si>
    <t>MARS_SED_2023_5min_Ext_230804-024104.jpg</t>
  </si>
  <si>
    <t>MARS_SED_2023_5min_Ext_230804-034536.jpg</t>
  </si>
  <si>
    <t>MARS_SED_2023_5min_Ext_230804-044800.jpg</t>
  </si>
  <si>
    <t>MARS_SED_2023_5min_Ext_230804-055055.jpg</t>
  </si>
  <si>
    <t>MARS_SED_2023_5min_Ext_230804-065317.jpg</t>
  </si>
  <si>
    <t>MARS_SED_2023_5min_Ext_230804-075553.jpg</t>
  </si>
  <si>
    <t>MARS_SED_2023_5min_Ext_230804-094019.jpg</t>
  </si>
  <si>
    <t>MARS_SED_2023_5min_Ext_230804-104311.jpg</t>
  </si>
  <si>
    <t>MARS_SED_2023_5min_Ext_230804-114536.jpg</t>
  </si>
  <si>
    <t>MARS_SED_2023_5min_Ext_230804-124829.jpg</t>
  </si>
  <si>
    <t>MARS_SED_2023_5min_Ext_230804-135130.jpg</t>
  </si>
  <si>
    <t>MARS_SED_2023_5min_Ext_230804-145347.jpg</t>
  </si>
  <si>
    <t>MARS_SED_2023_5min_Ext_230804-155616.jpg</t>
  </si>
  <si>
    <t>MARS_SED_2023_5min_Ext_230804-171939.jpg</t>
  </si>
  <si>
    <t>MARS_SED_2023_5min_Ext_230804-182217.jpg</t>
  </si>
  <si>
    <t>MARS_SED_2023_5min_Ext_230804-192503.jpg</t>
  </si>
  <si>
    <t>MARS_SED_2023_5min_Ext_230804-202756.jpg</t>
  </si>
  <si>
    <t>MARS_SED_2023_5min_Ext_230804-213028.jpg</t>
  </si>
  <si>
    <t>MARS_SED_2023_5min_Ext_230804-223301.jpg</t>
  </si>
  <si>
    <t>MARS_SED_2023_5min_Ext_230804-233554.jpg</t>
  </si>
  <si>
    <t>MARS_SED_2023_5min_Ext_230805-003857.jpg</t>
  </si>
  <si>
    <t>MARS_SED_2023_5min_Ext_230805-014141.jpg</t>
  </si>
  <si>
    <t>MARS_SED_2023_5min_Ext_230805-024420.jpg</t>
  </si>
  <si>
    <t>MARS_SED_2023_5min_Ext_230805-034708.jpg</t>
  </si>
  <si>
    <t>MARS_SED_2023_5min_Ext_230805-051251.jpg</t>
  </si>
  <si>
    <t>MARS_SED_2023_5min_Ext_230805-071810.jpg</t>
  </si>
  <si>
    <t>MARS_SED_2023_5min_Ext_230805-082052.jpg</t>
  </si>
  <si>
    <t>MARS_SED_2023_5min_Ext_230805-092354.jpg</t>
  </si>
  <si>
    <t>MARS_SED_2023_5min_Ext_230805-102648.jpg</t>
  </si>
  <si>
    <t>MARS_SED_2023_5min_Ext_230805-112944.jpg</t>
  </si>
  <si>
    <t>MARS_SED_2023_5min_Ext_230805-123250.jpg</t>
  </si>
  <si>
    <t>MARS_SED_2023_5min_Ext_230805-135615.jpg</t>
  </si>
  <si>
    <t>MARS_SED_2023_5min_Ext_230805-152008.jpg</t>
  </si>
  <si>
    <t>MARS_SED_2023_5min_Ext_230805-162303.jpg</t>
  </si>
  <si>
    <t>MARS_SED_2023_5min_Ext_230805-172627.jpg</t>
  </si>
  <si>
    <t>MARS_SED_2023_5min_Ext_230805-193229.jpg</t>
  </si>
  <si>
    <t>MARS_SED_2023_5min_Ext_230805-205608.jpg</t>
  </si>
  <si>
    <t>MARS_SED_2023_5min_Ext_230805-215859.jpg</t>
  </si>
  <si>
    <t>MARS_SED_2023_5min_Ext_230805-230159.jpg</t>
  </si>
  <si>
    <t>MARS_SED_2023_5min_Ext_230806-000500.jpg</t>
  </si>
  <si>
    <t>MARS_SED_2023_5min_Ext_230806-010811.jpg</t>
  </si>
  <si>
    <t>MARS_SED_2023_5min_Ext_230806-023213.jpg</t>
  </si>
  <si>
    <t>MARS_SED_2023_5min_Ext_230806-041730.jpg</t>
  </si>
  <si>
    <t>MARS_SED_2023_5min_Ext_230806-054131.jpg</t>
  </si>
  <si>
    <t>MARS_SED_2023_5min_Ext_230806-064630.jpg</t>
  </si>
  <si>
    <t>MARS_SED_2023_5min_Ext_230806-074914.jpg</t>
  </si>
  <si>
    <t>MARS_SED_2023_5min_Ext_230806-093437.jpg</t>
  </si>
  <si>
    <t>MARS_SED_2023_5min_Ext_230806-111948.jpg</t>
  </si>
  <si>
    <t>MARS_SED_2023_5min_Ext_230806-122309.jpg</t>
  </si>
  <si>
    <t>MARS_SED_2023_5min_Ext_230806-132618.jpg</t>
  </si>
  <si>
    <t>MARS_SED_2023_5min_Ext_230806-142925.jpg</t>
  </si>
  <si>
    <t>MARS_SED_2023_5min_Ext_230806-153228.jpg</t>
  </si>
  <si>
    <t>MARS_SED_2023_5min_Ext_230806-163526.jpg</t>
  </si>
  <si>
    <t>MARS_SED_2023_5min_Ext_230806-173839.jpg</t>
  </si>
  <si>
    <t>MARS_SED_2023_5min_Ext_230806-184129.jpg</t>
  </si>
  <si>
    <t>MARS_SED_2023_5min_Ext_230806-194440.jpg</t>
  </si>
  <si>
    <t>MARS_SED_2023_5min_Ext_230806-204734.jpg</t>
  </si>
  <si>
    <t>MARS_SED_2023_5min_Ext_230806-215039.jpg</t>
  </si>
  <si>
    <t>MARS_SED_2023_5min_Ext_230806-225341.jpg</t>
  </si>
  <si>
    <t>MARS_SED_2023_5min_Ext_230806-235704.jpg</t>
  </si>
  <si>
    <t>MARS_SED_2023_5min_Ext_230807-010029.jpg</t>
  </si>
  <si>
    <t>MARS_SED_2023_5min_Ext_230807-020347.jpg</t>
  </si>
  <si>
    <t>MARS_SED_2023_5min_Ext_230807-030648.jpg</t>
  </si>
  <si>
    <t>MARS_SED_2023_5min_Ext_230807-041018.jpg</t>
  </si>
  <si>
    <t>MARS_SED_2023_5min_Ext_230807-051328.jpg</t>
  </si>
  <si>
    <t>MARS_SED_2023_5min_Ext_230807-061642.jpg</t>
  </si>
  <si>
    <t>MARS_SED_2023_5min_Ext_230807-072121.jpg</t>
  </si>
  <si>
    <t>MARS_SED_2023_5min_Ext_230807-082437.jpg</t>
  </si>
  <si>
    <t>MARS_SED_2023_5min_Ext_230807-092801.jpg</t>
  </si>
  <si>
    <t>MARS_SED_2023_5min_Ext_230807-103142.jpg</t>
  </si>
  <si>
    <t>MARS_SED_2023_5min_Ext_230807-113459.jpg</t>
  </si>
  <si>
    <t>MARS_SED_2023_5min_Ext_230807-123757.jpg</t>
  </si>
  <si>
    <t>MARS_SED_2023_5min_Ext_230807-134118.jpg</t>
  </si>
  <si>
    <t>MARS_SED_2023_5min_Ext_230807-144443.jpg</t>
  </si>
  <si>
    <t>MARS_SED_2023_5min_Ext_230807-154759.jpg</t>
  </si>
  <si>
    <t>MARS_SED_2023_5min_Ext_230807-165134.jpg</t>
  </si>
  <si>
    <t>MARS_SED_2023_5min_Ext_230807-175451.jpg</t>
  </si>
  <si>
    <t>MARS_SED_2023_5min_Ext_230807-185816.jpg</t>
  </si>
  <si>
    <t>MARS_SED_2023_5min_Ext_230807-200147.jpg</t>
  </si>
  <si>
    <t>MARS_SED_2023_5min_Ext_230807-210537.jpg</t>
  </si>
  <si>
    <t>MARS_SED_2023_5min_Ext_230807-220922.jpg</t>
  </si>
  <si>
    <t>MARS_SED_2023_5min_Ext_230807-231259.jpg</t>
  </si>
  <si>
    <t>MARS_SED_2023_5min_Ext_230808-001611.jpg</t>
  </si>
  <si>
    <t>MARS_SED_2023_5min_Ext_230808-011932.jpg</t>
  </si>
  <si>
    <t>MARS_SED_2023_5min_Ext_230808-022313.jpg</t>
  </si>
  <si>
    <t>MARS_SED_2023_5min_Ext_230808-032635.jpg</t>
  </si>
  <si>
    <t>MARS_SED_2023_5min_Ext_230808-043006.jpg</t>
  </si>
  <si>
    <t>MARS_SED_2023_5min_Ext_230808-053333.jpg</t>
  </si>
  <si>
    <t>MARS_SED_2023_5min_Ext_230808-063648.jpg</t>
  </si>
  <si>
    <t>MARS_SED_2023_5min_Ext_230808-074004.jpg</t>
  </si>
  <si>
    <t>MARS_SED_2023_5min_Ext_230808-084508.jpg</t>
  </si>
  <si>
    <t>MARS_SED_2023_5min_Ext_230808-094836.jpg</t>
  </si>
  <si>
    <t>MARS_SED_2023_5min_Ext_230808-105205.jpg</t>
  </si>
  <si>
    <t>MARS_SED_2023_5min_Ext_230808-115541.jpg</t>
  </si>
  <si>
    <t>MARS_SED_2023_5min_Ext_230808-125858.jpg</t>
  </si>
  <si>
    <t>MARS_SED_2023_5min_Ext_230808-140223.jpg</t>
  </si>
  <si>
    <t>MARS_SED_2023_5min_Ext_230808-150623.jpg</t>
  </si>
  <si>
    <t>MARS_SED_2023_5min_Ext_230808-160945.jpg</t>
  </si>
  <si>
    <t>MARS_SED_2023_5min_Ext_230808-171330.jpg</t>
  </si>
  <si>
    <t>MARS_SED_2023_5min_Ext_230808-181700.jpg</t>
  </si>
  <si>
    <t>MARS_SED_2023_5min_Ext_230808-192016.jpg</t>
  </si>
  <si>
    <t>MARS_SED_2023_5min_Ext_230808-202403.jpg</t>
  </si>
  <si>
    <t>MARS_SED_2023_5min_Ext_230808-212743.jpg</t>
  </si>
  <si>
    <t>MARS_SED_2023_5min_Ext_230808-223126.jpg</t>
  </si>
  <si>
    <t>MARS_SED_2023_5min_Ext_230808-233504.jpg</t>
  </si>
  <si>
    <t>MARS_SED_2023_5min_Ext_230809-003829.jpg</t>
  </si>
  <si>
    <t>MARS_SED_2023_5min_Ext_230809-014214.jpg</t>
  </si>
  <si>
    <t>MARS_SED_2023_5min_Ext_230809-024548.jpg</t>
  </si>
  <si>
    <t>MARS_SED_2023_5min_Ext_230809-034947.jpg</t>
  </si>
  <si>
    <t>MARS_SED_2023_5min_Ext_230809-045328.jpg</t>
  </si>
  <si>
    <t>MARS_SED_2023_5min_Ext_230809-055718.jpg</t>
  </si>
  <si>
    <t>MARS_SED_2023_5min_Ext_230809-070049.jpg</t>
  </si>
  <si>
    <t>MARS_SED_2023_5min_Ext_230809-080433.jpg</t>
  </si>
  <si>
    <t>MARS_SED_2023_5min_Ext_230809-090825.jpg</t>
  </si>
  <si>
    <t>MARS_SED_2023_5min_Ext_230809-101330.jpg</t>
  </si>
  <si>
    <t>MARS_SED_2023_5min_Ext_230809-111724.jpg</t>
  </si>
  <si>
    <t>MARS_SED_2023_5min_Ext_230809-122055.jpg</t>
  </si>
  <si>
    <t>MARS_SED_2023_5min_Ext_230809-132452.jpg</t>
  </si>
  <si>
    <t>MARS_SED_2023_5min_Ext_230809-142904.jpg</t>
  </si>
  <si>
    <t>MARS_SED_2023_5min_Ext_230809-153301.jpg</t>
  </si>
  <si>
    <t>MARS_SED_2023_5min_Ext_230809-163626.jpg</t>
  </si>
  <si>
    <t>MARS_SED_2023_5min_Ext_230809-174021.jpg</t>
  </si>
  <si>
    <t>MARS_SED_2023_5min_Ext_230809-184401.jpg</t>
  </si>
  <si>
    <t>MARS_SED_2023_5min_Ext_230809-194728.jpg</t>
  </si>
  <si>
    <t>MARS_SED_2023_5min_Ext_230809-205105.jpg</t>
  </si>
  <si>
    <t>MARS_SED_2023_5min_Ext_230809-215502.jpg</t>
  </si>
  <si>
    <t>MARS_SED_2023_5min_Ext_230809-225842.jpg</t>
  </si>
  <si>
    <t>MARS_SED_2023_5min_Ext_230810-000228.jpg</t>
  </si>
  <si>
    <t>MARS_SED_2023_5min_Ext_230810-010637.jpg</t>
  </si>
  <si>
    <t>MARS_SED_2023_5min_Ext_230810-021020.jpg</t>
  </si>
  <si>
    <t>MARS_SED_2023_5min_Ext_230810-031404.jpg</t>
  </si>
  <si>
    <t>MARS_SED_2023_5min_Ext_230810-041754.jpg</t>
  </si>
  <si>
    <t>MARS_SED_2023_5min_Ext_230810-052139.jpg</t>
  </si>
  <si>
    <t>MARS_SED_2023_5min_Ext_230810-062526.jpg</t>
  </si>
  <si>
    <t>MARS_SED_2023_5min_Ext_230810-072910.jpg</t>
  </si>
  <si>
    <t>MARS_SED_2023_5min_Ext_230810-083316.jpg</t>
  </si>
  <si>
    <t>MARS_SED_2023_5min_Ext_230810-093719.jpg</t>
  </si>
  <si>
    <t>MARS_SED_2023_5min_Ext_230810-104050.jpg</t>
  </si>
  <si>
    <t>MARS_SED_2023_5min_Ext_230810-114606.jpg</t>
  </si>
  <si>
    <t>MARS_SED_2023_5min_Ext_230810-125007.jpg</t>
  </si>
  <si>
    <t>MARS_SED_2023_5min_Ext_230810-135412.jpg</t>
  </si>
  <si>
    <t>MARS_SED_2023_5min_Ext_230810-145759.jpg</t>
  </si>
  <si>
    <t>MARS_SED_2023_5min_Ext_230810-160142.jpg</t>
  </si>
  <si>
    <t>MARS_SED_2023_5min_Ext_230810-170542.jpg</t>
  </si>
  <si>
    <t>MARS_SED_2023_5min_Ext_230810-181019.jpg</t>
  </si>
  <si>
    <t>MARS_SED_2023_5min_Ext_230810-191407.jpg</t>
  </si>
  <si>
    <t>MARS_SED_2023_5min_Ext_230810-201809.jpg</t>
  </si>
  <si>
    <t>MARS_SED_2023_5min_Ext_230810-212209.jpg</t>
  </si>
  <si>
    <t>MARS_SED_2023_5min_Ext_230810-222606.jpg</t>
  </si>
  <si>
    <t>MARS_SED_2023_5min_Ext_230810-233014.jpg</t>
  </si>
  <si>
    <t>MARS_SED_2023_5min_Ext_230811-003419.jpg</t>
  </si>
  <si>
    <t>MARS_SED_2023_5min_Ext_230811-013823.jpg</t>
  </si>
  <si>
    <t>MARS_SED_2023_5min_Ext_230811-024220.jpg</t>
  </si>
  <si>
    <t>MARS_SED_2023_5min_Ext_230811-034634.jpg</t>
  </si>
  <si>
    <t>MARS_SED_2023_5min_Ext_230811-045055.jpg</t>
  </si>
  <si>
    <t>MARS_SED_2023_5min_Ext_230811-055511.jpg</t>
  </si>
  <si>
    <t>MARS_SED_2023_5min_Ext_230811-065908.jpg</t>
  </si>
  <si>
    <t>MARS_SED_2023_5min_Ext_230811-080306.jpg</t>
  </si>
  <si>
    <t>MARS_SED_2023_5min_Ext_230811-090712.jpg</t>
  </si>
  <si>
    <t>MARS_SED_2023_5min_Ext_230811-101118.jpg</t>
  </si>
  <si>
    <t>MARS_SED_2023_5min_Ext_230811-111519.jpg</t>
  </si>
  <si>
    <t>MARS_SED_2023_5min_Ext_230811-121933.jpg</t>
  </si>
  <si>
    <t>MARS_SED_2023_5min_Ext_230811-132509.jpg</t>
  </si>
  <si>
    <t>MARS_SED_2023_5min_Ext_230811-142946.jpg</t>
  </si>
  <si>
    <t>MARS_SED_2023_5min_Ext_230811-153413.jpg</t>
  </si>
  <si>
    <t>MARS_SED_2023_5min_Ext_230811-163804.jpg</t>
  </si>
  <si>
    <t>MARS_SED_2023_5min_Ext_230811-174210.jpg</t>
  </si>
  <si>
    <t>MARS_SED_2023_5min_Ext_230811-184613.jpg</t>
  </si>
  <si>
    <t>MARS_SED_2023_5min_Ext_230811-195039.jpg</t>
  </si>
  <si>
    <t>MARS_SED_2023_5min_Ext_230811-205448.jpg</t>
  </si>
  <si>
    <t>MARS_SED_2023_5min_Ext_230811-215838.jpg</t>
  </si>
  <si>
    <t>MARS_SED_2023_5min_Ext_230811-230258.jpg</t>
  </si>
  <si>
    <t>MARS_SED_2023_5min_Ext_230812-000737.jpg</t>
  </si>
  <si>
    <t>MARS_SED_2023_5min_Ext_230812-011140.jpg</t>
  </si>
  <si>
    <t>MARS_SED_2023_5min_Ext_230812-021556.jpg</t>
  </si>
  <si>
    <t>MARS_SED_2023_5min_Ext_230812-032000.jpg</t>
  </si>
  <si>
    <t>MARS_SED_2023_5min_Ext_230812-042405.jpg</t>
  </si>
  <si>
    <t>MARS_SED_2023_5min_Ext_230812-052826.jpg</t>
  </si>
  <si>
    <t>MARS_SED_2023_5min_Ext_230812-063244.jpg</t>
  </si>
  <si>
    <t>MARS_SED_2023_5min_Ext_230812-073653.jpg</t>
  </si>
  <si>
    <t>MARS_SED_2023_5min_Ext_230812-084127.jpg</t>
  </si>
  <si>
    <t>MARS_SED_2023_5min_Ext_230812-094527.jpg</t>
  </si>
  <si>
    <t>MARS_SED_2023_5min_Ext_230812-104952.jpg</t>
  </si>
  <si>
    <t>MARS_SED_2023_5min_Ext_230812-115410.jpg</t>
  </si>
  <si>
    <t>MARS_SED_2023_5min_Ext_230812-125825.jpg</t>
  </si>
  <si>
    <t>MARS_SED_2023_5min_Ext_230812-140314.jpg</t>
  </si>
  <si>
    <t>MARS_SED_2023_5min_Ext_230812-150858.jpg</t>
  </si>
  <si>
    <t>MARS_SED_2023_5min_Ext_230812-161328.jpg</t>
  </si>
  <si>
    <t>MARS_SED_2023_5min_Ext_230812-171745.jpg</t>
  </si>
  <si>
    <t>MARS_SED_2023_5min_Ext_230812-182202.jpg</t>
  </si>
  <si>
    <t>MARS_SED_2023_5min_Ext_230812-192619.jpg</t>
  </si>
  <si>
    <t>MARS_SED_2023_5min_Ext_230812-203102.jpg</t>
  </si>
  <si>
    <t>MARS_SED_2023_5min_Ext_230812-213536.jpg</t>
  </si>
  <si>
    <t>MARS_SED_2023_5min_Ext_230812-224014.jpg</t>
  </si>
  <si>
    <t>MARS_SED_2023_5min_Ext_230812-234433.jpg</t>
  </si>
  <si>
    <t>MARS_SED_2023_5min_Ext_230813-004848.jpg</t>
  </si>
  <si>
    <t>MARS_SED_2023_5min_Ext_230813-015318.jpg</t>
  </si>
  <si>
    <t>MARS_SED_2023_5min_Ext_230813-025743.jpg</t>
  </si>
  <si>
    <t>MARS_SED_2023_5min_Ext_230813-040202.jpg</t>
  </si>
  <si>
    <t>MARS_SED_2023_5min_Ext_230813-050642.jpg</t>
  </si>
  <si>
    <t>MARS_SED_2023_5min_Ext_230813-061128.jpg</t>
  </si>
  <si>
    <t>MARS_SED_2023_5min_Ext_230813-071554.jpg</t>
  </si>
  <si>
    <t>MARS_SED_2023_5min_Ext_230813-082004.jpg</t>
  </si>
  <si>
    <t>MARS_SED_2023_5min_Ext_230813-092432.jpg</t>
  </si>
  <si>
    <t>MARS_SED_2023_5min_Ext_230813-102907.jpg</t>
  </si>
  <si>
    <t>MARS_SED_2023_5min_Ext_230813-113342.jpg</t>
  </si>
  <si>
    <t>MARS_SED_2023_5min_Ext_230813-123741.jpg</t>
  </si>
  <si>
    <t>MARS_SED_2023_5min_Ext_230813-134201.jpg</t>
  </si>
  <si>
    <t>MARS_SED_2023_5min_Ext_230813-144651.jpg</t>
  </si>
  <si>
    <t>MARS_SED_2023_5min_Ext_230813-155124.jpg</t>
  </si>
  <si>
    <t>MARS_SED_2023_5min_Ext_230813-165722.jpg</t>
  </si>
  <si>
    <t>MARS_SED_2023_5min_Ext_230813-180219.jpg</t>
  </si>
  <si>
    <t>MARS_SED_2023_5min_Ext_230813-190640.jpg</t>
  </si>
  <si>
    <t>MARS_SED_2023_5min_Ext_230813-201054.jpg</t>
  </si>
  <si>
    <t>MARS_SED_2023_5min_Ext_230813-211528.jpg</t>
  </si>
  <si>
    <t>MARS_SED_2023_5min_Ext_230813-221952.jpg</t>
  </si>
  <si>
    <t>MARS_SED_2023_5min_Ext_230813-232425.jpg</t>
  </si>
  <si>
    <t>MARS_SED_2023_5min_Ext_230814-002903.jpg</t>
  </si>
  <si>
    <t>MARS_SED_2023_5min_Ext_230814-013330.jpg</t>
  </si>
  <si>
    <t>MARS_SED_2023_5min_Ext_230814-023749.jpg</t>
  </si>
  <si>
    <t>MARS_SED_2023_5min_Ext_230814-034216.jpg</t>
  </si>
  <si>
    <t>MARS_SED_2023_5min_Ext_230814-044656.jpg</t>
  </si>
  <si>
    <t>MARS_SED_2023_5min_Ext_230814-055158.jpg</t>
  </si>
  <si>
    <t>MARS_SED_2023_5min_Ext_230814-065616.jpg</t>
  </si>
  <si>
    <t>MARS_SED_2023_5min_Ext_230814-080103.jpg</t>
  </si>
  <si>
    <t>MARS_SED_2023_5min_Ext_230814-090530.jpg</t>
  </si>
  <si>
    <t>MARS_SED_2023_5min_Ext_230814-101013.jpg</t>
  </si>
  <si>
    <t>MARS_SED_2023_5min_Ext_230814-111458.jpg</t>
  </si>
  <si>
    <t>MARS_SED_2023_5min_Ext_230814-124049.jpg</t>
  </si>
  <si>
    <t>MARS_SED_2023_5min_Ext_230814-134523.jpg</t>
  </si>
  <si>
    <t>MARS_SED_2023_5min_Ext_230814-145034.jpg</t>
  </si>
  <si>
    <t>MARS_SED_2023_5min_Ext_230814-155443.jpg</t>
  </si>
  <si>
    <t>MARS_SED_2023_5min_Ext_230814-165901.jpg</t>
  </si>
  <si>
    <t>MARS_SED_2023_5min_Ext_230814-195544.jpg</t>
  </si>
  <si>
    <t>MARS_SED_2023_5min_Ext_230814-205448.jpg</t>
  </si>
  <si>
    <t>MARS_SED_2023_5min_Ext_230814-215340.jpg</t>
  </si>
  <si>
    <t>MARS_SED_2023_5min_Ext_230814-225238.jpg</t>
  </si>
  <si>
    <t>MARS_SED_2023_5min_Ext_230814-235131.jpg</t>
  </si>
  <si>
    <t>MARS_SED_2023_5min_Ext_230815-005034.jpg</t>
  </si>
  <si>
    <t>MARS_SED_2023_5min_Ext_230815-014934.jpg</t>
  </si>
  <si>
    <t>MARS_SED_2023_5min_Ext_230815-024854.jpg</t>
  </si>
  <si>
    <t>MARS_SED_2023_5min_Ext_230815-034754.jpg</t>
  </si>
  <si>
    <t>MARS_SED_2023_5min_Ext_230815-044650.jpg</t>
  </si>
  <si>
    <t>MARS_SED_2023_5min_Ext_230815-054552.jpg</t>
  </si>
  <si>
    <t>MARS_SED_2023_5min_Ext_230815-064455.jpg</t>
  </si>
  <si>
    <t>MARS_SED_2023_5min_Ext_230815-084301.jpg</t>
  </si>
  <si>
    <t>MARS_SED_2023_5min_Ext_230815-094221.jpg</t>
  </si>
  <si>
    <t>MARS_SED_2023_5min_Ext_230815-104129.jpg</t>
  </si>
  <si>
    <t>MARS_SED_2023_5min_Ext_230815-120020.jpg</t>
  </si>
  <si>
    <t>MARS_SED_2023_5min_Ext_230815-125930.jpg</t>
  </si>
  <si>
    <t>MARS_SED_2023_5min_Ext_230815-135853.jpg</t>
  </si>
  <si>
    <t>MARS_SED_2023_5min_Ext_230815-145803.jpg</t>
  </si>
  <si>
    <t>MARS_SED_2023_5min_Ext_230815-155720.jpg</t>
  </si>
  <si>
    <t>MARS_SED_2023_5min_Ext_230815-165641.jpg</t>
  </si>
  <si>
    <t>MARS_SED_2023_5min_Ext_230815-175548.jpg</t>
  </si>
  <si>
    <t>MARS_SED_2023_5min_Ext_230815-185502.jpg</t>
  </si>
  <si>
    <t>MARS_SED_2023_5min_Ext_230815-195559.jpg</t>
  </si>
  <si>
    <t>MARS_SED_2023_5min_Ext_230815-205521.jpg</t>
  </si>
  <si>
    <t>MARS_SED_2023_5min_Ext_230815-215449.jpg</t>
  </si>
  <si>
    <t>MARS_SED_2023_5min_Ext_230815-225415.jpg</t>
  </si>
  <si>
    <t>MARS_SED_2023_5min_Ext_230815-235332.jpg</t>
  </si>
  <si>
    <t>MARS_SED_2023_5min_Ext_230816-005255.jpg</t>
  </si>
  <si>
    <t>MARS_SED_2023_5min_Ext_230816-015205.jpg</t>
  </si>
  <si>
    <t>MARS_SED_2023_5min_Ext_230816-031057.jpg</t>
  </si>
  <si>
    <t>MARS_SED_2023_5min_Ext_230816-041015.jpg</t>
  </si>
  <si>
    <t>MARS_SED_2023_5min_Ext_230816-052923.jpg</t>
  </si>
  <si>
    <t>MARS_SED_2023_5min_Ext_230816-062839.jpg</t>
  </si>
  <si>
    <t>MARS_SED_2023_5min_Ext_230816-072759.jpg</t>
  </si>
  <si>
    <t>MARS_SED_2023_5min_Ext_230816-082718.jpg</t>
  </si>
  <si>
    <t>MARS_SED_2023_5min_Ext_230816-094704.jpg</t>
  </si>
  <si>
    <t>MARS_SED_2023_5min_Ext_230816-104651.jpg</t>
  </si>
  <si>
    <t>MARS_SED_2023_5min_Ext_230816-120559.jpg</t>
  </si>
  <si>
    <t>MARS_SED_2023_5min_Ext_230816-132522.jpg</t>
  </si>
  <si>
    <t>MARS_SED_2023_5min_Ext_230816-144452.jpg</t>
  </si>
  <si>
    <t>MARS_SED_2023_5min_Ext_230816-154430.jpg</t>
  </si>
  <si>
    <t>MARS_SED_2023_5min_Ext_230816-172335.jpg</t>
  </si>
  <si>
    <t>MARS_SED_2023_5min_Ext_230816-182310.jpg</t>
  </si>
  <si>
    <t>MARS_SED_2023_5min_Ext_230816-192424.jpg</t>
  </si>
  <si>
    <t>MARS_SED_2023_5min_Ext_230816-202406.jpg</t>
  </si>
  <si>
    <t>MARS_SED_2023_5min_Ext_230816-212408.jpg</t>
  </si>
  <si>
    <t>MARS_SED_2023_5min_Ext_230816-222355.jpg</t>
  </si>
  <si>
    <t>MARS_SED_2023_5min_Ext_230816-232326.jpg</t>
  </si>
  <si>
    <t>MARS_SED_2023_5min_Ext_230817-002305.jpg</t>
  </si>
  <si>
    <t>MARS_SED_2023_5min_Ext_230817-012249.jpg</t>
  </si>
  <si>
    <t>MARS_SED_2023_5min_Ext_230817-022222.jpg</t>
  </si>
  <si>
    <t>MARS_SED_2023_5min_Ext_230817-032240.jpg</t>
  </si>
  <si>
    <t>MARS_SED_2023_5min_Ext_230817-042221.jpg</t>
  </si>
  <si>
    <t>MARS_SED_2023_5min_Ext_230817-052206.jpg</t>
  </si>
  <si>
    <t>MARS_SED_2023_5min_Ext_230817-062150.jpg</t>
  </si>
  <si>
    <t>MARS_SED_2023_5min_Ext_230817-072143.jpg</t>
  </si>
  <si>
    <t>MARS_SED_2023_5min_Ext_230817-082139.jpg</t>
  </si>
  <si>
    <t>MARS_SED_2023_5min_Ext_230817-092134.jpg</t>
  </si>
  <si>
    <t>MARS_SED_2023_5min_Ext_230817-102124.jpg</t>
  </si>
  <si>
    <t>MARS_SED_2023_5min_Ext_230817-112118.jpg</t>
  </si>
  <si>
    <t>MARS_SED_2023_5min_Ext_230817-122119.jpg</t>
  </si>
  <si>
    <t>MARS_SED_2023_5min_Ext_230817-132110.jpg</t>
  </si>
  <si>
    <t>MARS_SED_2023_5min_Ext_230817-144047.jpg</t>
  </si>
  <si>
    <t>MARS_SED_2023_5min_Ext_230817-154054.jpg</t>
  </si>
  <si>
    <t>MARS_SED_2023_5min_Ext_230817-164101.jpg</t>
  </si>
  <si>
    <t>MARS_SED_2023_5min_Ext_230817-174053.jpg</t>
  </si>
  <si>
    <t>MARS_SED_2023_5min_Ext_230817-184047.jpg</t>
  </si>
  <si>
    <t>MARS_SED_2023_5min_Ext_230817-194220.jpg</t>
  </si>
  <si>
    <t>MARS_SED_2023_5min_Ext_230817-204215.jpg</t>
  </si>
  <si>
    <t>MARS_SED_2023_5min_Ext_230817-214207.jpg</t>
  </si>
  <si>
    <t>MARS_SED_2023_5min_Ext_230817-224207.jpg</t>
  </si>
  <si>
    <t>MARS_SED_2023_5min_Ext_230817-234157.jpg</t>
  </si>
  <si>
    <t>MARS_SED_2023_5min_Ext_230818-004203.jpg</t>
  </si>
  <si>
    <t>MARS_SED_2023_5min_Ext_230818-014203.jpg</t>
  </si>
  <si>
    <t>MARS_SED_2023_5min_Ext_230818-024227.jpg</t>
  </si>
  <si>
    <t>MARS_SED_2023_5min_Ext_230818-034226.jpg</t>
  </si>
  <si>
    <t>MARS_SED_2023_5min_Ext_230818-044218.jpg</t>
  </si>
  <si>
    <t>MARS_SED_2023_5min_Ext_230818-054220.jpg</t>
  </si>
  <si>
    <t>MARS_SED_2023_5min_Ext_230818-070235.jpg</t>
  </si>
  <si>
    <t>MARS_SED_2023_5min_Ext_230818-080226.jpg</t>
  </si>
  <si>
    <t>MARS_SED_2023_5min_Ext_230818-090227.jpg</t>
  </si>
  <si>
    <t>MARS_SED_2023_5min_Ext_230818-100216.jpg</t>
  </si>
  <si>
    <t>MARS_SED_2023_5min_Ext_230818-110229.jpg</t>
  </si>
  <si>
    <t>MARS_SED_2023_5min_Ext_230818-120220.jpg</t>
  </si>
  <si>
    <t>MARS_SED_2023_5min_Ext_230818-130216.jpg</t>
  </si>
  <si>
    <t>MARS_SED_2023_5min_Ext_230818-140212.jpg</t>
  </si>
  <si>
    <t>MARS_SED_2023_5min_Ext_230818-150206.jpg</t>
  </si>
  <si>
    <t>MARS_SED_2023_5min_Ext_230818-160221.jpg</t>
  </si>
  <si>
    <t>MARS_SED_2023_5min_Ext_230818-170212.jpg</t>
  </si>
  <si>
    <t>MARS_SED_2023_5min_Ext_230818-180214.jpg</t>
  </si>
  <si>
    <t>MARS_SED_2023_5min_Ext_230818-190405.jpg</t>
  </si>
  <si>
    <t>MARS_SED_2023_5min_Ext_230818-200354.jpg</t>
  </si>
  <si>
    <t>MARS_SED_2023_5min_Ext_230818-210345.jpg</t>
  </si>
  <si>
    <t>MARS_SED_2023_5min_Ext_230818-220348.jpg</t>
  </si>
  <si>
    <t>MARS_SED_2023_5min_Ext_230818-230403.jpg</t>
  </si>
  <si>
    <t>MARS_SED_2023_5min_Ext_230819-000413.jpg</t>
  </si>
  <si>
    <t>MARS_SED_2023_5min_Ext_230819-010417.jpg</t>
  </si>
  <si>
    <t>MARS_SED_2023_5min_Ext_230819-020434.jpg</t>
  </si>
  <si>
    <t>MARS_SED_2023_5min_Ext_230819-030444.jpg</t>
  </si>
  <si>
    <t>MARS_SED_2023_5min_Ext_230819-040436.jpg</t>
  </si>
  <si>
    <t>MARS_SED_2023_5min_Ext_230819-050442.jpg</t>
  </si>
  <si>
    <t>MARS_SED_2023_5min_Ext_230819-060444.jpg</t>
  </si>
  <si>
    <t>MARS_SED_2023_5min_Ext_230819-070510.jpg</t>
  </si>
  <si>
    <t>MARS_SED_2023_5min_Ext_230819-080513.jpg</t>
  </si>
  <si>
    <t>MARS_SED_2023_5min_Ext_230819-090507.jpg</t>
  </si>
  <si>
    <t>MARS_SED_2023_5min_Ext_230819-100516.jpg</t>
  </si>
  <si>
    <t>MARS_SED_2023_5min_Ext_230819-110544.jpg</t>
  </si>
  <si>
    <t>MARS_SED_2023_5min_Ext_230819-120554.jpg</t>
  </si>
  <si>
    <t>MARS_SED_2023_5min_Ext_230819-130557.jpg</t>
  </si>
  <si>
    <t>MARS_SED_2023_5min_Ext_230819-140558.jpg</t>
  </si>
  <si>
    <t>MARS_SED_2023_5min_Ext_230819-150619.jpg</t>
  </si>
  <si>
    <t>MARS_SED_2023_5min_Ext_230819-160629.jpg</t>
  </si>
  <si>
    <t>MARS_SED_2023_5min_Ext_230819-172654.jpg</t>
  </si>
  <si>
    <t>MARS_SED_2023_5min_Ext_230819-182717.jpg</t>
  </si>
  <si>
    <t>MARS_SED_2023_5min_Ext_230819-192902.jpg</t>
  </si>
  <si>
    <t>MARS_SED_2023_5min_Ext_230819-202932.jpg</t>
  </si>
  <si>
    <t>MARS_SED_2023_5min_Ext_230819-212947.jpg</t>
  </si>
  <si>
    <t>MARS_SED_2023_5min_Ext_230819-223024.jpg</t>
  </si>
  <si>
    <t>MARS_SED_2023_5min_Ext_230819-233044.jpg</t>
  </si>
  <si>
    <t>MARS_SED_2023_5min_Ext_230820-003115.jpg</t>
  </si>
  <si>
    <t>MARS_SED_2023_5min_Ext_230820-013138.jpg</t>
  </si>
  <si>
    <t>MARS_SED_2023_5min_Ext_230820-023138.jpg</t>
  </si>
  <si>
    <t>MARS_SED_2023_5min_Ext_230820-033201.jpg</t>
  </si>
  <si>
    <t>MARS_SED_2023_5min_Ext_230820-043224.jpg</t>
  </si>
  <si>
    <t>MARS_SED_2023_5min_Ext_230820-053245.jpg</t>
  </si>
  <si>
    <t>MARS_SED_2023_5min_Ext_230820-063258.jpg</t>
  </si>
  <si>
    <t>MARS_SED_2023_5min_Ext_230820-073309.jpg</t>
  </si>
  <si>
    <t>MARS_SED_2023_5min_Ext_230820-083318.jpg</t>
  </si>
  <si>
    <t>MARS_SED_2023_5min_Ext_230820-093345.jpg</t>
  </si>
  <si>
    <t>MARS_SED_2023_5min_Ext_230820-103404.jpg</t>
  </si>
  <si>
    <t>MARS_SED_2023_5min_Ext_230820-113414.jpg</t>
  </si>
  <si>
    <t>MARS_SED_2023_5min_Ext_230820-123443.jpg</t>
  </si>
  <si>
    <t>MARS_SED_2023_5min_Ext_230820-133521.jpg</t>
  </si>
  <si>
    <t>MARS_SED_2023_5min_Ext_230820-143536.jpg</t>
  </si>
  <si>
    <t>MARS_SED_2023_5min_Ext_230820-153600.jpg</t>
  </si>
  <si>
    <t>MARS_SED_2023_5min_Ext_230820-163624.jpg</t>
  </si>
  <si>
    <t>MARS_SED_2023_5min_Ext_230820-173637.jpg</t>
  </si>
  <si>
    <t>MARS_SED_2023_5min_Ext_230820-183657.jpg</t>
  </si>
  <si>
    <t>MARS_SED_2023_5min_Ext_230820-193853.jpg</t>
  </si>
  <si>
    <t>MARS_SED_2023_5min_Ext_230820-203926.jpg</t>
  </si>
  <si>
    <t>MARS_SED_2023_5min_Ext_230820-213947.jpg</t>
  </si>
  <si>
    <t>MARS_SED_2023_5min_Ext_230820-224019.jpg</t>
  </si>
  <si>
    <t>MARS_SED_2023_5min_Ext_230820-234059.jpg</t>
  </si>
  <si>
    <t>MARS_SED_2023_5min_Ext_230821-004136.jpg</t>
  </si>
  <si>
    <t>MARS_SED_2023_5min_Ext_230821-014208.jpg</t>
  </si>
  <si>
    <t>MARS_SED_2023_5min_Ext_230821-024227.jpg</t>
  </si>
  <si>
    <t>MARS_SED_2023_5min_Ext_230821-034308.jpg</t>
  </si>
  <si>
    <t>MARS_SED_2023_5min_Ext_230821-044331.jpg</t>
  </si>
  <si>
    <t>MARS_SED_2023_5min_Ext_230821-054419.jpg</t>
  </si>
  <si>
    <t>MARS_SED_2023_5min_Ext_230821-064440.jpg</t>
  </si>
  <si>
    <t>MARS_SED_2023_5min_Ext_230821-074511.jpg</t>
  </si>
  <si>
    <t>MARS_SED_2023_5min_Ext_230821-084544.jpg</t>
  </si>
  <si>
    <t>MARS_SED_2023_5min_Ext_230821-094614.jpg</t>
  </si>
  <si>
    <t>MARS_SED_2023_5min_Ext_230821-104644.jpg</t>
  </si>
  <si>
    <t>MARS_SED_2023_5min_Ext_230821-114720.jpg</t>
  </si>
  <si>
    <t>MARS_SED_2023_5min_Ext_230821-124758.jpg</t>
  </si>
  <si>
    <t>MARS_SED_2023_5min_Ext_230821-134833.jpg</t>
  </si>
  <si>
    <t>MARS_SED_2023_5min_Ext_230821-144903.jpg</t>
  </si>
  <si>
    <t>MARS_SED_2023_5min_Ext_230821-154931.jpg</t>
  </si>
  <si>
    <t>MARS_SED_2023_5min_Ext_230821-165031.jpg</t>
  </si>
  <si>
    <t>MARS_SED_2023_5min_Ext_230821-175054.jpg</t>
  </si>
  <si>
    <t>MARS_SED_2023_5min_Ext_230821-185145.jpg</t>
  </si>
  <si>
    <t>MARS_SED_2023_5min_Ext_230821-195334.jpg</t>
  </si>
  <si>
    <t>MARS_SED_2023_5min_Ext_230821-205430.jpg</t>
  </si>
  <si>
    <t>MARS_SED_2023_5min_Ext_230821-215459.jpg</t>
  </si>
  <si>
    <t>MARS_SED_2023_5min_Ext_230821-225540.jpg</t>
  </si>
  <si>
    <t>MARS_SED_2023_5min_Ext_230821-235632.jpg</t>
  </si>
  <si>
    <t>MARS_SED_2023_5min_Ext_230822-005655.jpg</t>
  </si>
  <si>
    <t>MARS_SED_2023_5min_Ext_230822-015741.jpg</t>
  </si>
  <si>
    <t>MARS_SED_2023_5min_Ext_230822-025821.jpg</t>
  </si>
  <si>
    <t>MARS_SED_2023_5min_Ext_230822-035901.jpg</t>
  </si>
  <si>
    <t>MARS_SED_2023_5min_Ext_230822-045938.jpg</t>
  </si>
  <si>
    <t>MARS_SED_2023_5min_Ext_230822-060016.jpg</t>
  </si>
  <si>
    <t>MARS_SED_2023_5min_Ext_230822-070114.jpg</t>
  </si>
  <si>
    <t>MARS_SED_2023_5min_Ext_230822-080153.jpg</t>
  </si>
  <si>
    <t>MARS_SED_2023_5min_Ext_230822-090235.jpg</t>
  </si>
  <si>
    <t>MARS_SED_2023_5min_Ext_230822-100329.jpg</t>
  </si>
  <si>
    <t>MARS_SED_2023_5min_Ext_230822-110407.jpg</t>
  </si>
  <si>
    <t>MARS_SED_2023_5min_Ext_230822-120453.jpg</t>
  </si>
  <si>
    <t>MARS_SED_2023_5min_Ext_230822-130540.jpg</t>
  </si>
  <si>
    <t>MARS_SED_2023_5min_Ext_230822-140643.jpg</t>
  </si>
  <si>
    <t>MARS_SED_2023_5min_Ext_230822-150747.jpg</t>
  </si>
  <si>
    <t>MARS_SED_2023_5min_Ext_230822-160830.jpg</t>
  </si>
  <si>
    <t>MARS_SED_2023_5min_Ext_230822-170919.jpg</t>
  </si>
  <si>
    <t>MARS_SED_2023_5min_Ext_230822-181009.jpg</t>
  </si>
  <si>
    <t>MARS_SED_2023_5min_Ext_230822-191101.jpg</t>
  </si>
  <si>
    <t>MARS_SED_2023_5min_Ext_230822-201344.jpg</t>
  </si>
  <si>
    <t>MARS_SED_2023_5min_Ext_230822-211426.jpg</t>
  </si>
  <si>
    <t>MARS_SED_2023_5min_Ext_230822-221524.jpg</t>
  </si>
  <si>
    <t>MARS_SED_2023_5min_Ext_230822-231634.jpg</t>
  </si>
  <si>
    <t>MARS_SED_2023_5min_Ext_230823-001713.jpg</t>
  </si>
  <si>
    <t>MARS_SED_2023_5min_Ext_230823-011803.jpg</t>
  </si>
  <si>
    <t>MARS_SED_2023_5min_Ext_230823-021855.jpg</t>
  </si>
  <si>
    <t>MARS_SED_2023_5min_Ext_230823-031938.jpg</t>
  </si>
  <si>
    <t>MARS_SED_2023_5min_Ext_230823-042030.jpg</t>
  </si>
  <si>
    <t>MARS_SED_2023_5min_Ext_230823-052132.jpg</t>
  </si>
  <si>
    <t>MARS_SED_2023_5min_Ext_230823-062243.jpg</t>
  </si>
  <si>
    <t>MARS_SED_2023_5min_Ext_230823-072333.jpg</t>
  </si>
  <si>
    <t>MARS_SED_2023_5min_Ext_230823-082417.jpg</t>
  </si>
  <si>
    <t>MARS_SED_2023_5min_Ext_230823-092512.jpg</t>
  </si>
  <si>
    <t>MARS_SED_2023_5min_Ext_230823-102615.jpg</t>
  </si>
  <si>
    <t>MARS_SED_2023_5min_Ext_230823-112701.jpg</t>
  </si>
  <si>
    <t>MARS_SED_2023_5min_Ext_230823-122808.jpg</t>
  </si>
  <si>
    <t>MARS_SED_2023_5min_Ext_230823-132908.jpg</t>
  </si>
  <si>
    <t>MARS_SED_2023_5min_Ext_230823-143007.jpg</t>
  </si>
  <si>
    <t>MARS_SED_2023_5min_Ext_230823-153111.jpg</t>
  </si>
  <si>
    <t>MARS_SED_2023_5min_Ext_230823-163237.jpg</t>
  </si>
  <si>
    <t>MARS_SED_2023_5min_Ext_230823-173340.jpg</t>
  </si>
  <si>
    <t>MARS_SED_2023_5min_Ext_230823-183434.jpg</t>
  </si>
  <si>
    <t>MARS_SED_2023_5min_Ext_230823-193532.jpg</t>
  </si>
  <si>
    <t>MARS_SED_2023_5min_Ext_230823-203822.jpg</t>
  </si>
  <si>
    <t>MARS_SED_2023_5min_Ext_230823-213919.jpg</t>
  </si>
  <si>
    <t>MARS_SED_2023_5min_Ext_230823-224028.jpg</t>
  </si>
  <si>
    <t>MARS_SED_2023_5min_Ext_230823-234143.jpg</t>
  </si>
  <si>
    <t>MARS_SED_2023_5min_Ext_230824-004258.jpg</t>
  </si>
  <si>
    <t>MARS_SED_2023_5min_Ext_230824-014406.jpg</t>
  </si>
  <si>
    <t>MARS_SED_2023_5min_Ext_230824-024525.jpg</t>
  </si>
  <si>
    <t>MARS_SED_2023_5min_Ext_230824-034633.jpg</t>
  </si>
  <si>
    <t>MARS_SED_2023_5min_Ext_230824-044746.jpg</t>
  </si>
  <si>
    <t>MARS_SED_2023_5min_Ext_230824-054848.jpg</t>
  </si>
  <si>
    <t>MARS_SED_2023_5min_Ext_230824-065007.jpg</t>
  </si>
  <si>
    <t>MARS_SED_2023_5min_Ext_230824-075103.jpg</t>
  </si>
  <si>
    <t>MARS_SED_2023_5min_Ext_230824-085213.jpg</t>
  </si>
  <si>
    <t>MARS_SED_2023_5min_Ext_230824-095322.jpg</t>
  </si>
  <si>
    <t>MARS_SED_2023_5min_Ext_230824-105454.jpg</t>
  </si>
  <si>
    <t>MARS_SED_2023_5min_Ext_230824-115607.jpg</t>
  </si>
  <si>
    <t>MARS_SED_2023_5min_Ext_230824-125721.jpg</t>
  </si>
  <si>
    <t>MARS_SED_2023_5min_Ext_230824-135821.jpg</t>
  </si>
  <si>
    <t>MARS_SED_2023_5min_Ext_230824-145928.jpg</t>
  </si>
  <si>
    <t>MARS_SED_2023_5min_Ext_230824-160049.jpg</t>
  </si>
  <si>
    <t>MARS_SED_2023_5min_Ext_230824-170209.jpg</t>
  </si>
  <si>
    <t>MARS_SED_2023_5min_Ext_230824-180332.jpg</t>
  </si>
  <si>
    <t>MARS_SED_2023_5min_Ext_230824-190449.jpg</t>
  </si>
  <si>
    <t>MARS_SED_2023_5min_Ext_230824-200601.jpg</t>
  </si>
  <si>
    <t>MARS_SED_2023_5min_Ext_230824-210835.jpg</t>
  </si>
  <si>
    <t>MARS_SED_2023_5min_Ext_230824-221003.jpg</t>
  </si>
  <si>
    <t>MARS_SED_2023_5min_Ext_230824-231133.jpg</t>
  </si>
  <si>
    <t>MARS_SED_2023_5min_Ext_230825-001303.jpg</t>
  </si>
  <si>
    <t>MARS_SED_2023_5min_Ext_230825-011409.jpg</t>
  </si>
  <si>
    <t>MARS_SED_2023_5min_Ext_230825-021545.jpg</t>
  </si>
  <si>
    <t>MARS_SED_2023_5min_Ext_230825-031700.jpg</t>
  </si>
  <si>
    <t>MARS_SED_2023_5min_Ext_230825-041819.jpg</t>
  </si>
  <si>
    <t>MARS_SED_2023_5min_Ext_230825-051946.jpg</t>
  </si>
  <si>
    <t>MARS_SED_2023_5min_Ext_230825-062121.jpg</t>
  </si>
  <si>
    <t>MARS_SED_2023_5min_Ext_230825-072230.jpg</t>
  </si>
  <si>
    <t>MARS_SED_2023_5min_Ext_230825-082407.jpg</t>
  </si>
  <si>
    <t>MARS_SED_2023_5min_Ext_230825-092542.jpg</t>
  </si>
  <si>
    <t>MARS_SED_2023_5min_Ext_230825-102651.jpg</t>
  </si>
  <si>
    <t>MARS_SED_2023_5min_Ext_230825-112833.jpg</t>
  </si>
  <si>
    <t>MARS_SED_2023_5min_Ext_230825-123007.jpg</t>
  </si>
  <si>
    <t>MARS_SED_2023_5min_Ext_230825-133139.jpg</t>
  </si>
  <si>
    <t>MARS_SED_2023_5min_Ext_230825-143340.jpg</t>
  </si>
  <si>
    <t>MARS_SED_2023_5min_Ext_230825-153458.jpg</t>
  </si>
  <si>
    <t>MARS_SED_2023_5min_Ext_230825-163606.jpg</t>
  </si>
  <si>
    <t>MARS_SED_2023_5min_Ext_230825-173753.jpg</t>
  </si>
  <si>
    <t>MARS_SED_2023_5min_Ext_230825-183916.jpg</t>
  </si>
  <si>
    <t>MARS_SED_2023_5min_Ext_230825-194044.jpg</t>
  </si>
  <si>
    <t>MARS_SED_2023_5min_Ext_230825-204154.jpg</t>
  </si>
  <si>
    <t>MARS_SED_2023_5min_Ext_230825-214457.jpg</t>
  </si>
  <si>
    <t>MARS_SED_2023_5min_Ext_230825-224632.jpg</t>
  </si>
  <si>
    <t>MARS_SED_2023_5min_Ext_230825-234846.jpg</t>
  </si>
  <si>
    <t>Date</t>
  </si>
  <si>
    <t>(blank)</t>
  </si>
  <si>
    <t>Grand Total</t>
  </si>
  <si>
    <t>Sum of AboveMeanBdf</t>
  </si>
  <si>
    <t>Values</t>
  </si>
  <si>
    <t>Sum of Above2SDBdf</t>
  </si>
  <si>
    <t>Days since last 2aboveSD</t>
  </si>
  <si>
    <t>days in a row 2 above sd</t>
  </si>
  <si>
    <t>total hours per event above2SD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</si>
</sst>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22" fontId="0" fillId="0" borderId="0" xfId="0" applyNumberFormat="1"/>
    <xf numFmtId="11" fontId="0" fillId="0" borderId="0" xfId="0" applyNumberFormat="1"/>
    <xf numFmtId="0" fontId="0" fillId="0" borderId="0" xfId="0" pivotButton="1"/>
    <xf numFmtId="14" fontId="0" fillId="0" borderId="0" xfId="0" applyNumberFormat="1"/>
    <xf numFmtId="0" fontId="16" fillId="33" borderId="10" xfId="0" applyFont="1" applyFill="1" applyBorder="1"/>
    <xf numFmtId="0" fontId="0" fillId="0" borderId="0" xfId="0" applyNumberFormat="1"/>
    <xf numFmtId="0" fontId="0" fillId="34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SESsubset_Bdfatn!$AD$3</c:f>
              <c:strCache>
                <c:ptCount val="1"/>
                <c:pt idx="0">
                  <c:v>total hours per event above2SD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3920516185476817"/>
                  <c:y val="-0.3212328667249926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SESsubset_Bdfatn!$AC$4:$AC$71</c:f>
              <c:numCache>
                <c:formatCode>General</c:formatCode>
                <c:ptCount val="68"/>
                <c:pt idx="3">
                  <c:v>2</c:v>
                </c:pt>
                <c:pt idx="7">
                  <c:v>4</c:v>
                </c:pt>
                <c:pt idx="12">
                  <c:v>2</c:v>
                </c:pt>
                <c:pt idx="17">
                  <c:v>1</c:v>
                </c:pt>
                <c:pt idx="21">
                  <c:v>1</c:v>
                </c:pt>
                <c:pt idx="23">
                  <c:v>1</c:v>
                </c:pt>
                <c:pt idx="27">
                  <c:v>1</c:v>
                </c:pt>
                <c:pt idx="29">
                  <c:v>1</c:v>
                </c:pt>
                <c:pt idx="31">
                  <c:v>1</c:v>
                </c:pt>
                <c:pt idx="35">
                  <c:v>4</c:v>
                </c:pt>
                <c:pt idx="41">
                  <c:v>2</c:v>
                </c:pt>
                <c:pt idx="46">
                  <c:v>7</c:v>
                </c:pt>
                <c:pt idx="54">
                  <c:v>6</c:v>
                </c:pt>
                <c:pt idx="62">
                  <c:v>2</c:v>
                </c:pt>
                <c:pt idx="65">
                  <c:v>1</c:v>
                </c:pt>
                <c:pt idx="67">
                  <c:v>7</c:v>
                </c:pt>
              </c:numCache>
            </c:numRef>
          </c:xVal>
          <c:yVal>
            <c:numRef>
              <c:f>SESsubset_Bdfatn!$AD$4:$AD$71</c:f>
              <c:numCache>
                <c:formatCode>General</c:formatCode>
                <c:ptCount val="68"/>
                <c:pt idx="3">
                  <c:v>3</c:v>
                </c:pt>
                <c:pt idx="7">
                  <c:v>8</c:v>
                </c:pt>
                <c:pt idx="12">
                  <c:v>2</c:v>
                </c:pt>
                <c:pt idx="17">
                  <c:v>2</c:v>
                </c:pt>
                <c:pt idx="21">
                  <c:v>1</c:v>
                </c:pt>
                <c:pt idx="23">
                  <c:v>1</c:v>
                </c:pt>
                <c:pt idx="27">
                  <c:v>1</c:v>
                </c:pt>
                <c:pt idx="29">
                  <c:v>1</c:v>
                </c:pt>
                <c:pt idx="31">
                  <c:v>1</c:v>
                </c:pt>
                <c:pt idx="35">
                  <c:v>6</c:v>
                </c:pt>
                <c:pt idx="41">
                  <c:v>4</c:v>
                </c:pt>
                <c:pt idx="46">
                  <c:v>14</c:v>
                </c:pt>
                <c:pt idx="54">
                  <c:v>21</c:v>
                </c:pt>
                <c:pt idx="62">
                  <c:v>3</c:v>
                </c:pt>
                <c:pt idx="65">
                  <c:v>1</c:v>
                </c:pt>
                <c:pt idx="67">
                  <c:v>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937-4E94-9E4A-887255819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58613376"/>
        <c:axId val="1558613792"/>
      </c:scatterChart>
      <c:valAx>
        <c:axId val="155861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8613792"/>
        <c:crosses val="autoZero"/>
        <c:crossBetween val="midCat"/>
      </c:valAx>
      <c:valAx>
        <c:axId val="155861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86133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_xlchart.v1.13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en-US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Total hours above mean+2SD </a:t>
            </a:r>
          </a:p>
          <a:p>
            <a:pPr algn="ctr" rtl="0">
              <a:defRPr/>
            </a:pPr>
            <a:endPara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rich>
      </cx:tx>
    </cx:title>
    <cx:plotArea>
      <cx:plotAreaRegion>
        <cx:series layoutId="boxWhisker" uniqueId="{1F90C079-0330-4AF0-9456-047A370FABF9}">
          <cx:tx>
            <cx:txData>
              <cx:f>_xlchart.v1.12</cx:f>
              <cx:v>total hours per event above2SD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en-US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days in a row with event</a:t>
            </a:r>
          </a:p>
          <a:p>
            <a:pPr algn="ctr" rtl="0">
              <a:defRPr/>
            </a:pPr>
            <a:endPara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rich>
      </cx:tx>
    </cx:title>
    <cx:plotArea>
      <cx:plotAreaRegion>
        <cx:series layoutId="boxWhisker" uniqueId="{6372AFE2-AF91-4F7A-971D-26F05B8E96DF}">
          <cx:tx>
            <cx:txData>
              <cx:f>_xlchart.v1.0</cx:f>
              <cx:v>days in a row 2 above sd</cx:v>
            </cx:txData>
          </cx:tx>
          <cx:dataId val="0"/>
          <cx:layoutPr>
            <cx:statistics quartileMethod="ex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_xlchart.v1.5</cx:f>
      </cx:numDim>
    </cx:data>
  </cx:chartData>
  <cx:chart>
    <cx:title pos="t" align="ctr" overlay="0">
      <cx:tx>
        <cx:txData>
          <cx:v>days between events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days between events</a:t>
          </a:r>
        </a:p>
      </cx:txPr>
    </cx:title>
    <cx:plotArea>
      <cx:plotAreaRegion>
        <cx:series layoutId="boxWhisker" uniqueId="{C24EDCD5-1410-4952-AAEB-0D20D1CC7547}">
          <cx:tx>
            <cx:txData>
              <cx:f>_xlchart.v1.4</cx:f>
              <cx:v>Days since last 2aboveSD</cx:v>
            </cx:txData>
          </cx:tx>
          <cx:dataId val="0"/>
          <cx:layoutPr>
            <cx:statistics quartileMethod="ex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14/relationships/chartEx" Target="../charts/chartEx2.xml"/><Relationship Id="rId2" Type="http://schemas.microsoft.com/office/2014/relationships/chartEx" Target="../charts/chartEx1.xml"/><Relationship Id="rId1" Type="http://schemas.openxmlformats.org/officeDocument/2006/relationships/chart" Target="../charts/chart1.xml"/><Relationship Id="rId4" Type="http://schemas.microsoft.com/office/2014/relationships/chartEx" Target="../charts/chartEx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571500</xdr:colOff>
      <xdr:row>2</xdr:row>
      <xdr:rowOff>114300</xdr:rowOff>
    </xdr:from>
    <xdr:to>
      <xdr:col>38</xdr:col>
      <xdr:colOff>266700</xdr:colOff>
      <xdr:row>17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ED622AF-546A-4D8D-B79D-066661CD67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528637</xdr:colOff>
      <xdr:row>19</xdr:row>
      <xdr:rowOff>66675</xdr:rowOff>
    </xdr:from>
    <xdr:to>
      <xdr:col>38</xdr:col>
      <xdr:colOff>223837</xdr:colOff>
      <xdr:row>33</xdr:row>
      <xdr:rowOff>142875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Chart 2">
              <a:extLst>
                <a:ext uri="{FF2B5EF4-FFF2-40B4-BE49-F238E27FC236}">
                  <a16:creationId xmlns:a16="http://schemas.microsoft.com/office/drawing/2014/main" id="{94A27BB1-7CB8-4FF1-8BC0-D2CDAC62DBC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4398287" y="3686175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30</xdr:col>
      <xdr:colOff>547687</xdr:colOff>
      <xdr:row>34</xdr:row>
      <xdr:rowOff>114300</xdr:rowOff>
    </xdr:from>
    <xdr:to>
      <xdr:col>38</xdr:col>
      <xdr:colOff>242887</xdr:colOff>
      <xdr:row>49</xdr:row>
      <xdr:rowOff>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Chart 3">
              <a:extLst>
                <a:ext uri="{FF2B5EF4-FFF2-40B4-BE49-F238E27FC236}">
                  <a16:creationId xmlns:a16="http://schemas.microsoft.com/office/drawing/2014/main" id="{5362FA9C-EA5D-44E8-A4FC-33E4FBA8972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4417337" y="6591300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38</xdr:col>
      <xdr:colOff>528637</xdr:colOff>
      <xdr:row>19</xdr:row>
      <xdr:rowOff>19050</xdr:rowOff>
    </xdr:from>
    <xdr:to>
      <xdr:col>46</xdr:col>
      <xdr:colOff>223837</xdr:colOff>
      <xdr:row>33</xdr:row>
      <xdr:rowOff>95250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5" name="Chart 4">
              <a:extLst>
                <a:ext uri="{FF2B5EF4-FFF2-40B4-BE49-F238E27FC236}">
                  <a16:creationId xmlns:a16="http://schemas.microsoft.com/office/drawing/2014/main" id="{A69A7343-5ECD-482F-B275-E17D4921090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9275087" y="3638550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reviewer" refreshedDate="45432.654010069447" createdVersion="7" refreshedVersion="7" minRefreshableVersion="3" recordCount="1745">
  <cacheSource type="worksheet">
    <worksheetSource ref="A1:S1048576" sheet="SESsubset_Bdfatn"/>
  </cacheSource>
  <cacheFields count="19">
    <cacheField name="Date_time" numFmtId="0">
      <sharedItems containsNonDate="0" containsDate="1" containsString="0" containsBlank="1" minDate="2023-05-22T10:51:00" maxDate="2023-08-25T23:48:00"/>
    </cacheField>
    <cacheField name="Date" numFmtId="0">
      <sharedItems containsNonDate="0" containsDate="1" containsString="0" containsBlank="1" minDate="2023-05-22T00:00:00" maxDate="2023-08-26T00:00:00" count="80">
        <d v="2023-05-22T00:00:00"/>
        <d v="2023-05-26T00:00:00"/>
        <d v="2023-05-27T00:00:00"/>
        <d v="2023-05-28T00:00:00"/>
        <d v="2023-05-29T00:00:00"/>
        <d v="2023-05-30T00:00:00"/>
        <d v="2023-05-31T00:00:00"/>
        <d v="2023-06-01T00:00:00"/>
        <d v="2023-06-02T00:00:00"/>
        <d v="2023-06-03T00:00:00"/>
        <d v="2023-06-04T00:00:00"/>
        <d v="2023-06-05T00:00:00"/>
        <d v="2023-06-06T00:00:00"/>
        <d v="2023-06-07T00:00:00"/>
        <d v="2023-06-08T00:00:00"/>
        <d v="2023-06-09T00:00:00"/>
        <d v="2023-06-10T00:00:00"/>
        <d v="2023-06-11T00:00:00"/>
        <d v="2023-06-12T00:00:00"/>
        <d v="2023-06-27T00:00:00"/>
        <d v="2023-06-28T00:00:00"/>
        <d v="2023-06-29T00:00:00"/>
        <d v="2023-06-30T00:00:00"/>
        <d v="2023-07-01T00:00:00"/>
        <d v="2023-07-02T00:00:00"/>
        <d v="2023-07-03T00:00:00"/>
        <d v="2023-07-04T00:00:00"/>
        <d v="2023-07-05T00:00:00"/>
        <d v="2023-07-06T00:00:00"/>
        <d v="2023-07-07T00:00:00"/>
        <d v="2023-07-08T00:00:00"/>
        <d v="2023-07-09T00:00:00"/>
        <d v="2023-07-10T00:00:00"/>
        <d v="2023-07-11T00:00:00"/>
        <d v="2023-07-12T00:00:00"/>
        <d v="2023-07-13T00:00:00"/>
        <d v="2023-07-14T00:00:00"/>
        <d v="2023-07-15T00:00:00"/>
        <d v="2023-07-16T00:00:00"/>
        <d v="2023-07-17T00:00:00"/>
        <d v="2023-07-18T00:00:00"/>
        <d v="2023-07-19T00:00:00"/>
        <d v="2023-07-20T00:00:00"/>
        <d v="2023-07-21T00:00:00"/>
        <d v="2023-07-22T00:00:00"/>
        <d v="2023-07-23T00:00:00"/>
        <d v="2023-07-24T00:00:00"/>
        <d v="2023-07-25T00:00:00"/>
        <d v="2023-07-26T00:00:00"/>
        <d v="2023-07-27T00:00:00"/>
        <d v="2023-07-28T00:00:00"/>
        <d v="2023-07-29T00:00:00"/>
        <d v="2023-07-30T00:00:00"/>
        <d v="2023-07-31T00:00:00"/>
        <d v="2023-08-01T00:00:00"/>
        <d v="2023-08-02T00:00:00"/>
        <d v="2023-08-03T00:00:00"/>
        <d v="2023-08-04T00:00:00"/>
        <d v="2023-08-05T00:00:00"/>
        <d v="2023-08-06T00:00:00"/>
        <d v="2023-08-07T00:00:00"/>
        <d v="2023-08-08T00:00:00"/>
        <d v="2023-08-09T00:00:00"/>
        <d v="2023-08-10T00:00:00"/>
        <d v="2023-08-11T00:00:00"/>
        <d v="2023-08-12T00:00:00"/>
        <d v="2023-08-13T00:00:00"/>
        <d v="2023-08-14T00:00:00"/>
        <d v="2023-08-15T00:00:00"/>
        <d v="2023-08-16T00:00:00"/>
        <d v="2023-08-17T00:00:00"/>
        <d v="2023-08-18T00:00:00"/>
        <d v="2023-08-19T00:00:00"/>
        <d v="2023-08-20T00:00:00"/>
        <d v="2023-08-21T00:00:00"/>
        <d v="2023-08-22T00:00:00"/>
        <d v="2023-08-23T00:00:00"/>
        <d v="2023-08-24T00:00:00"/>
        <d v="2023-08-25T00:00:00"/>
        <m/>
      </sharedItems>
    </cacheField>
    <cacheField name="Unnamed: 0" numFmtId="0">
      <sharedItems containsString="0" containsBlank="1" containsNumber="1" containsInteger="1" minValue="0" maxValue="0"/>
    </cacheField>
    <cacheField name="file_name" numFmtId="0">
      <sharedItems containsBlank="1"/>
    </cacheField>
    <cacheField name="atn" numFmtId="0">
      <sharedItems containsString="0" containsBlank="1" containsNumber="1" minValue="-9.2879780000000006E-3" maxValue="2.0266899729999999"/>
    </cacheField>
    <cacheField name="Year" numFmtId="0">
      <sharedItems containsString="0" containsBlank="1" containsNumber="1" containsInteger="1" minValue="2023" maxValue="2023"/>
    </cacheField>
    <cacheField name="Month" numFmtId="0">
      <sharedItems containsString="0" containsBlank="1" containsNumber="1" containsInteger="1" minValue="5" maxValue="8"/>
    </cacheField>
    <cacheField name="Day" numFmtId="0">
      <sharedItems containsString="0" containsBlank="1" containsNumber="1" containsInteger="1" minValue="1" maxValue="31"/>
    </cacheField>
    <cacheField name="Hour" numFmtId="0">
      <sharedItems containsString="0" containsBlank="1" containsNumber="1" containsInteger="1" minValue="0" maxValue="23"/>
    </cacheField>
    <cacheField name="Min" numFmtId="0">
      <sharedItems containsString="0" containsBlank="1" containsNumber="1" containsInteger="1" minValue="0" maxValue="59"/>
    </cacheField>
    <cacheField name="Sec" numFmtId="0">
      <sharedItems containsString="0" containsBlank="1" containsNumber="1" containsInteger="1" minValue="0" maxValue="59"/>
    </cacheField>
    <cacheField name="Collect_time_minutes" numFmtId="0">
      <sharedItems containsString="0" containsBlank="1" containsNumber="1" containsInteger="1" minValue="5" maxValue="5"/>
    </cacheField>
    <cacheField name="rm_150Bdf" numFmtId="0">
      <sharedItems containsString="0" containsBlank="1" containsNumber="1" minValue="0.21342863230666601" maxValue="0.52809575142666598"/>
    </cacheField>
    <cacheField name="Slope_rm_150" numFmtId="0">
      <sharedItems containsString="0" containsBlank="1" containsNumber="1" minValue="-1.2635932179999899E-2" maxValue="1.19701330599999E-2"/>
    </cacheField>
    <cacheField name="trigger150slopeBdf" numFmtId="0">
      <sharedItems containsBlank="1"/>
    </cacheField>
    <cacheField name="AvgTriggertrigger150slopeBdf" numFmtId="0">
      <sharedItems containsBlank="1"/>
    </cacheField>
    <cacheField name="triggerSESsubset_Cdf150Bdf" numFmtId="0">
      <sharedItems containsBlank="1"/>
    </cacheField>
    <cacheField name="AboveMeanBdf" numFmtId="0">
      <sharedItems containsString="0" containsBlank="1" containsNumber="1" containsInteger="1" minValue="0" maxValue="1"/>
    </cacheField>
    <cacheField name="Above2SDBdf" numFmtId="0">
      <sharedItems containsString="0" containsBlank="1" containsNumber="1" containsInteg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745">
  <r>
    <d v="2023-05-22T10:51:00"/>
    <x v="0"/>
    <n v="0"/>
    <s v="MARS_SED_2023_5min_Ext_230522-105125.jpg"/>
    <n v="0.13248159700000001"/>
    <n v="2023"/>
    <n v="5"/>
    <n v="22"/>
    <n v="10"/>
    <n v="51"/>
    <n v="25"/>
    <n v="5"/>
    <n v="0.324115804593333"/>
    <n v="5.9310241999999103E-4"/>
    <s v="WaitSlope"/>
    <s v="WaitSlope"/>
    <s v="WaitSlope"/>
    <n v="0"/>
    <n v="0"/>
  </r>
  <r>
    <d v="2023-05-22T11:51:00"/>
    <x v="0"/>
    <n v="0"/>
    <s v="MARS_SED_2023_5min_Ext_230522-115114.jpg"/>
    <n v="0.22968150100000001"/>
    <n v="2023"/>
    <n v="5"/>
    <n v="22"/>
    <n v="11"/>
    <n v="51"/>
    <n v="14"/>
    <n v="5"/>
    <n v="0.32537787144000002"/>
    <n v="1.26206684666668E-3"/>
    <s v="WaitSlope"/>
    <s v="WaitSlope"/>
    <s v="WaitSlope"/>
    <n v="0"/>
    <n v="0"/>
  </r>
  <r>
    <d v="2023-05-22T12:51:00"/>
    <x v="0"/>
    <n v="0"/>
    <s v="MARS_SED_2023_5min_Ext_230522-125100.jpg"/>
    <n v="0.502677504"/>
    <n v="2023"/>
    <n v="5"/>
    <n v="22"/>
    <n v="12"/>
    <n v="51"/>
    <n v="0"/>
    <n v="5"/>
    <n v="0.32804906544000001"/>
    <n v="2.67119399999998E-3"/>
    <s v="WaitSlope"/>
    <s v="WaitSlope"/>
    <s v="WaitSlope"/>
    <n v="1"/>
    <n v="0"/>
  </r>
  <r>
    <d v="2023-05-22T13:50:00"/>
    <x v="0"/>
    <n v="0"/>
    <s v="MARS_SED_2023_5min_Ext_230522-135044.jpg"/>
    <n v="0.40691852099999998"/>
    <n v="2023"/>
    <n v="5"/>
    <n v="22"/>
    <n v="13"/>
    <n v="50"/>
    <n v="44"/>
    <n v="5"/>
    <n v="0.32731379937333299"/>
    <n v="-7.3526606666668405E-4"/>
    <s v="WaitSlope"/>
    <s v="WaitSlope"/>
    <s v="WaitSlope"/>
    <n v="1"/>
    <n v="0"/>
  </r>
  <r>
    <d v="2023-05-22T14:50:00"/>
    <x v="0"/>
    <n v="0"/>
    <s v="MARS_SED_2023_5min_Ext_230522-145032.jpg"/>
    <n v="0.39273476000000002"/>
    <n v="2023"/>
    <n v="5"/>
    <n v="22"/>
    <n v="14"/>
    <n v="50"/>
    <n v="32"/>
    <n v="5"/>
    <n v="0.326862852246666"/>
    <n v="-4.50947126666656E-4"/>
    <s v="WaitSlope"/>
    <s v="WaitSlope"/>
    <s v="WaitSlope"/>
    <n v="1"/>
    <n v="0"/>
  </r>
  <r>
    <d v="2023-05-26T21:04:00"/>
    <x v="1"/>
    <n v="0"/>
    <s v="MARS_SED_2023_5min_Ext_230526-210430.jpg"/>
    <n v="3.3403064000000003E-2"/>
    <n v="2023"/>
    <n v="5"/>
    <n v="26"/>
    <n v="21"/>
    <n v="4"/>
    <n v="30"/>
    <n v="5"/>
    <n v="0.32539665217333302"/>
    <n v="-1.4662000733333101E-3"/>
    <s v="WaitSlope"/>
    <s v="WaitSlope"/>
    <s v="WaitSlope"/>
    <n v="0"/>
    <n v="0"/>
  </r>
  <r>
    <d v="2023-05-26T22:03:00"/>
    <x v="1"/>
    <n v="0"/>
    <s v="MARS_SED_2023_5min_Ext_230526-220336.jpg"/>
    <n v="8.6065785000000006E-2"/>
    <n v="2023"/>
    <n v="5"/>
    <n v="26"/>
    <n v="22"/>
    <n v="3"/>
    <n v="36"/>
    <n v="5"/>
    <n v="0.32559827405333303"/>
    <n v="2.0162187999994599E-4"/>
    <s v="WaitSlope"/>
    <s v="WaitSlope"/>
    <s v="WaitSlope"/>
    <n v="0"/>
    <n v="0"/>
  </r>
  <r>
    <d v="2023-05-26T23:02:00"/>
    <x v="1"/>
    <n v="0"/>
    <s v="MARS_SED_2023_5min_Ext_230526-230254.jpg"/>
    <n v="3.9365007E-2"/>
    <n v="2023"/>
    <n v="5"/>
    <n v="26"/>
    <n v="23"/>
    <n v="2"/>
    <n v="54"/>
    <n v="5"/>
    <n v="0.32486517195333298"/>
    <n v="-7.3310209999993803E-4"/>
    <s v="WaitSlope"/>
    <s v="WaitSlope"/>
    <s v="WaitSlope"/>
    <n v="0"/>
    <n v="0"/>
  </r>
  <r>
    <d v="2023-05-27T00:02:00"/>
    <x v="2"/>
    <n v="0"/>
    <s v="MARS_SED_2023_5min_Ext_230527-000202.jpg"/>
    <n v="6.5443660000000001E-2"/>
    <n v="2023"/>
    <n v="5"/>
    <n v="27"/>
    <n v="0"/>
    <n v="2"/>
    <n v="2"/>
    <n v="5"/>
    <n v="0.321202859546666"/>
    <n v="-3.6623124066666999E-3"/>
    <s v="WaitSlope"/>
    <s v="WaitSlope"/>
    <s v="WaitSlope"/>
    <n v="0"/>
    <n v="0"/>
  </r>
  <r>
    <d v="2023-05-27T01:01:00"/>
    <x v="2"/>
    <n v="0"/>
    <s v="MARS_SED_2023_5min_Ext_230527-010112.jpg"/>
    <n v="5.2881095000000003E-2"/>
    <n v="2023"/>
    <n v="5"/>
    <n v="27"/>
    <n v="1"/>
    <n v="1"/>
    <n v="12"/>
    <n v="5"/>
    <n v="0.31968495516666601"/>
    <n v="-1.5179043799999901E-3"/>
    <s v="WaitSlope"/>
    <s v="WaitSlope"/>
    <s v="WaitSlope"/>
    <n v="0"/>
    <n v="0"/>
  </r>
  <r>
    <d v="2023-05-27T02:00:00"/>
    <x v="2"/>
    <n v="0"/>
    <s v="MARS_SED_2023_5min_Ext_230527-020017.jpg"/>
    <n v="0.45309875999999999"/>
    <n v="2023"/>
    <n v="5"/>
    <n v="27"/>
    <n v="2"/>
    <n v="0"/>
    <n v="17"/>
    <n v="5"/>
    <n v="0.32021559236666602"/>
    <n v="5.3063719999996096E-4"/>
    <s v="WaitSlope"/>
    <s v="WaitSlope"/>
    <s v="WaitSlope"/>
    <n v="1"/>
    <n v="0"/>
  </r>
  <r>
    <d v="2023-05-27T02:59:00"/>
    <x v="2"/>
    <n v="0"/>
    <s v="MARS_SED_2023_5min_Ext_230527-025916.jpg"/>
    <n v="0.90798393700000002"/>
    <n v="2023"/>
    <n v="5"/>
    <n v="27"/>
    <n v="2"/>
    <n v="59"/>
    <n v="16"/>
    <n v="5"/>
    <n v="0.31975407706666598"/>
    <n v="-4.6151529999993702E-4"/>
    <s v="WaitSlope"/>
    <s v="WaitSlope"/>
    <s v="WaitSlope"/>
    <n v="1"/>
    <n v="0"/>
  </r>
  <r>
    <d v="2023-05-27T03:58:00"/>
    <x v="2"/>
    <n v="0"/>
    <s v="MARS_SED_2023_5min_Ext_230527-035833.jpg"/>
    <n v="4.7109151000000002E-2"/>
    <n v="2023"/>
    <n v="5"/>
    <n v="27"/>
    <n v="3"/>
    <n v="58"/>
    <n v="33"/>
    <n v="5"/>
    <n v="0.31506962115999998"/>
    <n v="-4.6844559066666598E-3"/>
    <s v="WaitSlope"/>
    <s v="WaitSlope"/>
    <s v="WaitSlope"/>
    <n v="0"/>
    <n v="0"/>
  </r>
  <r>
    <d v="2023-05-27T04:57:00"/>
    <x v="2"/>
    <n v="0"/>
    <s v="MARS_SED_2023_5min_Ext_230527-045735.jpg"/>
    <n v="4.3897680000000001E-2"/>
    <n v="2023"/>
    <n v="5"/>
    <n v="27"/>
    <n v="4"/>
    <n v="57"/>
    <n v="35"/>
    <n v="5"/>
    <n v="0.31125647672666601"/>
    <n v="-3.8131444333333502E-3"/>
    <s v="WaitSlope"/>
    <s v="WaitSlope"/>
    <s v="WaitSlope"/>
    <n v="0"/>
    <n v="0"/>
  </r>
  <r>
    <d v="2023-05-27T05:56:00"/>
    <x v="2"/>
    <n v="0"/>
    <s v="MARS_SED_2023_5min_Ext_230527-055653.jpg"/>
    <n v="4.2828620999999997E-2"/>
    <n v="2023"/>
    <n v="5"/>
    <n v="27"/>
    <n v="5"/>
    <n v="56"/>
    <n v="53"/>
    <n v="5"/>
    <n v="0.30792011398000002"/>
    <n v="-3.3363627466666498E-3"/>
    <s v="WaitSlope"/>
    <s v="WaitSlope"/>
    <s v="WaitSlope"/>
    <n v="0"/>
    <n v="0"/>
  </r>
  <r>
    <d v="2023-05-27T06:55:00"/>
    <x v="2"/>
    <n v="0"/>
    <s v="MARS_SED_2023_5min_Ext_230527-065554.jpg"/>
    <n v="4.0914306999999997E-2"/>
    <n v="2023"/>
    <n v="5"/>
    <n v="27"/>
    <n v="6"/>
    <n v="55"/>
    <n v="54"/>
    <n v="5"/>
    <n v="0.304909071293333"/>
    <n v="-3.01104268666663E-3"/>
    <s v="WaitSlope"/>
    <s v="WaitSlope"/>
    <s v="WaitSlope"/>
    <n v="0"/>
    <n v="0"/>
  </r>
  <r>
    <d v="2023-05-27T07:55:00"/>
    <x v="2"/>
    <n v="0"/>
    <s v="MARS_SED_2023_5min_Ext_230527-075509.jpg"/>
    <n v="3.9814162E-2"/>
    <n v="2023"/>
    <n v="5"/>
    <n v="27"/>
    <n v="7"/>
    <n v="55"/>
    <n v="9"/>
    <n v="5"/>
    <n v="0.30330383152666601"/>
    <n v="-1.60523976666671E-3"/>
    <s v="WaitSlope"/>
    <s v="WaitSlope"/>
    <s v="WaitSlope"/>
    <n v="0"/>
    <n v="0"/>
  </r>
  <r>
    <d v="2023-05-27T08:54:00"/>
    <x v="2"/>
    <n v="0"/>
    <s v="MARS_SED_2023_5min_Ext_230527-085436.jpg"/>
    <n v="4.1695474000000003E-2"/>
    <n v="2023"/>
    <n v="5"/>
    <n v="27"/>
    <n v="8"/>
    <n v="54"/>
    <n v="36"/>
    <n v="5"/>
    <n v="0.29809460695333301"/>
    <n v="-5.2092245733333297E-3"/>
    <s v="WaitSlope"/>
    <s v="WaitSlope"/>
    <s v="WaitSlope"/>
    <n v="0"/>
    <n v="0"/>
  </r>
  <r>
    <d v="2023-05-27T09:53:00"/>
    <x v="2"/>
    <n v="0"/>
    <s v="MARS_SED_2023_5min_Ext_230527-095351.jpg"/>
    <n v="4.3772548000000001E-2"/>
    <n v="2023"/>
    <n v="5"/>
    <n v="27"/>
    <n v="9"/>
    <n v="53"/>
    <n v="51"/>
    <n v="5"/>
    <n v="0.29641959709999999"/>
    <n v="-1.67500985333335E-3"/>
    <s v="WaitSlope"/>
    <s v="WaitSlope"/>
    <s v="WaitSlope"/>
    <n v="0"/>
    <n v="0"/>
  </r>
  <r>
    <d v="2023-05-27T10:53:00"/>
    <x v="2"/>
    <n v="0"/>
    <s v="MARS_SED_2023_5min_Ext_230527-105310.jpg"/>
    <n v="0.13895500999999999"/>
    <n v="2023"/>
    <n v="5"/>
    <n v="27"/>
    <n v="10"/>
    <n v="53"/>
    <n v="10"/>
    <n v="5"/>
    <n v="0.29511401018"/>
    <n v="-1.3055869199999901E-3"/>
    <s v="WaitSlope"/>
    <s v="WaitSlope"/>
    <s v="WaitSlope"/>
    <n v="0"/>
    <n v="0"/>
  </r>
  <r>
    <d v="2023-05-27T11:52:00"/>
    <x v="2"/>
    <n v="0"/>
    <s v="MARS_SED_2023_5min_Ext_230527-115228.jpg"/>
    <n v="0.26921625300000002"/>
    <n v="2023"/>
    <n v="5"/>
    <n v="27"/>
    <n v="11"/>
    <n v="52"/>
    <n v="28"/>
    <n v="5"/>
    <n v="0.294326284053333"/>
    <n v="-7.8772612666661002E-4"/>
    <s v="WaitSlope"/>
    <s v="WaitSlope"/>
    <s v="WaitSlope"/>
    <n v="0"/>
    <n v="0"/>
  </r>
  <r>
    <d v="2023-05-27T12:51:00"/>
    <x v="2"/>
    <n v="0"/>
    <s v="MARS_SED_2023_5min_Ext_230527-125127.jpg"/>
    <n v="4.9073643E-2"/>
    <n v="2023"/>
    <n v="5"/>
    <n v="27"/>
    <n v="12"/>
    <n v="51"/>
    <n v="27"/>
    <n v="5"/>
    <n v="0.28945861856666599"/>
    <n v="-4.8676654866667201E-3"/>
    <s v="WaitSlope"/>
    <s v="WaitSlope"/>
    <s v="WaitSlope"/>
    <n v="0"/>
    <n v="0"/>
  </r>
  <r>
    <d v="2023-05-27T13:50:00"/>
    <x v="2"/>
    <n v="0"/>
    <s v="MARS_SED_2023_5min_Ext_230527-135038.jpg"/>
    <n v="0.21076025100000001"/>
    <n v="2023"/>
    <n v="5"/>
    <n v="27"/>
    <n v="13"/>
    <n v="50"/>
    <n v="38"/>
    <n v="5"/>
    <n v="0.28775998978"/>
    <n v="-1.69862878666665E-3"/>
    <s v="WaitSlope"/>
    <s v="WaitSlope"/>
    <s v="WaitSlope"/>
    <n v="0"/>
    <n v="0"/>
  </r>
  <r>
    <d v="2023-05-27T14:49:00"/>
    <x v="2"/>
    <n v="0"/>
    <s v="MARS_SED_2023_5min_Ext_230527-144956.jpg"/>
    <n v="0.50907940699999998"/>
    <n v="2023"/>
    <n v="5"/>
    <n v="27"/>
    <n v="14"/>
    <n v="49"/>
    <n v="56"/>
    <n v="5"/>
    <n v="0.289163140846666"/>
    <n v="1.4031510666666601E-3"/>
    <s v="WaitSlope"/>
    <s v="WaitSlope"/>
    <s v="WaitSlope"/>
    <n v="1"/>
    <n v="0"/>
  </r>
  <r>
    <d v="2023-05-27T15:48:00"/>
    <x v="2"/>
    <n v="0"/>
    <s v="MARS_SED_2023_5min_Ext_230527-154855.jpg"/>
    <n v="0.490190036"/>
    <n v="2023"/>
    <n v="5"/>
    <n v="27"/>
    <n v="15"/>
    <n v="48"/>
    <n v="55"/>
    <n v="5"/>
    <n v="0.289852439413333"/>
    <n v="6.8929856666666203E-4"/>
    <s v="WaitSlope"/>
    <s v="WaitSlope"/>
    <s v="WaitSlope"/>
    <n v="1"/>
    <n v="0"/>
  </r>
  <r>
    <d v="2023-05-27T16:48:00"/>
    <x v="2"/>
    <n v="0"/>
    <s v="MARS_SED_2023_5min_Ext_230527-164826.jpg"/>
    <n v="0.11225858399999999"/>
    <n v="2023"/>
    <n v="5"/>
    <n v="27"/>
    <n v="16"/>
    <n v="48"/>
    <n v="26"/>
    <n v="5"/>
    <n v="0.28884038940666601"/>
    <n v="-1.0120500066666501E-3"/>
    <s v="WaitSlope"/>
    <s v="WaitSlope"/>
    <s v="WaitSlope"/>
    <n v="0"/>
    <n v="0"/>
  </r>
  <r>
    <d v="2023-05-27T17:47:00"/>
    <x v="2"/>
    <n v="0"/>
    <s v="MARS_SED_2023_5min_Ext_230527-174728.jpg"/>
    <n v="4.4910404000000001E-2"/>
    <n v="2023"/>
    <n v="5"/>
    <n v="27"/>
    <n v="17"/>
    <n v="47"/>
    <n v="28"/>
    <n v="5"/>
    <n v="0.28681494556666598"/>
    <n v="-2.0254438400000201E-3"/>
    <s v="WaitSlope"/>
    <s v="WaitSlope"/>
    <s v="WaitSlope"/>
    <n v="0"/>
    <n v="0"/>
  </r>
  <r>
    <d v="2023-05-27T18:46:00"/>
    <x v="2"/>
    <n v="0"/>
    <s v="MARS_SED_2023_5min_Ext_230527-184643.jpg"/>
    <n v="4.1970375999999997E-2"/>
    <n v="2023"/>
    <n v="5"/>
    <n v="27"/>
    <n v="18"/>
    <n v="46"/>
    <n v="43"/>
    <n v="5"/>
    <n v="0.28136913673999903"/>
    <n v="-5.4458088266666699E-3"/>
    <s v="WaitSlope"/>
    <s v="WaitSlope"/>
    <s v="WaitSlope"/>
    <n v="0"/>
    <n v="0"/>
  </r>
  <r>
    <d v="2023-05-27T19:46:00"/>
    <x v="2"/>
    <n v="0"/>
    <s v="MARS_SED_2023_5min_Ext_230527-194608.jpg"/>
    <n v="4.0432466E-2"/>
    <n v="2023"/>
    <n v="5"/>
    <n v="27"/>
    <n v="19"/>
    <n v="46"/>
    <n v="8"/>
    <n v="5"/>
    <n v="0.27865331980666602"/>
    <n v="-2.7158169333333301E-3"/>
    <s v="WaitSlope"/>
    <s v="WaitSlope"/>
    <s v="WaitSlope"/>
    <n v="0"/>
    <n v="0"/>
  </r>
  <r>
    <d v="2023-05-27T20:45:00"/>
    <x v="2"/>
    <n v="0"/>
    <s v="MARS_SED_2023_5min_Ext_230527-204523.jpg"/>
    <n v="4.1754851000000003E-2"/>
    <n v="2023"/>
    <n v="5"/>
    <n v="27"/>
    <n v="20"/>
    <n v="45"/>
    <n v="23"/>
    <n v="5"/>
    <n v="0.276313308899999"/>
    <n v="-2.3400109066666801E-3"/>
    <s v="WaitSlope"/>
    <s v="WaitSlope"/>
    <s v="WaitSlope"/>
    <n v="0"/>
    <n v="0"/>
  </r>
  <r>
    <d v="2023-05-27T21:44:00"/>
    <x v="2"/>
    <n v="0"/>
    <s v="MARS_SED_2023_5min_Ext_230527-214444.jpg"/>
    <n v="4.3355411000000003E-2"/>
    <n v="2023"/>
    <n v="5"/>
    <n v="27"/>
    <n v="21"/>
    <n v="44"/>
    <n v="44"/>
    <n v="5"/>
    <n v="0.27377472581333301"/>
    <n v="-2.5385830866666002E-3"/>
    <s v="WaitSlope"/>
    <s v="WaitSlope"/>
    <s v="WaitSlope"/>
    <n v="0"/>
    <n v="0"/>
  </r>
  <r>
    <d v="2023-05-27T22:44:00"/>
    <x v="2"/>
    <n v="0"/>
    <s v="MARS_SED_2023_5min_Ext_230527-224409.jpg"/>
    <n v="4.4402068000000003E-2"/>
    <n v="2023"/>
    <n v="5"/>
    <n v="27"/>
    <n v="22"/>
    <n v="44"/>
    <n v="9"/>
    <n v="5"/>
    <n v="0.27140007319999998"/>
    <n v="-2.3746526133333599E-3"/>
    <s v="WaitSlope"/>
    <s v="WaitSlope"/>
    <s v="WaitSlope"/>
    <n v="0"/>
    <n v="0"/>
  </r>
  <r>
    <d v="2023-05-27T23:43:00"/>
    <x v="2"/>
    <n v="0"/>
    <s v="MARS_SED_2023_5min_Ext_230527-234335.jpg"/>
    <n v="0.21978679400000001"/>
    <n v="2023"/>
    <n v="5"/>
    <n v="27"/>
    <n v="23"/>
    <n v="43"/>
    <n v="35"/>
    <n v="5"/>
    <n v="0.27232507344666601"/>
    <n v="9.2500024666669601E-4"/>
    <s v="WaitSlope"/>
    <s v="WaitSlope"/>
    <s v="WaitSlope"/>
    <n v="0"/>
    <n v="0"/>
  </r>
  <r>
    <d v="2023-05-28T00:43:00"/>
    <x v="3"/>
    <n v="0"/>
    <s v="MARS_SED_2023_5min_Ext_230528-004304.jpg"/>
    <n v="4.7589161999999997E-2"/>
    <n v="2023"/>
    <n v="5"/>
    <n v="28"/>
    <n v="0"/>
    <n v="43"/>
    <n v="4"/>
    <n v="5"/>
    <n v="0.27056461741333299"/>
    <n v="-1.7604560333333501E-3"/>
    <s v="WaitSlope"/>
    <s v="WaitSlope"/>
    <s v="WaitSlope"/>
    <n v="0"/>
    <n v="0"/>
  </r>
  <r>
    <d v="2023-05-28T01:42:00"/>
    <x v="3"/>
    <n v="0"/>
    <s v="MARS_SED_2023_5min_Ext_230528-014229.jpg"/>
    <n v="0.25956826500000002"/>
    <n v="2023"/>
    <n v="5"/>
    <n v="28"/>
    <n v="1"/>
    <n v="42"/>
    <n v="29"/>
    <n v="5"/>
    <n v="0.26876893643333299"/>
    <n v="-1.79568097999993E-3"/>
    <s v="WaitSlope"/>
    <s v="WaitSlope"/>
    <s v="WaitSlope"/>
    <n v="0"/>
    <n v="0"/>
  </r>
  <r>
    <d v="2023-05-28T02:41:00"/>
    <x v="3"/>
    <n v="0"/>
    <s v="MARS_SED_2023_5min_Ext_230528-024153.jpg"/>
    <n v="4.9668920999999998E-2"/>
    <n v="2023"/>
    <n v="5"/>
    <n v="28"/>
    <n v="2"/>
    <n v="41"/>
    <n v="53"/>
    <n v="5"/>
    <n v="0.26642716882"/>
    <n v="-2.34176761333337E-3"/>
    <s v="WaitSlope"/>
    <s v="WaitSlope"/>
    <s v="WaitSlope"/>
    <n v="0"/>
    <n v="0"/>
  </r>
  <r>
    <d v="2023-05-28T03:41:00"/>
    <x v="3"/>
    <n v="0"/>
    <s v="MARS_SED_2023_5min_Ext_230528-034112.jpg"/>
    <n v="0.92617828300000005"/>
    <n v="2023"/>
    <n v="5"/>
    <n v="28"/>
    <n v="3"/>
    <n v="41"/>
    <n v="12"/>
    <n v="5"/>
    <n v="0.27000350405333301"/>
    <n v="3.5763352333332801E-3"/>
    <s v="WaitSlope"/>
    <s v="WaitSlope"/>
    <s v="WaitSlope"/>
    <n v="1"/>
    <n v="0"/>
  </r>
  <r>
    <d v="2023-05-28T04:41:00"/>
    <x v="3"/>
    <n v="0"/>
    <s v="MARS_SED_2023_5min_Ext_230528-044100.jpg"/>
    <n v="0.30526167799999998"/>
    <n v="2023"/>
    <n v="5"/>
    <n v="28"/>
    <n v="4"/>
    <n v="41"/>
    <n v="0"/>
    <n v="5"/>
    <n v="0.26797583201333303"/>
    <n v="-2.0276720399999199E-3"/>
    <s v="WaitSlope"/>
    <s v="WaitSlope"/>
    <s v="WaitSlope"/>
    <n v="0"/>
    <n v="0"/>
  </r>
  <r>
    <d v="2023-05-28T05:40:00"/>
    <x v="3"/>
    <n v="0"/>
    <s v="MARS_SED_2023_5min_Ext_230528-054012.jpg"/>
    <n v="6.4737761000000005E-2"/>
    <n v="2023"/>
    <n v="5"/>
    <n v="28"/>
    <n v="5"/>
    <n v="40"/>
    <n v="12"/>
    <n v="5"/>
    <n v="0.26360413999999999"/>
    <n v="-4.3716920133333699E-3"/>
    <s v="WaitSlope"/>
    <s v="WaitSlope"/>
    <s v="WaitSlope"/>
    <n v="0"/>
    <n v="0"/>
  </r>
  <r>
    <d v="2023-05-28T06:39:00"/>
    <x v="3"/>
    <n v="0"/>
    <s v="MARS_SED_2023_5min_Ext_230528-063944.jpg"/>
    <n v="4.2012633000000001E-2"/>
    <n v="2023"/>
    <n v="5"/>
    <n v="28"/>
    <n v="6"/>
    <n v="39"/>
    <n v="44"/>
    <n v="5"/>
    <n v="0.26157648245333298"/>
    <n v="-2.0276575466666698E-3"/>
    <s v="WaitSlope"/>
    <s v="WaitSlope"/>
    <s v="WaitSlope"/>
    <n v="0"/>
    <n v="0"/>
  </r>
  <r>
    <d v="2023-05-28T07:39:00"/>
    <x v="3"/>
    <n v="0"/>
    <s v="MARS_SED_2023_5min_Ext_230528-073935.jpg"/>
    <n v="4.0323001999999997E-2"/>
    <n v="2023"/>
    <n v="5"/>
    <n v="28"/>
    <n v="7"/>
    <n v="39"/>
    <n v="35"/>
    <n v="5"/>
    <n v="0.25837709333999997"/>
    <n v="-3.1993891133332798E-3"/>
    <s v="WaitSlope"/>
    <s v="WaitSlope"/>
    <s v="WaitSlope"/>
    <n v="0"/>
    <n v="0"/>
  </r>
  <r>
    <d v="2023-05-28T08:39:00"/>
    <x v="3"/>
    <n v="0"/>
    <s v="MARS_SED_2023_5min_Ext_230528-083917.jpg"/>
    <n v="4.0070360999999999E-2"/>
    <n v="2023"/>
    <n v="5"/>
    <n v="28"/>
    <n v="8"/>
    <n v="39"/>
    <n v="17"/>
    <n v="5"/>
    <n v="0.25292032189333302"/>
    <n v="-5.4567714466666698E-3"/>
    <s v="WaitSlope"/>
    <s v="WaitSlope"/>
    <s v="WaitSlope"/>
    <n v="0"/>
    <n v="0"/>
  </r>
  <r>
    <d v="2023-05-28T09:38:00"/>
    <x v="3"/>
    <n v="0"/>
    <s v="MARS_SED_2023_5min_Ext_230528-093837.jpg"/>
    <n v="3.9899135000000002E-2"/>
    <n v="2023"/>
    <n v="5"/>
    <n v="28"/>
    <n v="9"/>
    <n v="38"/>
    <n v="37"/>
    <n v="5"/>
    <n v="0.25153193777333299"/>
    <n v="-1.38838412000003E-3"/>
    <s v="WaitSlope"/>
    <s v="WaitSlope"/>
    <s v="WaitSlope"/>
    <n v="0"/>
    <n v="0"/>
  </r>
  <r>
    <d v="2023-05-28T10:38:00"/>
    <x v="3"/>
    <n v="0"/>
    <s v="MARS_SED_2023_5min_Ext_230528-103806.jpg"/>
    <n v="4.2282465999999998E-2"/>
    <n v="2023"/>
    <n v="5"/>
    <n v="28"/>
    <n v="10"/>
    <n v="38"/>
    <n v="6"/>
    <n v="5"/>
    <n v="0.24906858979333299"/>
    <n v="-2.4633479799999699E-3"/>
    <s v="WaitSlope"/>
    <s v="WaitSlope"/>
    <s v="WaitSlope"/>
    <n v="0"/>
    <n v="0"/>
  </r>
  <r>
    <d v="2023-05-28T11:37:00"/>
    <x v="3"/>
    <n v="0"/>
    <s v="MARS_SED_2023_5min_Ext_230528-113740.jpg"/>
    <n v="0.96185566700000003"/>
    <n v="2023"/>
    <n v="5"/>
    <n v="28"/>
    <n v="11"/>
    <n v="37"/>
    <n v="40"/>
    <n v="5"/>
    <n v="0.25271180288"/>
    <n v="3.6432130866666502E-3"/>
    <s v="WaitSlope"/>
    <s v="WaitSlope"/>
    <s v="WaitSlope"/>
    <n v="1"/>
    <n v="1"/>
  </r>
  <r>
    <d v="2023-05-28T12:37:00"/>
    <x v="3"/>
    <n v="0"/>
    <s v="MARS_SED_2023_5min_Ext_230528-123703.jpg"/>
    <n v="7.3174490999999994E-2"/>
    <n v="2023"/>
    <n v="5"/>
    <n v="28"/>
    <n v="12"/>
    <n v="37"/>
    <n v="3"/>
    <n v="5"/>
    <n v="0.25080021559333299"/>
    <n v="-1.9115872866666201E-3"/>
    <s v="WaitSlope"/>
    <s v="WaitSlope"/>
    <s v="WaitSlope"/>
    <n v="0"/>
    <n v="0"/>
  </r>
  <r>
    <d v="2023-05-28T13:36:00"/>
    <x v="3"/>
    <n v="0"/>
    <s v="MARS_SED_2023_5min_Ext_230528-133621.jpg"/>
    <n v="4.8893643000000001E-2"/>
    <n v="2023"/>
    <n v="5"/>
    <n v="28"/>
    <n v="13"/>
    <n v="36"/>
    <n v="21"/>
    <n v="5"/>
    <n v="0.25050061262666601"/>
    <n v="-2.99602966666701E-4"/>
    <s v="WaitSlope"/>
    <s v="WaitSlope"/>
    <s v="WaitSlope"/>
    <n v="0"/>
    <n v="0"/>
  </r>
  <r>
    <d v="2023-05-28T14:35:00"/>
    <x v="3"/>
    <n v="0"/>
    <s v="MARS_SED_2023_5min_Ext_230528-143555.jpg"/>
    <n v="0.103201616"/>
    <n v="2023"/>
    <n v="5"/>
    <n v="28"/>
    <n v="14"/>
    <n v="35"/>
    <n v="55"/>
    <n v="5"/>
    <n v="0.24851055482666601"/>
    <n v="-1.9900578000000002E-3"/>
    <s v="WaitSlope"/>
    <s v="WaitSlope"/>
    <s v="WaitSlope"/>
    <n v="0"/>
    <n v="0"/>
  </r>
  <r>
    <d v="2023-05-28T15:35:00"/>
    <x v="3"/>
    <n v="0"/>
    <s v="MARS_SED_2023_5min_Ext_230528-153522.jpg"/>
    <n v="0.34794109299999998"/>
    <n v="2023"/>
    <n v="5"/>
    <n v="28"/>
    <n v="15"/>
    <n v="35"/>
    <n v="22"/>
    <n v="5"/>
    <n v="0.249871340313333"/>
    <n v="1.36078548666662E-3"/>
    <s v="WaitSlope"/>
    <s v="WaitSlope"/>
    <s v="WaitSlope"/>
    <n v="1"/>
    <n v="0"/>
  </r>
  <r>
    <d v="2023-05-28T16:34:00"/>
    <x v="3"/>
    <n v="0"/>
    <s v="MARS_SED_2023_5min_Ext_230528-163448.jpg"/>
    <n v="0.188626658"/>
    <n v="2023"/>
    <n v="5"/>
    <n v="28"/>
    <n v="16"/>
    <n v="34"/>
    <n v="48"/>
    <n v="5"/>
    <n v="0.24932356534"/>
    <n v="-5.4777497333327596E-4"/>
    <s v="WaitSlope"/>
    <s v="WaitSlope"/>
    <s v="WaitSlope"/>
    <n v="0"/>
    <n v="0"/>
  </r>
  <r>
    <d v="2023-05-28T17:34:00"/>
    <x v="3"/>
    <n v="0"/>
    <s v="MARS_SED_2023_5min_Ext_230528-173423.jpg"/>
    <n v="4.1188387E-2"/>
    <n v="2023"/>
    <n v="5"/>
    <n v="28"/>
    <n v="17"/>
    <n v="34"/>
    <n v="23"/>
    <n v="5"/>
    <n v="0.24450703275999999"/>
    <n v="-4.8165325800000299E-3"/>
    <s v="WaitSlope"/>
    <s v="WaitSlope"/>
    <s v="WaitSlope"/>
    <n v="0"/>
    <n v="0"/>
  </r>
  <r>
    <d v="2023-05-28T18:33:00"/>
    <x v="3"/>
    <n v="0"/>
    <s v="MARS_SED_2023_5min_Ext_230528-183352.jpg"/>
    <n v="6.0977565999999997E-2"/>
    <n v="2023"/>
    <n v="5"/>
    <n v="28"/>
    <n v="18"/>
    <n v="33"/>
    <n v="52"/>
    <n v="5"/>
    <n v="0.24003814937333301"/>
    <n v="-4.4688833866666699E-3"/>
    <s v="WaitSlope"/>
    <s v="WaitSlope"/>
    <s v="WaitSlope"/>
    <n v="0"/>
    <n v="0"/>
  </r>
  <r>
    <d v="2023-05-28T19:33:00"/>
    <x v="3"/>
    <n v="0"/>
    <s v="MARS_SED_2023_5min_Ext_230528-193350.jpg"/>
    <n v="5.3082869999999997E-2"/>
    <n v="2023"/>
    <n v="5"/>
    <n v="28"/>
    <n v="19"/>
    <n v="33"/>
    <n v="50"/>
    <n v="5"/>
    <n v="0.237076704726666"/>
    <n v="-2.9614446466666401E-3"/>
    <s v="WaitSlope"/>
    <s v="WaitSlope"/>
    <s v="WaitSlope"/>
    <n v="0"/>
    <n v="0"/>
  </r>
  <r>
    <d v="2023-05-28T20:33:00"/>
    <x v="3"/>
    <n v="0"/>
    <s v="MARS_SED_2023_5min_Ext_230528-203319.jpg"/>
    <n v="4.3148506000000003E-2"/>
    <n v="2023"/>
    <n v="5"/>
    <n v="28"/>
    <n v="20"/>
    <n v="33"/>
    <n v="19"/>
    <n v="5"/>
    <n v="0.23622836621333301"/>
    <n v="-8.48338513333324E-4"/>
    <s v="WaitSlope"/>
    <s v="WaitSlope"/>
    <s v="WaitSlope"/>
    <n v="0"/>
    <n v="0"/>
  </r>
  <r>
    <d v="2023-05-28T21:32:00"/>
    <x v="3"/>
    <n v="0"/>
    <s v="MARS_SED_2023_5min_Ext_230528-213251.jpg"/>
    <n v="4.2308806999999997E-2"/>
    <n v="2023"/>
    <n v="5"/>
    <n v="28"/>
    <n v="21"/>
    <n v="32"/>
    <n v="51"/>
    <n v="5"/>
    <n v="0.23597387172666601"/>
    <n v="-2.5449448666667302E-4"/>
    <s v="WaitSlope"/>
    <s v="WaitSlope"/>
    <s v="WaitSlope"/>
    <n v="0"/>
    <n v="0"/>
  </r>
  <r>
    <d v="2023-05-28T22:32:00"/>
    <x v="3"/>
    <n v="0"/>
    <s v="MARS_SED_2023_5min_Ext_230528-223227.jpg"/>
    <n v="0.52592983599999998"/>
    <n v="2023"/>
    <n v="5"/>
    <n v="28"/>
    <n v="22"/>
    <n v="32"/>
    <n v="27"/>
    <n v="5"/>
    <n v="0.238516245839999"/>
    <n v="2.5423741133332998E-3"/>
    <s v="WaitSlope"/>
    <s v="WaitSlope"/>
    <s v="WaitSlope"/>
    <n v="1"/>
    <n v="0"/>
  </r>
  <r>
    <d v="2023-05-28T23:31:00"/>
    <x v="3"/>
    <n v="0"/>
    <s v="MARS_SED_2023_5min_Ext_230528-233157.jpg"/>
    <n v="5.7290654000000003E-2"/>
    <n v="2023"/>
    <n v="5"/>
    <n v="28"/>
    <n v="23"/>
    <n v="31"/>
    <n v="57"/>
    <n v="5"/>
    <n v="0.23804076042"/>
    <n v="-4.7548541999997598E-4"/>
    <s v="WaitSlope"/>
    <s v="WaitSlope"/>
    <s v="WaitSlope"/>
    <n v="0"/>
    <n v="0"/>
  </r>
  <r>
    <d v="2023-05-29T00:31:00"/>
    <x v="4"/>
    <n v="0"/>
    <s v="MARS_SED_2023_5min_Ext_230529-003133.jpg"/>
    <n v="6.0736374000000003E-2"/>
    <n v="2023"/>
    <n v="5"/>
    <n v="29"/>
    <n v="0"/>
    <n v="31"/>
    <n v="33"/>
    <n v="5"/>
    <n v="0.236946951806666"/>
    <n v="-1.09380861333333E-3"/>
    <s v="WaitSlope"/>
    <s v="WaitSlope"/>
    <s v="WaitSlope"/>
    <n v="0"/>
    <n v="0"/>
  </r>
  <r>
    <d v="2023-05-29T01:31:00"/>
    <x v="4"/>
    <n v="0"/>
    <s v="MARS_SED_2023_5min_Ext_230529-013107.jpg"/>
    <n v="0.92623929100000002"/>
    <n v="2023"/>
    <n v="5"/>
    <n v="29"/>
    <n v="1"/>
    <n v="31"/>
    <n v="7"/>
    <n v="5"/>
    <n v="0.240917129953333"/>
    <n v="3.9701781466666697E-3"/>
    <s v="WaitSlope"/>
    <s v="WaitSlope"/>
    <s v="WaitSlope"/>
    <n v="1"/>
    <n v="0"/>
  </r>
  <r>
    <d v="2023-05-29T02:31:00"/>
    <x v="4"/>
    <n v="0"/>
    <s v="MARS_SED_2023_5min_Ext_230529-023100.jpg"/>
    <n v="0.66718668999999997"/>
    <n v="2023"/>
    <n v="5"/>
    <n v="29"/>
    <n v="2"/>
    <n v="31"/>
    <n v="0"/>
    <n v="5"/>
    <n v="0.24289792072666599"/>
    <n v="1.9807907733333202E-3"/>
    <s v="WaitSlope"/>
    <s v="WaitSlope"/>
    <s v="WaitSlope"/>
    <n v="1"/>
    <n v="0"/>
  </r>
  <r>
    <d v="2023-05-29T03:30:00"/>
    <x v="4"/>
    <n v="0"/>
    <s v="MARS_SED_2023_5min_Ext_230529-033041.jpg"/>
    <n v="0.60273095300000001"/>
    <n v="2023"/>
    <n v="5"/>
    <n v="29"/>
    <n v="3"/>
    <n v="30"/>
    <n v="41"/>
    <n v="5"/>
    <n v="0.24500961996666601"/>
    <n v="2.1116992399999798E-3"/>
    <s v="WaitSlope"/>
    <s v="WaitSlope"/>
    <s v="WaitSlope"/>
    <n v="1"/>
    <n v="0"/>
  </r>
  <r>
    <d v="2023-05-29T04:30:00"/>
    <x v="4"/>
    <n v="0"/>
    <s v="MARS_SED_2023_5min_Ext_230529-043006.jpg"/>
    <n v="0.65238325799999997"/>
    <n v="2023"/>
    <n v="5"/>
    <n v="29"/>
    <n v="4"/>
    <n v="30"/>
    <n v="6"/>
    <n v="5"/>
    <n v="0.24781153961333299"/>
    <n v="2.8019196466666499E-3"/>
    <s v="WaitSlope"/>
    <s v="WaitSlope"/>
    <s v="WaitSlope"/>
    <n v="1"/>
    <n v="0"/>
  </r>
  <r>
    <d v="2023-05-29T05:29:00"/>
    <x v="4"/>
    <n v="0"/>
    <s v="MARS_SED_2023_5min_Ext_230529-052952.jpg"/>
    <n v="0.70097137399999998"/>
    <n v="2023"/>
    <n v="5"/>
    <n v="29"/>
    <n v="5"/>
    <n v="29"/>
    <n v="52"/>
    <n v="5"/>
    <n v="0.24750016608"/>
    <n v="-3.11373533333297E-4"/>
    <s v="WaitSlope"/>
    <s v="WaitSlope"/>
    <s v="WaitSlope"/>
    <n v="1"/>
    <n v="0"/>
  </r>
  <r>
    <d v="2023-05-29T06:29:00"/>
    <x v="4"/>
    <n v="0"/>
    <s v="MARS_SED_2023_5min_Ext_230529-062929.jpg"/>
    <n v="0.11475949000000001"/>
    <n v="2023"/>
    <n v="5"/>
    <n v="29"/>
    <n v="6"/>
    <n v="29"/>
    <n v="29"/>
    <n v="5"/>
    <n v="0.24702121124666601"/>
    <n v="-4.7895483333334999E-4"/>
    <s v="WaitSlope"/>
    <s v="WaitSlope"/>
    <s v="WaitSlope"/>
    <n v="0"/>
    <n v="0"/>
  </r>
  <r>
    <d v="2023-05-29T07:29:00"/>
    <x v="4"/>
    <n v="0"/>
    <s v="MARS_SED_2023_5min_Ext_230529-072938.jpg"/>
    <n v="0.16960199500000001"/>
    <n v="2023"/>
    <n v="5"/>
    <n v="29"/>
    <n v="7"/>
    <n v="29"/>
    <n v="38"/>
    <n v="5"/>
    <n v="0.24667425370666601"/>
    <n v="-3.4695753999996998E-4"/>
    <s v="WaitSlope"/>
    <s v="WaitSlope"/>
    <s v="WaitSlope"/>
    <n v="0"/>
    <n v="0"/>
  </r>
  <r>
    <d v="2023-05-29T08:29:00"/>
    <x v="4"/>
    <n v="0"/>
    <s v="MARS_SED_2023_5min_Ext_230529-082924.jpg"/>
    <n v="0.94657908300000004"/>
    <n v="2023"/>
    <n v="5"/>
    <n v="29"/>
    <n v="8"/>
    <n v="29"/>
    <n v="24"/>
    <n v="5"/>
    <n v="0.25195507309999998"/>
    <n v="5.2808193933332999E-3"/>
    <s v="WaitSlope"/>
    <s v="WaitSlope"/>
    <s v="WaitSlope"/>
    <n v="1"/>
    <n v="0"/>
  </r>
  <r>
    <d v="2023-05-29T09:29:00"/>
    <x v="4"/>
    <n v="0"/>
    <s v="MARS_SED_2023_5min_Ext_230529-092922.jpg"/>
    <n v="3.7841052E-2"/>
    <n v="2023"/>
    <n v="5"/>
    <n v="29"/>
    <n v="9"/>
    <n v="29"/>
    <n v="22"/>
    <n v="5"/>
    <n v="0.24953781178000001"/>
    <n v="-2.4172613199999701E-3"/>
    <s v="WaitSlope"/>
    <s v="WaitSlope"/>
    <s v="WaitSlope"/>
    <n v="0"/>
    <n v="0"/>
  </r>
  <r>
    <d v="2023-05-29T10:29:00"/>
    <x v="4"/>
    <n v="0"/>
    <s v="MARS_SED_2023_5min_Ext_230529-102923.jpg"/>
    <n v="0.42833168199999999"/>
    <n v="2023"/>
    <n v="5"/>
    <n v="29"/>
    <n v="10"/>
    <n v="29"/>
    <n v="23"/>
    <n v="5"/>
    <n v="0.25059287078666598"/>
    <n v="1.05505900666663E-3"/>
    <s v="WaitSlope"/>
    <s v="WaitSlope"/>
    <s v="WaitSlope"/>
    <n v="1"/>
    <n v="0"/>
  </r>
  <r>
    <d v="2023-05-29T11:29:00"/>
    <x v="4"/>
    <n v="0"/>
    <s v="MARS_SED_2023_5min_Ext_230529-112920.jpg"/>
    <n v="1.0706926800000001"/>
    <n v="2023"/>
    <n v="5"/>
    <n v="29"/>
    <n v="11"/>
    <n v="29"/>
    <n v="20"/>
    <n v="5"/>
    <n v="0.255368519426666"/>
    <n v="4.77564864000001E-3"/>
    <s v="WaitSlope"/>
    <s v="WaitSlope"/>
    <s v="WaitSlope"/>
    <n v="1"/>
    <n v="1"/>
  </r>
  <r>
    <d v="2023-05-29T12:29:00"/>
    <x v="4"/>
    <n v="0"/>
    <s v="MARS_SED_2023_5min_Ext_230529-122921.jpg"/>
    <n v="0.36567563800000003"/>
    <n v="2023"/>
    <n v="5"/>
    <n v="29"/>
    <n v="12"/>
    <n v="29"/>
    <n v="21"/>
    <n v="5"/>
    <n v="0.2556472058"/>
    <n v="2.7868637333333597E-4"/>
    <s v="WaitSlope"/>
    <s v="WaitSlope"/>
    <s v="WaitSlope"/>
    <n v="1"/>
    <n v="0"/>
  </r>
  <r>
    <d v="2023-05-29T13:29:00"/>
    <x v="4"/>
    <n v="0"/>
    <s v="MARS_SED_2023_5min_Ext_230529-132909.jpg"/>
    <n v="0.41422317800000003"/>
    <n v="2023"/>
    <n v="5"/>
    <n v="29"/>
    <n v="13"/>
    <n v="29"/>
    <n v="9"/>
    <n v="5"/>
    <n v="0.256342780713333"/>
    <n v="6.9557491333338496E-4"/>
    <s v="WaitSlope"/>
    <s v="WaitSlope"/>
    <s v="WaitSlope"/>
    <n v="1"/>
    <n v="0"/>
  </r>
  <r>
    <d v="2023-05-29T14:29:00"/>
    <x v="4"/>
    <n v="0"/>
    <s v="MARS_SED_2023_5min_Ext_230529-142916.jpg"/>
    <n v="1.0917675870000001"/>
    <n v="2023"/>
    <n v="5"/>
    <n v="29"/>
    <n v="14"/>
    <n v="29"/>
    <n v="16"/>
    <n v="5"/>
    <n v="0.26045358302666599"/>
    <n v="4.1108023133332701E-3"/>
    <s v="WaitSlope"/>
    <s v="WaitSlope"/>
    <s v="WaitSlope"/>
    <n v="1"/>
    <n v="1"/>
  </r>
  <r>
    <d v="2023-05-29T15:29:00"/>
    <x v="4"/>
    <n v="0"/>
    <s v="MARS_SED_2023_5min_Ext_230529-152912.jpg"/>
    <n v="0.311231331"/>
    <n v="2023"/>
    <n v="5"/>
    <n v="29"/>
    <n v="15"/>
    <n v="29"/>
    <n v="12"/>
    <n v="5"/>
    <n v="0.26195709020000002"/>
    <n v="1.5035071733333601E-3"/>
    <s v="WaitSlope"/>
    <s v="WaitSlope"/>
    <s v="WaitSlope"/>
    <n v="0"/>
    <n v="0"/>
  </r>
  <r>
    <d v="2023-05-29T16:28:00"/>
    <x v="4"/>
    <n v="0"/>
    <s v="MARS_SED_2023_5min_Ext_230529-162848.jpg"/>
    <n v="0.525812803"/>
    <n v="2023"/>
    <n v="5"/>
    <n v="29"/>
    <n v="16"/>
    <n v="28"/>
    <n v="48"/>
    <n v="5"/>
    <n v="0.26504039237999999"/>
    <n v="3.0833021799999598E-3"/>
    <s v="WaitSlope"/>
    <s v="WaitSlope"/>
    <s v="WaitSlope"/>
    <n v="1"/>
    <n v="0"/>
  </r>
  <r>
    <d v="2023-05-29T17:28:00"/>
    <x v="4"/>
    <n v="0"/>
    <s v="MARS_SED_2023_5min_Ext_230529-172849.jpg"/>
    <n v="0.43045206499999999"/>
    <n v="2023"/>
    <n v="5"/>
    <n v="29"/>
    <n v="17"/>
    <n v="28"/>
    <n v="49"/>
    <n v="5"/>
    <n v="0.26711285292666598"/>
    <n v="2.0724605466667101E-3"/>
    <s v="WaitSlope"/>
    <s v="WaitSlope"/>
    <s v="WaitSlope"/>
    <n v="1"/>
    <n v="0"/>
  </r>
  <r>
    <d v="2023-05-29T18:28:00"/>
    <x v="4"/>
    <n v="0"/>
    <s v="MARS_SED_2023_5min_Ext_230529-182850.jpg"/>
    <n v="0.33983150400000001"/>
    <n v="2023"/>
    <n v="5"/>
    <n v="29"/>
    <n v="18"/>
    <n v="28"/>
    <n v="50"/>
    <n v="5"/>
    <n v="0.268863866579999"/>
    <n v="1.75101365333324E-3"/>
    <s v="WaitSlope"/>
    <s v="WaitSlope"/>
    <s v="WaitSlope"/>
    <n v="1"/>
    <n v="0"/>
  </r>
  <r>
    <d v="2023-05-29T19:28:00"/>
    <x v="4"/>
    <n v="0"/>
    <s v="MARS_SED_2023_5min_Ext_230529-192850.jpg"/>
    <n v="4.6438354000000001E-2"/>
    <n v="2023"/>
    <n v="5"/>
    <n v="29"/>
    <n v="19"/>
    <n v="28"/>
    <n v="50"/>
    <n v="5"/>
    <n v="0.26876992772666602"/>
    <n v="-9.3938853333252998E-5"/>
    <s v="WaitSlope"/>
    <s v="WaitSlope"/>
    <s v="WaitSlope"/>
    <n v="0"/>
    <n v="0"/>
  </r>
  <r>
    <d v="2023-05-29T20:28:00"/>
    <x v="4"/>
    <n v="0"/>
    <s v="MARS_SED_2023_5min_Ext_230529-202837.jpg"/>
    <n v="3.4453682999999999E-2"/>
    <n v="2023"/>
    <n v="5"/>
    <n v="29"/>
    <n v="20"/>
    <n v="28"/>
    <n v="37"/>
    <n v="5"/>
    <n v="0.26772138750000002"/>
    <n v="-1.04854022666667E-3"/>
    <s v="WaitSlope"/>
    <s v="WaitSlope"/>
    <s v="WaitSlope"/>
    <n v="0"/>
    <n v="0"/>
  </r>
  <r>
    <d v="2023-05-29T21:28:00"/>
    <x v="4"/>
    <n v="0"/>
    <s v="MARS_SED_2023_5min_Ext_230529-212827.jpg"/>
    <n v="8.7431305000000001E-2"/>
    <n v="2023"/>
    <n v="5"/>
    <n v="29"/>
    <n v="21"/>
    <n v="28"/>
    <n v="27"/>
    <n v="5"/>
    <n v="0.26627021843333298"/>
    <n v="-1.4511690666666999E-3"/>
    <s v="WaitSlope"/>
    <s v="WaitSlope"/>
    <s v="WaitSlope"/>
    <n v="0"/>
    <n v="0"/>
  </r>
  <r>
    <d v="2023-05-29T22:28:00"/>
    <x v="4"/>
    <n v="0"/>
    <s v="MARS_SED_2023_5min_Ext_230529-222833.jpg"/>
    <n v="3.8093355000000002E-2"/>
    <n v="2023"/>
    <n v="5"/>
    <n v="29"/>
    <n v="22"/>
    <n v="28"/>
    <n v="33"/>
    <n v="5"/>
    <n v="0.26468541580666599"/>
    <n v="-1.58480262666665E-3"/>
    <s v="WaitSlope"/>
    <s v="WaitSlope"/>
    <s v="WaitSlope"/>
    <n v="0"/>
    <n v="0"/>
  </r>
  <r>
    <d v="2023-05-29T23:28:00"/>
    <x v="4"/>
    <n v="0"/>
    <s v="MARS_SED_2023_5min_Ext_230529-232835.jpg"/>
    <n v="4.9296448E-2"/>
    <n v="2023"/>
    <n v="5"/>
    <n v="29"/>
    <n v="23"/>
    <n v="28"/>
    <n v="35"/>
    <n v="5"/>
    <n v="0.2636750424"/>
    <n v="-1.01037340666665E-3"/>
    <s v="WaitSlope"/>
    <s v="WaitSlope"/>
    <s v="WaitSlope"/>
    <n v="0"/>
    <n v="0"/>
  </r>
  <r>
    <d v="2023-05-30T00:28:00"/>
    <x v="5"/>
    <n v="0"/>
    <s v="MARS_SED_2023_5min_Ext_230530-002838.jpg"/>
    <n v="9.2805270999999995E-2"/>
    <n v="2023"/>
    <n v="5"/>
    <n v="30"/>
    <n v="0"/>
    <n v="28"/>
    <n v="38"/>
    <n v="5"/>
    <n v="0.26119126473333298"/>
    <n v="-2.4837776666666801E-3"/>
    <s v="WaitSlope"/>
    <s v="WaitSlope"/>
    <s v="WaitSlope"/>
    <n v="0"/>
    <n v="0"/>
  </r>
  <r>
    <d v="2023-05-30T01:28:00"/>
    <x v="5"/>
    <n v="0"/>
    <s v="MARS_SED_2023_5min_Ext_230530-012841.jpg"/>
    <n v="0.13737867300000001"/>
    <n v="2023"/>
    <n v="5"/>
    <n v="30"/>
    <n v="1"/>
    <n v="28"/>
    <n v="41"/>
    <n v="5"/>
    <n v="0.25775868221999998"/>
    <n v="-3.4325825133333298E-3"/>
    <s v="WaitSlope"/>
    <s v="WaitSlope"/>
    <s v="WaitSlope"/>
    <n v="0"/>
    <n v="0"/>
  </r>
  <r>
    <d v="2023-05-30T02:28:00"/>
    <x v="5"/>
    <n v="0"/>
    <s v="MARS_SED_2023_5min_Ext_230530-022838.jpg"/>
    <n v="5.6685144E-2"/>
    <n v="2023"/>
    <n v="5"/>
    <n v="30"/>
    <n v="2"/>
    <n v="28"/>
    <n v="38"/>
    <n v="5"/>
    <n v="0.25573640782666601"/>
    <n v="-2.0222743933333001E-3"/>
    <s v="WaitSlope"/>
    <s v="WaitSlope"/>
    <s v="WaitSlope"/>
    <n v="0"/>
    <n v="0"/>
  </r>
  <r>
    <d v="2023-05-30T03:28:00"/>
    <x v="5"/>
    <n v="0"/>
    <s v="MARS_SED_2023_5min_Ext_230530-032842.jpg"/>
    <n v="0.61770278700000003"/>
    <n v="2023"/>
    <n v="5"/>
    <n v="30"/>
    <n v="3"/>
    <n v="28"/>
    <n v="42"/>
    <n v="5"/>
    <n v="0.25846698410000002"/>
    <n v="2.7305762733333401E-3"/>
    <s v="WaitSlope"/>
    <s v="WaitSlope"/>
    <s v="WaitSlope"/>
    <n v="1"/>
    <n v="0"/>
  </r>
  <r>
    <d v="2023-05-30T04:28:00"/>
    <x v="5"/>
    <n v="0"/>
    <s v="MARS_SED_2023_5min_Ext_230530-042846.jpg"/>
    <n v="0.444617284"/>
    <n v="2023"/>
    <n v="5"/>
    <n v="30"/>
    <n v="4"/>
    <n v="28"/>
    <n v="46"/>
    <n v="5"/>
    <n v="0.25974174036666597"/>
    <n v="1.27475626666667E-3"/>
    <s v="WaitSlope"/>
    <s v="WaitSlope"/>
    <s v="WaitSlope"/>
    <n v="1"/>
    <n v="0"/>
  </r>
  <r>
    <d v="2023-05-30T05:28:00"/>
    <x v="5"/>
    <n v="0"/>
    <s v="MARS_SED_2023_5min_Ext_230530-052828.jpg"/>
    <n v="0.464826499"/>
    <n v="2023"/>
    <n v="5"/>
    <n v="30"/>
    <n v="5"/>
    <n v="28"/>
    <n v="28"/>
    <n v="5"/>
    <n v="0.261406775293333"/>
    <n v="1.66503492666664E-3"/>
    <s v="WaitSlope"/>
    <s v="WaitSlope"/>
    <s v="WaitSlope"/>
    <n v="1"/>
    <n v="0"/>
  </r>
  <r>
    <d v="2023-05-30T06:28:00"/>
    <x v="5"/>
    <n v="0"/>
    <s v="MARS_SED_2023_5min_Ext_230530-062825.jpg"/>
    <n v="0.70147684499999996"/>
    <n v="2023"/>
    <n v="5"/>
    <n v="30"/>
    <n v="6"/>
    <n v="28"/>
    <n v="25"/>
    <n v="5"/>
    <n v="0.26523782998000001"/>
    <n v="3.8310546866666601E-3"/>
    <s v="WaitSlope"/>
    <s v="WaitSlope"/>
    <s v="WaitSlope"/>
    <n v="1"/>
    <n v="0"/>
  </r>
  <r>
    <d v="2023-05-30T07:28:00"/>
    <x v="5"/>
    <n v="0"/>
    <s v="MARS_SED_2023_5min_Ext_230530-072838.jpg"/>
    <n v="0.69183182600000004"/>
    <n v="2023"/>
    <n v="5"/>
    <n v="30"/>
    <n v="7"/>
    <n v="28"/>
    <n v="38"/>
    <n v="5"/>
    <n v="0.26914394553333298"/>
    <n v="3.9061155533333101E-3"/>
    <s v="WaitSlope"/>
    <s v="WaitSlope"/>
    <s v="WaitSlope"/>
    <n v="1"/>
    <n v="0"/>
  </r>
  <r>
    <d v="2023-05-30T08:28:00"/>
    <x v="5"/>
    <n v="0"/>
    <s v="MARS_SED_2023_5min_Ext_230530-082846.jpg"/>
    <n v="4.8364393999999998E-2"/>
    <n v="2023"/>
    <n v="5"/>
    <n v="30"/>
    <n v="8"/>
    <n v="28"/>
    <n v="46"/>
    <n v="5"/>
    <n v="0.26822800939333302"/>
    <n v="-9.1593614000001701E-4"/>
    <s v="WaitSlope"/>
    <s v="WaitSlope"/>
    <s v="WaitSlope"/>
    <n v="0"/>
    <n v="0"/>
  </r>
  <r>
    <d v="2023-05-30T09:28:00"/>
    <x v="5"/>
    <n v="0"/>
    <s v="MARS_SED_2023_5min_Ext_230530-092834.jpg"/>
    <n v="3.5771549E-2"/>
    <n v="2023"/>
    <n v="5"/>
    <n v="30"/>
    <n v="9"/>
    <n v="28"/>
    <n v="34"/>
    <n v="5"/>
    <n v="0.26629495573333301"/>
    <n v="-1.93305365999996E-3"/>
    <s v="WaitSlope"/>
    <s v="WaitSlope"/>
    <s v="WaitSlope"/>
    <n v="0"/>
    <n v="0"/>
  </r>
  <r>
    <d v="2023-05-30T10:28:00"/>
    <x v="5"/>
    <n v="0"/>
    <s v="MARS_SED_2023_5min_Ext_230530-102842.jpg"/>
    <n v="0.11014239300000001"/>
    <n v="2023"/>
    <n v="5"/>
    <n v="30"/>
    <n v="10"/>
    <n v="28"/>
    <n v="42"/>
    <n v="5"/>
    <n v="0.26578569832666599"/>
    <n v="-5.0925740666668497E-4"/>
    <s v="WaitSlope"/>
    <s v="WaitSlope"/>
    <s v="WaitSlope"/>
    <n v="0"/>
    <n v="0"/>
  </r>
  <r>
    <d v="2023-05-30T11:28:00"/>
    <x v="5"/>
    <n v="0"/>
    <s v="MARS_SED_2023_5min_Ext_230530-112839.jpg"/>
    <n v="0.24557804699999999"/>
    <n v="2023"/>
    <n v="5"/>
    <n v="30"/>
    <n v="11"/>
    <n v="28"/>
    <n v="39"/>
    <n v="5"/>
    <n v="0.26570530492"/>
    <n v="-8.0393406666656703E-5"/>
    <s v="WaitSlope"/>
    <s v="WaitSlope"/>
    <s v="WaitSlope"/>
    <n v="0"/>
    <n v="0"/>
  </r>
  <r>
    <d v="2023-05-30T12:28:00"/>
    <x v="5"/>
    <n v="0"/>
    <s v="MARS_SED_2023_5min_Ext_230530-122848.jpg"/>
    <n v="0.78315195500000001"/>
    <n v="2023"/>
    <n v="5"/>
    <n v="30"/>
    <n v="12"/>
    <n v="28"/>
    <n v="48"/>
    <n v="5"/>
    <n v="0.26965639000666602"/>
    <n v="3.9510850866666296E-3"/>
    <s v="WaitSlope"/>
    <s v="WaitSlope"/>
    <s v="WaitSlope"/>
    <n v="1"/>
    <n v="0"/>
  </r>
  <r>
    <d v="2023-05-30T13:28:00"/>
    <x v="5"/>
    <n v="0"/>
    <s v="MARS_SED_2023_5min_Ext_230530-132844.jpg"/>
    <n v="0.53582070800000003"/>
    <n v="2023"/>
    <n v="5"/>
    <n v="30"/>
    <n v="13"/>
    <n v="28"/>
    <n v="44"/>
    <n v="5"/>
    <n v="0.27096838850666599"/>
    <n v="1.3119985000000201E-3"/>
    <s v="WaitSlope"/>
    <s v="WaitSlope"/>
    <s v="WaitSlope"/>
    <n v="1"/>
    <n v="0"/>
  </r>
  <r>
    <d v="2023-05-30T14:28:00"/>
    <x v="5"/>
    <n v="0"/>
    <s v="MARS_SED_2023_5min_Ext_230530-142845.jpg"/>
    <n v="0.50883566199999997"/>
    <n v="2023"/>
    <n v="5"/>
    <n v="30"/>
    <n v="14"/>
    <n v="28"/>
    <n v="45"/>
    <n v="5"/>
    <n v="0.26983342604666599"/>
    <n v="-1.1349624599999899E-3"/>
    <s v="WaitSlope"/>
    <s v="WaitSlope"/>
    <s v="WaitSlope"/>
    <n v="1"/>
    <n v="0"/>
  </r>
  <r>
    <d v="2023-05-31T22:13:00"/>
    <x v="6"/>
    <n v="0"/>
    <s v="MARS_SED_2023_5min_Ext_230531-221349.jpg"/>
    <n v="4.1007502000000001E-2"/>
    <n v="2023"/>
    <n v="5"/>
    <n v="31"/>
    <n v="22"/>
    <n v="13"/>
    <n v="49"/>
    <n v="5"/>
    <n v="0.26904386238"/>
    <n v="-7.8956366666665901E-4"/>
    <s v="WaitSlope"/>
    <s v="WaitSlope"/>
    <s v="WaitSlope"/>
    <n v="0"/>
    <n v="0"/>
  </r>
  <r>
    <d v="2023-05-31T23:12:00"/>
    <x v="6"/>
    <n v="0"/>
    <s v="MARS_SED_2023_5min_Ext_230531-231254.jpg"/>
    <n v="5.5855223000000002E-2"/>
    <n v="2023"/>
    <n v="5"/>
    <n v="31"/>
    <n v="23"/>
    <n v="12"/>
    <n v="54"/>
    <n v="5"/>
    <n v="0.26906788731333298"/>
    <n v="2.4024933333310902E-5"/>
    <s v="WaitSlope"/>
    <s v="WaitSlope"/>
    <s v="WaitSlope"/>
    <n v="0"/>
    <n v="0"/>
  </r>
  <r>
    <d v="2023-06-01T00:12:00"/>
    <x v="7"/>
    <n v="0"/>
    <s v="MARS_SED_2023_5min_Ext_230601-001231.jpg"/>
    <n v="8.3359821000000001E-2"/>
    <n v="2023"/>
    <n v="6"/>
    <n v="1"/>
    <n v="0"/>
    <n v="12"/>
    <n v="31"/>
    <n v="5"/>
    <n v="0.26744451565333299"/>
    <n v="-1.6233716599999199E-3"/>
    <s v="WaitSlope"/>
    <s v="WaitSlope"/>
    <s v="WaitSlope"/>
    <n v="0"/>
    <n v="0"/>
  </r>
  <r>
    <d v="2023-06-01T01:11:00"/>
    <x v="7"/>
    <n v="0"/>
    <s v="MARS_SED_2023_5min_Ext_230601-011136.jpg"/>
    <n v="8.2273311000000002E-2"/>
    <n v="2023"/>
    <n v="6"/>
    <n v="1"/>
    <n v="1"/>
    <n v="11"/>
    <n v="36"/>
    <n v="5"/>
    <n v="0.26587110110666601"/>
    <n v="-1.5734145466666999E-3"/>
    <s v="WaitSlope"/>
    <s v="WaitSlope"/>
    <s v="WaitSlope"/>
    <n v="0"/>
    <n v="0"/>
  </r>
  <r>
    <d v="2023-06-01T02:10:00"/>
    <x v="7"/>
    <n v="0"/>
    <s v="MARS_SED_2023_5min_Ext_230601-021044.jpg"/>
    <n v="0.37079874600000001"/>
    <n v="2023"/>
    <n v="6"/>
    <n v="1"/>
    <n v="2"/>
    <n v="10"/>
    <n v="44"/>
    <n v="5"/>
    <n v="0.26684527790000001"/>
    <n v="9.7417679333333597E-4"/>
    <s v="WaitSlope"/>
    <s v="WaitSlope"/>
    <s v="WaitSlope"/>
    <n v="1"/>
    <n v="0"/>
  </r>
  <r>
    <d v="2023-06-01T03:10:00"/>
    <x v="7"/>
    <n v="0"/>
    <s v="MARS_SED_2023_5min_Ext_230601-031001.jpg"/>
    <n v="0.74934635400000005"/>
    <n v="2023"/>
    <n v="6"/>
    <n v="1"/>
    <n v="3"/>
    <n v="10"/>
    <n v="1"/>
    <n v="5"/>
    <n v="0.26957763824666597"/>
    <n v="2.73236034666662E-3"/>
    <s v="WaitSlope"/>
    <s v="WaitSlope"/>
    <s v="WaitSlope"/>
    <n v="1"/>
    <n v="0"/>
  </r>
  <r>
    <d v="2023-06-01T04:09:00"/>
    <x v="7"/>
    <n v="0"/>
    <s v="MARS_SED_2023_5min_Ext_230601-040900.jpg"/>
    <n v="0.35046125099999997"/>
    <n v="2023"/>
    <n v="6"/>
    <n v="1"/>
    <n v="4"/>
    <n v="9"/>
    <n v="0"/>
    <n v="5"/>
    <n v="0.27070677039333302"/>
    <n v="1.1291321466667099E-3"/>
    <s v="WaitSlope"/>
    <s v="WaitSlope"/>
    <s v="WaitSlope"/>
    <n v="1"/>
    <n v="0"/>
  </r>
  <r>
    <d v="2023-06-01T05:07:00"/>
    <x v="7"/>
    <n v="0"/>
    <s v="MARS_SED_2023_5min_Ext_230601-050756.jpg"/>
    <n v="0.312783692"/>
    <n v="2023"/>
    <n v="6"/>
    <n v="1"/>
    <n v="5"/>
    <n v="7"/>
    <n v="56"/>
    <n v="5"/>
    <n v="0.27132973256666598"/>
    <n v="6.2296217333335203E-4"/>
    <s v="WaitSlope"/>
    <s v="WaitSlope"/>
    <s v="WaitSlope"/>
    <n v="0"/>
    <n v="0"/>
  </r>
  <r>
    <d v="2023-06-01T06:06:00"/>
    <x v="7"/>
    <n v="0"/>
    <s v="MARS_SED_2023_5min_Ext_230601-060658.jpg"/>
    <n v="0.64248485799999999"/>
    <n v="2023"/>
    <n v="6"/>
    <n v="1"/>
    <n v="6"/>
    <n v="6"/>
    <n v="58"/>
    <n v="5"/>
    <n v="0.27249119423333301"/>
    <n v="1.16146166666664E-3"/>
    <s v="WaitSlope"/>
    <s v="WaitSlope"/>
    <s v="WaitSlope"/>
    <n v="1"/>
    <n v="0"/>
  </r>
  <r>
    <d v="2023-06-01T07:05:00"/>
    <x v="7"/>
    <n v="0"/>
    <s v="MARS_SED_2023_5min_Ext_230601-070558.jpg"/>
    <n v="0.35539668400000002"/>
    <n v="2023"/>
    <n v="6"/>
    <n v="1"/>
    <n v="7"/>
    <n v="5"/>
    <n v="58"/>
    <n v="5"/>
    <n v="0.27399295080666602"/>
    <n v="1.5017565733332901E-3"/>
    <s v="WaitSlope"/>
    <s v="WaitSlope"/>
    <s v="WaitSlope"/>
    <n v="1"/>
    <n v="0"/>
  </r>
  <r>
    <d v="2023-06-01T08:05:00"/>
    <x v="7"/>
    <n v="0"/>
    <s v="MARS_SED_2023_5min_Ext_230601-080508.jpg"/>
    <n v="0.222865071"/>
    <n v="2023"/>
    <n v="6"/>
    <n v="1"/>
    <n v="8"/>
    <n v="5"/>
    <n v="8"/>
    <n v="5"/>
    <n v="0.27337134009999903"/>
    <n v="-6.2161070666666397E-4"/>
    <s v="WaitSlope"/>
    <s v="WaitSlope"/>
    <s v="WaitSlope"/>
    <n v="0"/>
    <n v="0"/>
  </r>
  <r>
    <d v="2023-06-01T09:04:00"/>
    <x v="7"/>
    <n v="0"/>
    <s v="MARS_SED_2023_5min_Ext_230601-090412.jpg"/>
    <n v="3.5374394000000003E-2"/>
    <n v="2023"/>
    <n v="6"/>
    <n v="1"/>
    <n v="9"/>
    <n v="4"/>
    <n v="12"/>
    <n v="5"/>
    <n v="0.27145036579333298"/>
    <n v="-1.92097430666665E-3"/>
    <s v="WaitSlope"/>
    <s v="WaitSlope"/>
    <s v="WaitSlope"/>
    <n v="0"/>
    <n v="0"/>
  </r>
  <r>
    <d v="2023-06-01T10:03:00"/>
    <x v="7"/>
    <n v="0"/>
    <s v="MARS_SED_2023_5min_Ext_230601-100325.jpg"/>
    <n v="9.2288203999999999E-2"/>
    <n v="2023"/>
    <n v="6"/>
    <n v="1"/>
    <n v="10"/>
    <n v="3"/>
    <n v="25"/>
    <n v="5"/>
    <n v="0.26992448999999902"/>
    <n v="-1.5258757933333501E-3"/>
    <s v="WaitSlope"/>
    <s v="WaitSlope"/>
    <s v="WaitSlope"/>
    <n v="0"/>
    <n v="0"/>
  </r>
  <r>
    <d v="2023-06-01T11:02:00"/>
    <x v="7"/>
    <n v="0"/>
    <s v="MARS_SED_2023_5min_Ext_230601-110242.jpg"/>
    <n v="0.22108175699999999"/>
    <n v="2023"/>
    <n v="6"/>
    <n v="1"/>
    <n v="11"/>
    <n v="2"/>
    <n v="42"/>
    <n v="5"/>
    <n v="0.27008724207333301"/>
    <n v="1.6275207333332699E-4"/>
    <s v="WaitSlope"/>
    <s v="WaitSlope"/>
    <s v="WaitSlope"/>
    <n v="0"/>
    <n v="0"/>
  </r>
  <r>
    <d v="2023-06-01T12:02:00"/>
    <x v="7"/>
    <n v="0"/>
    <s v="MARS_SED_2023_5min_Ext_230601-120206.jpg"/>
    <n v="4.8964277E-2"/>
    <n v="2023"/>
    <n v="6"/>
    <n v="1"/>
    <n v="12"/>
    <n v="2"/>
    <n v="6"/>
    <n v="5"/>
    <n v="0.26737085227999902"/>
    <n v="-2.7163897933333201E-3"/>
    <s v="WaitSlope"/>
    <s v="WaitSlope"/>
    <s v="WaitSlope"/>
    <n v="0"/>
    <n v="0"/>
  </r>
  <r>
    <d v="2023-06-01T13:20:00"/>
    <x v="7"/>
    <n v="0"/>
    <s v="MARS_SED_2023_5min_Ext_230601-132051.jpg"/>
    <n v="0.391163335"/>
    <n v="2023"/>
    <n v="6"/>
    <n v="1"/>
    <n v="13"/>
    <n v="20"/>
    <n v="51"/>
    <n v="5"/>
    <n v="0.26946182095999999"/>
    <n v="2.0909686800000202E-3"/>
    <s v="WaitSlope"/>
    <s v="WaitSlope"/>
    <s v="WaitSlope"/>
    <n v="1"/>
    <n v="0"/>
  </r>
  <r>
    <d v="2023-06-01T14:20:00"/>
    <x v="7"/>
    <n v="0"/>
    <s v="MARS_SED_2023_5min_Ext_230601-142012.jpg"/>
    <n v="1.2096547209999999"/>
    <n v="2023"/>
    <n v="6"/>
    <n v="1"/>
    <n v="14"/>
    <n v="20"/>
    <n v="12"/>
    <n v="5"/>
    <n v="0.27734874844666602"/>
    <n v="7.8869274866666898E-3"/>
    <s v="WaitSlope"/>
    <s v="WaitSlope"/>
    <s v="WaitSlope"/>
    <n v="1"/>
    <n v="1"/>
  </r>
  <r>
    <d v="2023-06-01T15:19:00"/>
    <x v="7"/>
    <n v="0"/>
    <s v="MARS_SED_2023_5min_Ext_230601-151929.jpg"/>
    <n v="0.61892262799999997"/>
    <n v="2023"/>
    <n v="6"/>
    <n v="1"/>
    <n v="15"/>
    <n v="19"/>
    <n v="29"/>
    <n v="5"/>
    <n v="0.28124879124000002"/>
    <n v="3.9000427933333299E-3"/>
    <s v="WaitSlope"/>
    <s v="WaitSlope"/>
    <s v="WaitSlope"/>
    <n v="1"/>
    <n v="0"/>
  </r>
  <r>
    <d v="2023-06-01T16:18:00"/>
    <x v="7"/>
    <n v="0"/>
    <s v="MARS_SED_2023_5min_Ext_230601-161857.jpg"/>
    <n v="1.081514418"/>
    <n v="2023"/>
    <n v="6"/>
    <n v="1"/>
    <n v="16"/>
    <n v="18"/>
    <n v="57"/>
    <n v="5"/>
    <n v="0.287722135133333"/>
    <n v="6.4733438933333104E-3"/>
    <s v="WaitSlope"/>
    <s v="WaitSlope"/>
    <s v="WaitSlope"/>
    <n v="1"/>
    <n v="1"/>
  </r>
  <r>
    <d v="2023-06-01T17:18:00"/>
    <x v="7"/>
    <n v="0"/>
    <s v="MARS_SED_2023_5min_Ext_230601-171805.jpg"/>
    <n v="0.54998615699999998"/>
    <n v="2023"/>
    <n v="6"/>
    <n v="1"/>
    <n v="17"/>
    <n v="18"/>
    <n v="5"/>
    <n v="5"/>
    <n v="0.29017869215999997"/>
    <n v="2.4565570266666301E-3"/>
    <s v="WaitSlope"/>
    <s v="WaitSlope"/>
    <s v="WaitSlope"/>
    <n v="1"/>
    <n v="0"/>
  </r>
  <r>
    <d v="2023-06-01T18:17:00"/>
    <x v="7"/>
    <n v="0"/>
    <s v="MARS_SED_2023_5min_Ext_230601-181717.jpg"/>
    <n v="0.70097384799999995"/>
    <n v="2023"/>
    <n v="6"/>
    <n v="1"/>
    <n v="18"/>
    <n v="17"/>
    <n v="17"/>
    <n v="5"/>
    <n v="0.29258312054000002"/>
    <n v="2.4044283800000398E-3"/>
    <s v="WaitSlope"/>
    <s v="WaitSlope"/>
    <s v="WaitSlope"/>
    <n v="1"/>
    <n v="0"/>
  </r>
  <r>
    <d v="2023-06-01T19:16:00"/>
    <x v="7"/>
    <n v="0"/>
    <s v="MARS_SED_2023_5min_Ext_230601-191625.jpg"/>
    <n v="1.945047499"/>
    <n v="2023"/>
    <n v="6"/>
    <n v="1"/>
    <n v="19"/>
    <n v="16"/>
    <n v="25"/>
    <n v="5"/>
    <n v="0.303859054486666"/>
    <n v="1.1275933946666599E-2"/>
    <s v="WaitSlope"/>
    <s v="WaitSlope"/>
    <s v="TriggerSlope"/>
    <n v="1"/>
    <n v="1"/>
  </r>
  <r>
    <d v="2023-06-01T20:15:00"/>
    <x v="7"/>
    <n v="0"/>
    <s v="MARS_SED_2023_5min_Ext_230601-201548.jpg"/>
    <n v="0.53657955099999999"/>
    <n v="2023"/>
    <n v="6"/>
    <n v="1"/>
    <n v="20"/>
    <n v="15"/>
    <n v="48"/>
    <n v="5"/>
    <n v="0.30710055281333298"/>
    <n v="3.2414983266667E-3"/>
    <s v="WaitSlope"/>
    <s v="WaitSlope"/>
    <s v="WaitSlope"/>
    <n v="1"/>
    <n v="0"/>
  </r>
  <r>
    <d v="2023-06-01T21:14:00"/>
    <x v="7"/>
    <n v="0"/>
    <s v="MARS_SED_2023_5min_Ext_230601-211451.jpg"/>
    <n v="2.9043300000000001E-2"/>
    <n v="2023"/>
    <n v="6"/>
    <n v="1"/>
    <n v="21"/>
    <n v="14"/>
    <n v="51"/>
    <n v="5"/>
    <n v="0.30570511213333301"/>
    <n v="-1.39544068000002E-3"/>
    <s v="WaitSlope"/>
    <s v="WaitSlope"/>
    <s v="WaitSlope"/>
    <n v="0"/>
    <n v="0"/>
  </r>
  <r>
    <d v="2023-06-01T22:13:00"/>
    <x v="7"/>
    <n v="0"/>
    <s v="MARS_SED_2023_5min_Ext_230601-221353.jpg"/>
    <n v="3.148219E-2"/>
    <n v="2023"/>
    <n v="6"/>
    <n v="1"/>
    <n v="22"/>
    <n v="13"/>
    <n v="53"/>
    <n v="5"/>
    <n v="0.30217839002666602"/>
    <n v="-3.5267221066667101E-3"/>
    <s v="WaitSlope"/>
    <s v="WaitSlope"/>
    <s v="WaitSlope"/>
    <n v="0"/>
    <n v="0"/>
  </r>
  <r>
    <d v="2023-06-01T23:12:00"/>
    <x v="7"/>
    <n v="0"/>
    <s v="MARS_SED_2023_5min_Ext_230601-231255.jpg"/>
    <n v="3.4513754000000001E-2"/>
    <n v="2023"/>
    <n v="6"/>
    <n v="1"/>
    <n v="23"/>
    <n v="12"/>
    <n v="55"/>
    <n v="5"/>
    <n v="0.29974367656000001"/>
    <n v="-2.4347134666666201E-3"/>
    <s v="WaitSlope"/>
    <s v="WaitSlope"/>
    <s v="WaitSlope"/>
    <n v="0"/>
    <n v="0"/>
  </r>
  <r>
    <d v="2023-06-02T00:12:00"/>
    <x v="8"/>
    <n v="0"/>
    <s v="MARS_SED_2023_5min_Ext_230602-001209.jpg"/>
    <n v="3.7249837000000001E-2"/>
    <n v="2023"/>
    <n v="6"/>
    <n v="2"/>
    <n v="0"/>
    <n v="12"/>
    <n v="9"/>
    <n v="5"/>
    <n v="0.29771944621999902"/>
    <n v="-2.02423034000004E-3"/>
    <s v="WaitSlope"/>
    <s v="WaitSlope"/>
    <s v="WaitSlope"/>
    <n v="0"/>
    <n v="0"/>
  </r>
  <r>
    <d v="2023-06-02T01:11:00"/>
    <x v="8"/>
    <n v="0"/>
    <s v="MARS_SED_2023_5min_Ext_230602-011122.jpg"/>
    <n v="5.6601953000000003E-2"/>
    <n v="2023"/>
    <n v="6"/>
    <n v="2"/>
    <n v="1"/>
    <n v="11"/>
    <n v="22"/>
    <n v="5"/>
    <n v="0.29724127887999902"/>
    <n v="-4.7816734000000102E-4"/>
    <s v="WaitSlope"/>
    <s v="WaitSlope"/>
    <s v="WaitSlope"/>
    <n v="0"/>
    <n v="0"/>
  </r>
  <r>
    <d v="2023-06-02T02:10:00"/>
    <x v="8"/>
    <n v="0"/>
    <s v="MARS_SED_2023_5min_Ext_230602-021031.jpg"/>
    <n v="9.2724873999999999E-2"/>
    <n v="2023"/>
    <n v="6"/>
    <n v="2"/>
    <n v="2"/>
    <n v="10"/>
    <n v="31"/>
    <n v="5"/>
    <n v="0.288898785773333"/>
    <n v="-8.3424931066666194E-3"/>
    <s v="WaitSlope"/>
    <s v="WaitSlope"/>
    <s v="WaitSlope"/>
    <n v="0"/>
    <n v="0"/>
  </r>
  <r>
    <d v="2023-06-02T03:09:00"/>
    <x v="8"/>
    <n v="0"/>
    <s v="MARS_SED_2023_5min_Ext_230602-030949.jpg"/>
    <n v="0.116971212"/>
    <n v="2023"/>
    <n v="6"/>
    <n v="2"/>
    <n v="3"/>
    <n v="9"/>
    <n v="49"/>
    <n v="5"/>
    <n v="0.28647073881999902"/>
    <n v="-2.4280469533333698E-3"/>
    <s v="WaitSlope"/>
    <s v="WaitSlope"/>
    <s v="WaitSlope"/>
    <n v="0"/>
    <n v="0"/>
  </r>
  <r>
    <d v="2023-06-02T04:08:00"/>
    <x v="8"/>
    <n v="0"/>
    <s v="MARS_SED_2023_5min_Ext_230602-040858.jpg"/>
    <n v="0.69999358099999998"/>
    <n v="2023"/>
    <n v="6"/>
    <n v="2"/>
    <n v="4"/>
    <n v="8"/>
    <n v="58"/>
    <n v="5"/>
    <n v="0.288382176786666"/>
    <n v="1.9114379666667E-3"/>
    <s v="WaitSlope"/>
    <s v="WaitSlope"/>
    <s v="WaitSlope"/>
    <n v="1"/>
    <n v="0"/>
  </r>
  <r>
    <d v="2023-06-02T05:08:00"/>
    <x v="8"/>
    <n v="0"/>
    <s v="MARS_SED_2023_5min_Ext_230602-050816.jpg"/>
    <n v="0.91980013800000004"/>
    <n v="2023"/>
    <n v="6"/>
    <n v="2"/>
    <n v="5"/>
    <n v="8"/>
    <n v="16"/>
    <n v="5"/>
    <n v="0.29179874262"/>
    <n v="3.4165658333333202E-3"/>
    <s v="WaitSlope"/>
    <s v="WaitSlope"/>
    <s v="WaitSlope"/>
    <n v="1"/>
    <n v="0"/>
  </r>
  <r>
    <d v="2023-06-02T06:07:00"/>
    <x v="8"/>
    <n v="0"/>
    <s v="MARS_SED_2023_5min_Ext_230602-060723.jpg"/>
    <n v="8.2733499000000002E-2"/>
    <n v="2023"/>
    <n v="6"/>
    <n v="2"/>
    <n v="6"/>
    <n v="7"/>
    <n v="23"/>
    <n v="5"/>
    <n v="0.290623330533333"/>
    <n v="-1.17541208666666E-3"/>
    <s v="WaitSlope"/>
    <s v="WaitSlope"/>
    <s v="WaitSlope"/>
    <n v="0"/>
    <n v="0"/>
  </r>
  <r>
    <d v="2023-06-02T07:06:00"/>
    <x v="8"/>
    <n v="0"/>
    <s v="MARS_SED_2023_5min_Ext_230602-070650.jpg"/>
    <n v="0.17098713400000001"/>
    <n v="2023"/>
    <n v="6"/>
    <n v="2"/>
    <n v="7"/>
    <n v="6"/>
    <n v="50"/>
    <n v="5"/>
    <n v="0.28882923195999999"/>
    <n v="-1.7940985733333401E-3"/>
    <s v="WaitSlope"/>
    <s v="WaitSlope"/>
    <s v="WaitSlope"/>
    <n v="0"/>
    <n v="0"/>
  </r>
  <r>
    <d v="2023-06-02T08:05:00"/>
    <x v="8"/>
    <n v="0"/>
    <s v="MARS_SED_2023_5min_Ext_230602-080558.jpg"/>
    <n v="1.153999496"/>
    <n v="2023"/>
    <n v="6"/>
    <n v="2"/>
    <n v="8"/>
    <n v="5"/>
    <n v="58"/>
    <n v="5"/>
    <n v="0.29414860480666599"/>
    <n v="5.3193728466667204E-3"/>
    <s v="WaitSlope"/>
    <s v="WaitSlope"/>
    <s v="WaitSlope"/>
    <n v="1"/>
    <n v="1"/>
  </r>
  <r>
    <d v="2023-06-02T09:05:00"/>
    <x v="8"/>
    <n v="0"/>
    <s v="MARS_SED_2023_5min_Ext_230602-090524.jpg"/>
    <n v="9.1701501000000005E-2"/>
    <n v="2023"/>
    <n v="6"/>
    <n v="2"/>
    <n v="9"/>
    <n v="5"/>
    <n v="24"/>
    <n v="5"/>
    <n v="0.29292661393333302"/>
    <n v="-1.22199087333341E-3"/>
    <s v="WaitSlope"/>
    <s v="WaitSlope"/>
    <s v="WaitSlope"/>
    <n v="0"/>
    <n v="0"/>
  </r>
  <r>
    <d v="2023-06-02T10:04:00"/>
    <x v="8"/>
    <n v="0"/>
    <s v="MARS_SED_2023_5min_Ext_230602-100443.jpg"/>
    <n v="5.4412222000000003E-2"/>
    <n v="2023"/>
    <n v="6"/>
    <n v="2"/>
    <n v="10"/>
    <n v="4"/>
    <n v="43"/>
    <n v="5"/>
    <n v="0.29068953581333301"/>
    <n v="-2.2370781199999501E-3"/>
    <s v="WaitSlope"/>
    <s v="WaitSlope"/>
    <s v="WaitSlope"/>
    <n v="0"/>
    <n v="0"/>
  </r>
  <r>
    <d v="2023-06-02T11:04:00"/>
    <x v="8"/>
    <n v="0"/>
    <s v="MARS_SED_2023_5min_Ext_230602-110405.jpg"/>
    <n v="4.4374624000000001E-2"/>
    <n v="2023"/>
    <n v="6"/>
    <n v="2"/>
    <n v="11"/>
    <n v="4"/>
    <n v="5"/>
    <n v="5"/>
    <n v="0.28981265829333303"/>
    <n v="-8.7687751999998499E-4"/>
    <s v="WaitSlope"/>
    <s v="WaitSlope"/>
    <s v="WaitSlope"/>
    <n v="0"/>
    <n v="0"/>
  </r>
  <r>
    <d v="2023-06-02T12:03:00"/>
    <x v="8"/>
    <n v="0"/>
    <s v="MARS_SED_2023_5min_Ext_230602-120322.jpg"/>
    <n v="6.1521674999999998E-2"/>
    <n v="2023"/>
    <n v="6"/>
    <n v="2"/>
    <n v="12"/>
    <n v="3"/>
    <n v="22"/>
    <n v="5"/>
    <n v="0.28666147102"/>
    <n v="-3.15118727333335E-3"/>
    <s v="WaitSlope"/>
    <s v="WaitSlope"/>
    <s v="WaitSlope"/>
    <n v="0"/>
    <n v="0"/>
  </r>
  <r>
    <d v="2023-06-02T13:02:00"/>
    <x v="8"/>
    <n v="0"/>
    <s v="MARS_SED_2023_5min_Ext_230602-130237.jpg"/>
    <n v="4.2227431000000003E-2"/>
    <n v="2023"/>
    <n v="6"/>
    <n v="2"/>
    <n v="13"/>
    <n v="2"/>
    <n v="37"/>
    <n v="5"/>
    <n v="0.28489601997333303"/>
    <n v="-1.76545104666669E-3"/>
    <s v="WaitSlope"/>
    <s v="WaitSlope"/>
    <s v="WaitSlope"/>
    <n v="0"/>
    <n v="0"/>
  </r>
  <r>
    <d v="2023-06-02T14:02:00"/>
    <x v="8"/>
    <n v="0"/>
    <s v="MARS_SED_2023_5min_Ext_230602-140216.jpg"/>
    <n v="0.16307142799999999"/>
    <n v="2023"/>
    <n v="6"/>
    <n v="2"/>
    <n v="14"/>
    <n v="2"/>
    <n v="16"/>
    <n v="5"/>
    <n v="0.28584542410666602"/>
    <n v="9.4940413333338605E-4"/>
    <s v="WaitSlope"/>
    <s v="WaitSlope"/>
    <s v="WaitSlope"/>
    <n v="0"/>
    <n v="0"/>
  </r>
  <r>
    <d v="2023-06-02T15:01:00"/>
    <x v="8"/>
    <n v="0"/>
    <s v="MARS_SED_2023_5min_Ext_230602-150136.jpg"/>
    <n v="0.72873784200000002"/>
    <n v="2023"/>
    <n v="6"/>
    <n v="2"/>
    <n v="15"/>
    <n v="1"/>
    <n v="36"/>
    <n v="5"/>
    <n v="0.29050033050666602"/>
    <n v="4.6549063999999302E-3"/>
    <s v="WaitSlope"/>
    <s v="WaitSlope"/>
    <s v="WaitSlope"/>
    <n v="1"/>
    <n v="0"/>
  </r>
  <r>
    <d v="2023-06-02T16:00:00"/>
    <x v="8"/>
    <n v="0"/>
    <s v="MARS_SED_2023_5min_Ext_230602-160055.jpg"/>
    <n v="0.75048829100000003"/>
    <n v="2023"/>
    <n v="6"/>
    <n v="2"/>
    <n v="16"/>
    <n v="0"/>
    <n v="55"/>
    <n v="5"/>
    <n v="0.29527213635999999"/>
    <n v="4.77180585333342E-3"/>
    <s v="WaitSlope"/>
    <s v="WaitSlope"/>
    <s v="WaitSlope"/>
    <n v="1"/>
    <n v="0"/>
  </r>
  <r>
    <d v="2023-06-02T17:00:00"/>
    <x v="8"/>
    <n v="0"/>
    <s v="MARS_SED_2023_5min_Ext_230602-170006.jpg"/>
    <n v="1.416787521"/>
    <n v="2023"/>
    <n v="6"/>
    <n v="2"/>
    <n v="17"/>
    <n v="0"/>
    <n v="6"/>
    <n v="5"/>
    <n v="0.30286486633333298"/>
    <n v="7.5927299733333196E-3"/>
    <s v="WaitSlope"/>
    <s v="WaitSlope"/>
    <s v="WaitSlope"/>
    <n v="1"/>
    <n v="1"/>
  </r>
  <r>
    <d v="2023-06-02T17:59:00"/>
    <x v="8"/>
    <n v="0"/>
    <s v="MARS_SED_2023_5min_Ext_230602-175931.jpg"/>
    <n v="0.39511570400000001"/>
    <n v="2023"/>
    <n v="6"/>
    <n v="2"/>
    <n v="17"/>
    <n v="59"/>
    <n v="31"/>
    <n v="5"/>
    <n v="0.30383546976666598"/>
    <n v="9.7060343333327205E-4"/>
    <s v="WaitSlope"/>
    <s v="WaitSlope"/>
    <s v="WaitSlope"/>
    <n v="1"/>
    <n v="0"/>
  </r>
  <r>
    <d v="2023-06-02T18:59:00"/>
    <x v="8"/>
    <n v="0"/>
    <s v="MARS_SED_2023_5min_Ext_230602-185915.jpg"/>
    <n v="0.62899294699999997"/>
    <n v="2023"/>
    <n v="6"/>
    <n v="2"/>
    <n v="18"/>
    <n v="59"/>
    <n v="15"/>
    <n v="5"/>
    <n v="0.30683642395999999"/>
    <n v="3.0009541933333399E-3"/>
    <s v="WaitSlope"/>
    <s v="WaitSlope"/>
    <s v="WaitSlope"/>
    <n v="1"/>
    <n v="0"/>
  </r>
  <r>
    <d v="2023-06-02T19:58:00"/>
    <x v="8"/>
    <n v="0"/>
    <s v="MARS_SED_2023_5min_Ext_230602-195844.jpg"/>
    <n v="0.70883520600000005"/>
    <n v="2023"/>
    <n v="6"/>
    <n v="2"/>
    <n v="19"/>
    <n v="58"/>
    <n v="44"/>
    <n v="5"/>
    <n v="0.30961677679333299"/>
    <n v="2.7803528333333301E-3"/>
    <s v="WaitSlope"/>
    <s v="WaitSlope"/>
    <s v="WaitSlope"/>
    <n v="1"/>
    <n v="0"/>
  </r>
  <r>
    <d v="2023-06-02T20:58:00"/>
    <x v="8"/>
    <n v="0"/>
    <s v="MARS_SED_2023_5min_Ext_230602-205811.jpg"/>
    <n v="0.41950009999999999"/>
    <n v="2023"/>
    <n v="6"/>
    <n v="2"/>
    <n v="20"/>
    <n v="58"/>
    <n v="11"/>
    <n v="5"/>
    <n v="0.31189205708000001"/>
    <n v="2.2752802866666802E-3"/>
    <s v="WaitSlope"/>
    <s v="WaitSlope"/>
    <s v="WaitSlope"/>
    <n v="1"/>
    <n v="0"/>
  </r>
  <r>
    <d v="2023-06-02T21:57:00"/>
    <x v="8"/>
    <n v="0"/>
    <s v="MARS_SED_2023_5min_Ext_230602-215746.jpg"/>
    <n v="0.75420827499999998"/>
    <n v="2023"/>
    <n v="6"/>
    <n v="2"/>
    <n v="21"/>
    <n v="57"/>
    <n v="46"/>
    <n v="5"/>
    <n v="0.31658782390000001"/>
    <n v="4.6957668199999998E-3"/>
    <s v="WaitSlope"/>
    <s v="WaitSlope"/>
    <s v="WaitSlope"/>
    <n v="1"/>
    <n v="0"/>
  </r>
  <r>
    <d v="2023-06-02T22:57:00"/>
    <x v="8"/>
    <n v="0"/>
    <s v="MARS_SED_2023_5min_Ext_230602-225726.jpg"/>
    <n v="0.30659211400000003"/>
    <n v="2023"/>
    <n v="6"/>
    <n v="2"/>
    <n v="22"/>
    <n v="57"/>
    <n v="26"/>
    <n v="5"/>
    <n v="0.31732183668666603"/>
    <n v="7.3401278666668202E-4"/>
    <s v="WaitSlope"/>
    <s v="WaitSlope"/>
    <s v="WaitSlope"/>
    <n v="0"/>
    <n v="0"/>
  </r>
  <r>
    <d v="2023-06-02T23:57:00"/>
    <x v="8"/>
    <n v="0"/>
    <s v="MARS_SED_2023_5min_Ext_230602-235712.jpg"/>
    <n v="3.2750134E-2"/>
    <n v="2023"/>
    <n v="6"/>
    <n v="2"/>
    <n v="23"/>
    <n v="57"/>
    <n v="12"/>
    <n v="5"/>
    <n v="0.31722604983333302"/>
    <n v="-9.5786853333390502E-5"/>
    <s v="WaitSlope"/>
    <s v="WaitSlope"/>
    <s v="WaitSlope"/>
    <n v="0"/>
    <n v="0"/>
  </r>
  <r>
    <d v="2023-06-03T00:56:00"/>
    <x v="9"/>
    <n v="0"/>
    <s v="MARS_SED_2023_5min_Ext_230603-005647.jpg"/>
    <n v="3.5779440000000003E-2"/>
    <n v="2023"/>
    <n v="6"/>
    <n v="3"/>
    <n v="0"/>
    <n v="56"/>
    <n v="47"/>
    <n v="5"/>
    <n v="0.315642255233333"/>
    <n v="-1.58379459999996E-3"/>
    <s v="WaitSlope"/>
    <s v="WaitSlope"/>
    <s v="WaitSlope"/>
    <n v="0"/>
    <n v="0"/>
  </r>
  <r>
    <d v="2023-06-03T01:56:00"/>
    <x v="9"/>
    <n v="0"/>
    <s v="MARS_SED_2023_5min_Ext_230603-015639.jpg"/>
    <n v="3.7656281999999999E-2"/>
    <n v="2023"/>
    <n v="6"/>
    <n v="3"/>
    <n v="1"/>
    <n v="56"/>
    <n v="39"/>
    <n v="5"/>
    <n v="0.31385157242"/>
    <n v="-1.79068281333333E-3"/>
    <s v="WaitSlope"/>
    <s v="WaitSlope"/>
    <s v="WaitSlope"/>
    <n v="0"/>
    <n v="0"/>
  </r>
  <r>
    <d v="2023-06-03T02:56:00"/>
    <x v="9"/>
    <n v="0"/>
    <s v="MARS_SED_2023_5min_Ext_230603-025612.jpg"/>
    <n v="4.0195979999999999E-2"/>
    <n v="2023"/>
    <n v="6"/>
    <n v="3"/>
    <n v="2"/>
    <n v="56"/>
    <n v="12"/>
    <n v="5"/>
    <n v="0.31126071564000002"/>
    <n v="-2.5908567799999799E-3"/>
    <s v="WaitSlope"/>
    <s v="WaitSlope"/>
    <s v="WaitSlope"/>
    <n v="0"/>
    <n v="0"/>
  </r>
  <r>
    <d v="2023-06-03T03:56:00"/>
    <x v="9"/>
    <n v="0"/>
    <s v="MARS_SED_2023_5min_Ext_230603-035610.jpg"/>
    <n v="0.33029750600000002"/>
    <n v="2023"/>
    <n v="6"/>
    <n v="3"/>
    <n v="3"/>
    <n v="56"/>
    <n v="10"/>
    <n v="5"/>
    <n v="0.31257948836666599"/>
    <n v="1.31877272666663E-3"/>
    <s v="WaitSlope"/>
    <s v="WaitSlope"/>
    <s v="WaitSlope"/>
    <n v="0"/>
    <n v="0"/>
  </r>
  <r>
    <d v="2023-06-03T04:55:00"/>
    <x v="9"/>
    <n v="0"/>
    <s v="MARS_SED_2023_5min_Ext_230603-045557.jpg"/>
    <n v="0.61302126400000001"/>
    <n v="2023"/>
    <n v="6"/>
    <n v="3"/>
    <n v="4"/>
    <n v="55"/>
    <n v="57"/>
    <n v="5"/>
    <n v="0.31513508678666602"/>
    <n v="2.5555984200000201E-3"/>
    <s v="WaitSlope"/>
    <s v="WaitSlope"/>
    <s v="WaitSlope"/>
    <n v="1"/>
    <n v="0"/>
  </r>
  <r>
    <d v="2023-06-03T05:55:00"/>
    <x v="9"/>
    <n v="0"/>
    <s v="MARS_SED_2023_5min_Ext_230603-055535.jpg"/>
    <n v="0.95690973199999996"/>
    <n v="2023"/>
    <n v="6"/>
    <n v="3"/>
    <n v="5"/>
    <n v="55"/>
    <n v="35"/>
    <n v="5"/>
    <n v="0.31816330164000001"/>
    <n v="3.0282148533333198E-3"/>
    <s v="WaitSlope"/>
    <s v="WaitSlope"/>
    <s v="WaitSlope"/>
    <n v="1"/>
    <n v="1"/>
  </r>
  <r>
    <d v="2023-06-03T06:55:00"/>
    <x v="9"/>
    <n v="0"/>
    <s v="MARS_SED_2023_5min_Ext_230603-065525.jpg"/>
    <n v="4.2409298999999998E-2"/>
    <n v="2023"/>
    <n v="6"/>
    <n v="3"/>
    <n v="6"/>
    <n v="55"/>
    <n v="25"/>
    <n v="5"/>
    <n v="0.31573324015999998"/>
    <n v="-2.4300614800000201E-3"/>
    <s v="WaitSlope"/>
    <s v="WaitSlope"/>
    <s v="WaitSlope"/>
    <n v="0"/>
    <n v="0"/>
  </r>
  <r>
    <d v="2023-06-03T07:55:00"/>
    <x v="9"/>
    <n v="0"/>
    <s v="MARS_SED_2023_5min_Ext_230603-075523.jpg"/>
    <n v="4.1642928000000003E-2"/>
    <n v="2023"/>
    <n v="6"/>
    <n v="3"/>
    <n v="7"/>
    <n v="55"/>
    <n v="23"/>
    <n v="5"/>
    <n v="0.313392627946666"/>
    <n v="-2.3406122133333099E-3"/>
    <s v="WaitSlope"/>
    <s v="WaitSlope"/>
    <s v="WaitSlope"/>
    <n v="0"/>
    <n v="0"/>
  </r>
  <r>
    <d v="2023-06-03T08:55:00"/>
    <x v="9"/>
    <n v="0"/>
    <s v="MARS_SED_2023_5min_Ext_230603-085508.jpg"/>
    <n v="0.39207794800000001"/>
    <n v="2023"/>
    <n v="6"/>
    <n v="3"/>
    <n v="8"/>
    <n v="55"/>
    <n v="8"/>
    <n v="5"/>
    <n v="0.31578379383999999"/>
    <n v="2.3911658933333199E-3"/>
    <s v="WaitSlope"/>
    <s v="WaitSlope"/>
    <s v="WaitSlope"/>
    <n v="1"/>
    <n v="0"/>
  </r>
  <r>
    <d v="2023-06-03T09:54:00"/>
    <x v="9"/>
    <n v="0"/>
    <s v="MARS_SED_2023_5min_Ext_230603-095453.jpg"/>
    <n v="6.9056289000000007E-2"/>
    <n v="2023"/>
    <n v="6"/>
    <n v="3"/>
    <n v="9"/>
    <n v="54"/>
    <n v="53"/>
    <n v="5"/>
    <n v="0.31567039720000001"/>
    <n v="-1.13396639999985E-4"/>
    <s v="WaitSlope"/>
    <s v="WaitSlope"/>
    <s v="WaitSlope"/>
    <n v="0"/>
    <n v="0"/>
  </r>
  <r>
    <d v="2023-06-03T10:54:00"/>
    <x v="9"/>
    <n v="0"/>
    <s v="MARS_SED_2023_5min_Ext_230603-105435.jpg"/>
    <n v="0.51958561400000003"/>
    <n v="2023"/>
    <n v="6"/>
    <n v="3"/>
    <n v="10"/>
    <n v="54"/>
    <n v="35"/>
    <n v="5"/>
    <n v="0.318871867913333"/>
    <n v="3.20147071333332E-3"/>
    <s v="WaitSlope"/>
    <s v="WaitSlope"/>
    <s v="WaitSlope"/>
    <n v="1"/>
    <n v="0"/>
  </r>
  <r>
    <d v="2023-06-03T11:54:00"/>
    <x v="9"/>
    <n v="0"/>
    <s v="MARS_SED_2023_5min_Ext_230603-115418.jpg"/>
    <n v="4.1636193000000002E-2"/>
    <n v="2023"/>
    <n v="6"/>
    <n v="3"/>
    <n v="11"/>
    <n v="54"/>
    <n v="18"/>
    <n v="5"/>
    <n v="0.31871315146666601"/>
    <n v="-1.58716446666651E-4"/>
    <s v="WaitSlope"/>
    <s v="WaitSlope"/>
    <s v="WaitSlope"/>
    <n v="0"/>
    <n v="0"/>
  </r>
  <r>
    <d v="2023-06-03T12:54:00"/>
    <x v="9"/>
    <n v="0"/>
    <s v="MARS_SED_2023_5min_Ext_230603-125412.jpg"/>
    <n v="0.66293616300000002"/>
    <n v="2023"/>
    <n v="6"/>
    <n v="3"/>
    <n v="12"/>
    <n v="54"/>
    <n v="12"/>
    <n v="5"/>
    <n v="0.32278018525333302"/>
    <n v="4.0670337866666696E-3"/>
    <s v="WaitSlope"/>
    <s v="WaitSlope"/>
    <s v="WaitSlope"/>
    <n v="1"/>
    <n v="0"/>
  </r>
  <r>
    <d v="2023-06-03T13:54:00"/>
    <x v="9"/>
    <n v="0"/>
    <s v="MARS_SED_2023_5min_Ext_230603-135408.jpg"/>
    <n v="0.27942704200000001"/>
    <n v="2023"/>
    <n v="6"/>
    <n v="3"/>
    <n v="13"/>
    <n v="54"/>
    <n v="8"/>
    <n v="5"/>
    <n v="0.32162237380000003"/>
    <n v="-1.15781145333332E-3"/>
    <s v="WaitSlope"/>
    <s v="WaitSlope"/>
    <s v="WaitSlope"/>
    <n v="0"/>
    <n v="0"/>
  </r>
  <r>
    <d v="2023-06-03T14:53:00"/>
    <x v="9"/>
    <n v="0"/>
    <s v="MARS_SED_2023_5min_Ext_230603-145351.jpg"/>
    <n v="0.70744284099999999"/>
    <n v="2023"/>
    <n v="6"/>
    <n v="3"/>
    <n v="14"/>
    <n v="53"/>
    <n v="51"/>
    <n v="5"/>
    <n v="0.32028543315999902"/>
    <n v="-1.3369406400000599E-3"/>
    <s v="WaitSlope"/>
    <s v="WaitSlope"/>
    <s v="WaitSlope"/>
    <n v="1"/>
    <n v="0"/>
  </r>
  <r>
    <d v="2023-06-03T16:13:00"/>
    <x v="9"/>
    <n v="0"/>
    <s v="MARS_SED_2023_5min_Ext_230603-161326.jpg"/>
    <n v="1.088520119"/>
    <n v="2023"/>
    <n v="6"/>
    <n v="3"/>
    <n v="16"/>
    <n v="13"/>
    <n v="26"/>
    <n v="5"/>
    <n v="0.32722817294666601"/>
    <n v="6.9427397866666501E-3"/>
    <s v="WaitSlope"/>
    <s v="WaitSlope"/>
    <s v="WaitSlope"/>
    <n v="1"/>
    <n v="1"/>
  </r>
  <r>
    <d v="2023-06-03T17:13:00"/>
    <x v="9"/>
    <n v="0"/>
    <s v="MARS_SED_2023_5min_Ext_230603-171309.jpg"/>
    <n v="0.58260404700000001"/>
    <n v="2023"/>
    <n v="6"/>
    <n v="3"/>
    <n v="17"/>
    <n v="13"/>
    <n v="9"/>
    <n v="5"/>
    <n v="0.33081954872666602"/>
    <n v="3.5913757800000701E-3"/>
    <s v="WaitSlope"/>
    <s v="WaitSlope"/>
    <s v="WaitSlope"/>
    <n v="1"/>
    <n v="0"/>
  </r>
  <r>
    <d v="2023-06-03T18:12:00"/>
    <x v="9"/>
    <n v="0"/>
    <s v="MARS_SED_2023_5min_Ext_230603-181246.jpg"/>
    <n v="0.162924135"/>
    <n v="2023"/>
    <n v="6"/>
    <n v="3"/>
    <n v="18"/>
    <n v="12"/>
    <n v="46"/>
    <n v="5"/>
    <n v="0.331620185486666"/>
    <n v="8.0063675999997297E-4"/>
    <s v="WaitSlope"/>
    <s v="WaitSlope"/>
    <s v="WaitSlope"/>
    <n v="0"/>
    <n v="0"/>
  </r>
  <r>
    <d v="2023-06-03T19:12:00"/>
    <x v="9"/>
    <n v="0"/>
    <s v="MARS_SED_2023_5min_Ext_230603-191243.jpg"/>
    <n v="3.2112645000000002E-2"/>
    <n v="2023"/>
    <n v="6"/>
    <n v="3"/>
    <n v="19"/>
    <n v="12"/>
    <n v="43"/>
    <n v="5"/>
    <n v="0.33156150773999998"/>
    <n v="-5.8677746666679902E-5"/>
    <s v="WaitSlope"/>
    <s v="WaitSlope"/>
    <s v="WaitSlope"/>
    <n v="0"/>
    <n v="0"/>
  </r>
  <r>
    <d v="2023-06-03T20:13:00"/>
    <x v="9"/>
    <n v="0"/>
    <s v="MARS_SED_2023_5min_Ext_230603-201300.jpg"/>
    <n v="3.4562572999999999E-2"/>
    <n v="2023"/>
    <n v="6"/>
    <n v="3"/>
    <n v="20"/>
    <n v="13"/>
    <n v="0"/>
    <n v="5"/>
    <n v="0.33152649714666599"/>
    <n v="-3.5010593333328899E-5"/>
    <s v="WaitSlope"/>
    <s v="WaitSlope"/>
    <s v="WaitSlope"/>
    <n v="0"/>
    <n v="0"/>
  </r>
  <r>
    <d v="2023-06-03T21:12:00"/>
    <x v="9"/>
    <n v="0"/>
    <s v="MARS_SED_2023_5min_Ext_230603-211236.jpg"/>
    <n v="6.2968225000000003E-2"/>
    <n v="2023"/>
    <n v="6"/>
    <n v="3"/>
    <n v="21"/>
    <n v="12"/>
    <n v="36"/>
    <n v="5"/>
    <n v="0.33166831548666598"/>
    <n v="1.4181833999998801E-4"/>
    <s v="WaitSlope"/>
    <s v="WaitSlope"/>
    <s v="WaitSlope"/>
    <n v="0"/>
    <n v="0"/>
  </r>
  <r>
    <d v="2023-06-03T22:12:00"/>
    <x v="9"/>
    <n v="0"/>
    <s v="MARS_SED_2023_5min_Ext_230603-221237.jpg"/>
    <n v="0.46709098799999998"/>
    <n v="2023"/>
    <n v="6"/>
    <n v="3"/>
    <n v="22"/>
    <n v="12"/>
    <n v="37"/>
    <n v="5"/>
    <n v="0.33449043841999998"/>
    <n v="2.8221229333333302E-3"/>
    <s v="WaitSlope"/>
    <s v="WaitSlope"/>
    <s v="WaitSlope"/>
    <n v="1"/>
    <n v="0"/>
  </r>
  <r>
    <d v="2023-06-03T23:12:00"/>
    <x v="9"/>
    <n v="0"/>
    <s v="MARS_SED_2023_5min_Ext_230603-231232.jpg"/>
    <n v="0.27983808300000002"/>
    <n v="2023"/>
    <n v="6"/>
    <n v="3"/>
    <n v="23"/>
    <n v="12"/>
    <n v="32"/>
    <n v="5"/>
    <n v="0.33542965890666598"/>
    <n v="9.3922048666672498E-4"/>
    <s v="WaitSlope"/>
    <s v="WaitSlope"/>
    <s v="WaitSlope"/>
    <n v="0"/>
    <n v="0"/>
  </r>
  <r>
    <d v="2023-06-04T00:12:00"/>
    <x v="10"/>
    <n v="0"/>
    <s v="MARS_SED_2023_5min_Ext_230604-001222.jpg"/>
    <n v="8.8862387000000001E-2"/>
    <n v="2023"/>
    <n v="6"/>
    <n v="4"/>
    <n v="0"/>
    <n v="12"/>
    <n v="22"/>
    <n v="5"/>
    <n v="0.33422729979999999"/>
    <n v="-1.20235910666671E-3"/>
    <s v="WaitSlope"/>
    <s v="WaitSlope"/>
    <s v="WaitSlope"/>
    <n v="0"/>
    <n v="0"/>
  </r>
  <r>
    <d v="2023-06-04T01:12:00"/>
    <x v="10"/>
    <n v="0"/>
    <s v="MARS_SED_2023_5min_Ext_230604-011217.jpg"/>
    <n v="6.1073277000000002E-2"/>
    <n v="2023"/>
    <n v="6"/>
    <n v="4"/>
    <n v="1"/>
    <n v="12"/>
    <n v="17"/>
    <n v="5"/>
    <n v="0.33430729735999998"/>
    <n v="7.9997559999989102E-5"/>
    <s v="WaitSlope"/>
    <s v="WaitSlope"/>
    <s v="WaitSlope"/>
    <n v="0"/>
    <n v="0"/>
  </r>
  <r>
    <d v="2023-06-04T02:12:00"/>
    <x v="10"/>
    <n v="0"/>
    <s v="MARS_SED_2023_5min_Ext_230604-021216.jpg"/>
    <n v="0.10242747000000001"/>
    <n v="2023"/>
    <n v="6"/>
    <n v="4"/>
    <n v="2"/>
    <n v="12"/>
    <n v="16"/>
    <n v="5"/>
    <n v="0.33358507881999999"/>
    <n v="-7.2221853999993003E-4"/>
    <s v="WaitSlope"/>
    <s v="WaitSlope"/>
    <s v="WaitSlope"/>
    <n v="0"/>
    <n v="0"/>
  </r>
  <r>
    <d v="2023-06-04T03:12:00"/>
    <x v="10"/>
    <n v="0"/>
    <s v="MARS_SED_2023_5min_Ext_230604-031211.jpg"/>
    <n v="0.20357573400000001"/>
    <n v="2023"/>
    <n v="6"/>
    <n v="4"/>
    <n v="3"/>
    <n v="12"/>
    <n v="11"/>
    <n v="5"/>
    <n v="0.331548387666666"/>
    <n v="-2.03669115333338E-3"/>
    <s v="WaitSlope"/>
    <s v="WaitSlope"/>
    <s v="WaitSlope"/>
    <n v="0"/>
    <n v="0"/>
  </r>
  <r>
    <d v="2023-06-04T04:12:00"/>
    <x v="10"/>
    <n v="0"/>
    <s v="MARS_SED_2023_5min_Ext_230604-041209.jpg"/>
    <n v="0.312749891"/>
    <n v="2023"/>
    <n v="6"/>
    <n v="4"/>
    <n v="4"/>
    <n v="12"/>
    <n v="9"/>
    <n v="5"/>
    <n v="0.33036545336666601"/>
    <n v="-1.18293429999999E-3"/>
    <s v="WaitSlope"/>
    <s v="WaitSlope"/>
    <s v="WaitSlope"/>
    <n v="0"/>
    <n v="0"/>
  </r>
  <r>
    <d v="2023-06-04T05:12:00"/>
    <x v="10"/>
    <n v="0"/>
    <s v="MARS_SED_2023_5min_Ext_230604-051202.jpg"/>
    <n v="0.92665630399999999"/>
    <n v="2023"/>
    <n v="6"/>
    <n v="4"/>
    <n v="5"/>
    <n v="12"/>
    <n v="2"/>
    <n v="5"/>
    <n v="0.33579477149999998"/>
    <n v="5.4293181333333598E-3"/>
    <s v="WaitSlope"/>
    <s v="WaitSlope"/>
    <s v="WaitSlope"/>
    <n v="1"/>
    <n v="0"/>
  </r>
  <r>
    <d v="2023-06-04T06:11:00"/>
    <x v="10"/>
    <n v="0"/>
    <s v="MARS_SED_2023_5min_Ext_230604-061152.jpg"/>
    <n v="0.44859557799999999"/>
    <n v="2023"/>
    <n v="6"/>
    <n v="4"/>
    <n v="6"/>
    <n v="11"/>
    <n v="52"/>
    <n v="5"/>
    <n v="0.33848600599333301"/>
    <n v="2.6912344933333601E-3"/>
    <s v="WaitSlope"/>
    <s v="WaitSlope"/>
    <s v="WaitSlope"/>
    <n v="1"/>
    <n v="0"/>
  </r>
  <r>
    <d v="2023-06-04T07:11:00"/>
    <x v="10"/>
    <n v="0"/>
    <s v="MARS_SED_2023_5min_Ext_230604-071139.jpg"/>
    <n v="0.69849470800000002"/>
    <n v="2023"/>
    <n v="6"/>
    <n v="4"/>
    <n v="7"/>
    <n v="11"/>
    <n v="39"/>
    <n v="5"/>
    <n v="0.34286283487333302"/>
    <n v="4.3768288799999602E-3"/>
    <s v="WaitSlope"/>
    <s v="WaitSlope"/>
    <s v="WaitSlope"/>
    <n v="1"/>
    <n v="0"/>
  </r>
  <r>
    <d v="2023-06-04T08:11:00"/>
    <x v="10"/>
    <n v="0"/>
    <s v="MARS_SED_2023_5min_Ext_230604-081128.jpg"/>
    <n v="0.232401995"/>
    <n v="2023"/>
    <n v="6"/>
    <n v="4"/>
    <n v="8"/>
    <n v="11"/>
    <n v="28"/>
    <n v="5"/>
    <n v="0.34414263173333298"/>
    <n v="1.2797968599999501E-3"/>
    <s v="WaitSlope"/>
    <s v="WaitSlope"/>
    <s v="WaitSlope"/>
    <n v="0"/>
    <n v="0"/>
  </r>
  <r>
    <d v="2023-06-04T09:11:00"/>
    <x v="10"/>
    <n v="0"/>
    <s v="MARS_SED_2023_5min_Ext_230604-091130.jpg"/>
    <n v="0.48878398000000001"/>
    <n v="2023"/>
    <n v="6"/>
    <n v="4"/>
    <n v="9"/>
    <n v="11"/>
    <n v="30"/>
    <n v="5"/>
    <n v="0.34712282592666599"/>
    <n v="2.98019419333334E-3"/>
    <s v="WaitSlope"/>
    <s v="WaitSlope"/>
    <s v="WaitSlope"/>
    <n v="1"/>
    <n v="0"/>
  </r>
  <r>
    <d v="2023-06-04T10:11:00"/>
    <x v="10"/>
    <n v="0"/>
    <s v="MARS_SED_2023_5min_Ext_230604-101129.jpg"/>
    <n v="0.495941046"/>
    <n v="2023"/>
    <n v="6"/>
    <n v="4"/>
    <n v="10"/>
    <n v="11"/>
    <n v="29"/>
    <n v="5"/>
    <n v="0.35014006349333299"/>
    <n v="3.0172375666666601E-3"/>
    <s v="WaitSlope"/>
    <s v="WaitSlope"/>
    <s v="WaitSlope"/>
    <n v="1"/>
    <n v="0"/>
  </r>
  <r>
    <d v="2023-06-04T11:11:00"/>
    <x v="10"/>
    <n v="0"/>
    <s v="MARS_SED_2023_5min_Ext_230604-111122.jpg"/>
    <n v="0.482602325"/>
    <n v="2023"/>
    <n v="6"/>
    <n v="4"/>
    <n v="11"/>
    <n v="11"/>
    <n v="22"/>
    <n v="5"/>
    <n v="0.35306139854000002"/>
    <n v="2.9213350466666902E-3"/>
    <s v="WaitSlope"/>
    <s v="WaitSlope"/>
    <s v="WaitSlope"/>
    <n v="1"/>
    <n v="0"/>
  </r>
  <r>
    <d v="2023-06-04T12:11:00"/>
    <x v="10"/>
    <n v="0"/>
    <s v="MARS_SED_2023_5min_Ext_230604-121111.jpg"/>
    <n v="0.43698952800000002"/>
    <n v="2023"/>
    <n v="6"/>
    <n v="4"/>
    <n v="12"/>
    <n v="11"/>
    <n v="11"/>
    <n v="5"/>
    <n v="0.35450941676666597"/>
    <n v="1.4480182266666201E-3"/>
    <s v="WaitSlope"/>
    <s v="WaitSlope"/>
    <s v="WaitSlope"/>
    <n v="1"/>
    <n v="0"/>
  </r>
  <r>
    <d v="2023-06-04T13:11:00"/>
    <x v="10"/>
    <n v="0"/>
    <s v="MARS_SED_2023_5min_Ext_230604-131107.jpg"/>
    <n v="0.48093545799999998"/>
    <n v="2023"/>
    <n v="6"/>
    <n v="4"/>
    <n v="13"/>
    <n v="11"/>
    <n v="7"/>
    <n v="5"/>
    <n v="0.35739839207333302"/>
    <n v="2.8889753066667001E-3"/>
    <s v="WaitSlope"/>
    <s v="WaitSlope"/>
    <s v="WaitSlope"/>
    <n v="1"/>
    <n v="0"/>
  </r>
  <r>
    <d v="2023-06-04T14:10:00"/>
    <x v="10"/>
    <n v="0"/>
    <s v="MARS_SED_2023_5min_Ext_230604-141054.jpg"/>
    <n v="1.000055111"/>
    <n v="2023"/>
    <n v="6"/>
    <n v="4"/>
    <n v="14"/>
    <n v="10"/>
    <n v="54"/>
    <n v="5"/>
    <n v="0.36233497104666601"/>
    <n v="4.9365789733332704E-3"/>
    <s v="WaitSlope"/>
    <s v="WaitSlope"/>
    <s v="WaitSlope"/>
    <n v="1"/>
    <n v="1"/>
  </r>
  <r>
    <d v="2023-06-04T15:10:00"/>
    <x v="10"/>
    <n v="0"/>
    <s v="MARS_SED_2023_5min_Ext_230604-151046.jpg"/>
    <n v="0.58798081000000002"/>
    <n v="2023"/>
    <n v="6"/>
    <n v="4"/>
    <n v="15"/>
    <n v="10"/>
    <n v="46"/>
    <n v="5"/>
    <n v="0.36592371697333298"/>
    <n v="3.5887459266667398E-3"/>
    <s v="WaitSlope"/>
    <s v="WaitSlope"/>
    <s v="WaitSlope"/>
    <n v="1"/>
    <n v="0"/>
  </r>
  <r>
    <d v="2023-06-04T16:10:00"/>
    <x v="10"/>
    <n v="0"/>
    <s v="MARS_SED_2023_5min_Ext_230604-161036.jpg"/>
    <n v="0.41398834800000001"/>
    <n v="2023"/>
    <n v="6"/>
    <n v="4"/>
    <n v="16"/>
    <n v="10"/>
    <n v="36"/>
    <n v="5"/>
    <n v="0.36250911740666603"/>
    <n v="-3.41459956666673E-3"/>
    <s v="WaitSlope"/>
    <s v="WaitSlope"/>
    <s v="WaitSlope"/>
    <n v="1"/>
    <n v="0"/>
  </r>
  <r>
    <d v="2023-06-04T17:10:00"/>
    <x v="10"/>
    <n v="0"/>
    <s v="MARS_SED_2023_5min_Ext_230604-171027.jpg"/>
    <n v="0.371666304"/>
    <n v="2023"/>
    <n v="6"/>
    <n v="4"/>
    <n v="17"/>
    <n v="10"/>
    <n v="27"/>
    <n v="5"/>
    <n v="0.362951814913333"/>
    <n v="4.426975066667E-4"/>
    <s v="WaitSlope"/>
    <s v="WaitSlope"/>
    <s v="WaitSlope"/>
    <n v="1"/>
    <n v="0"/>
  </r>
  <r>
    <d v="2023-06-04T18:10:00"/>
    <x v="10"/>
    <n v="0"/>
    <s v="MARS_SED_2023_5min_Ext_230604-181016.jpg"/>
    <n v="0.44536245099999999"/>
    <n v="2023"/>
    <n v="6"/>
    <n v="4"/>
    <n v="18"/>
    <n v="10"/>
    <n v="16"/>
    <n v="5"/>
    <n v="0.36548931284666603"/>
    <n v="2.5374979333333499E-3"/>
    <s v="WaitSlope"/>
    <s v="WaitSlope"/>
    <s v="WaitSlope"/>
    <n v="1"/>
    <n v="0"/>
  </r>
  <r>
    <d v="2023-06-04T19:10:00"/>
    <x v="10"/>
    <n v="0"/>
    <s v="MARS_SED_2023_5min_Ext_230604-191021.jpg"/>
    <n v="0.66419844699999997"/>
    <n v="2023"/>
    <n v="6"/>
    <n v="4"/>
    <n v="19"/>
    <n v="10"/>
    <n v="21"/>
    <n v="5"/>
    <n v="0.36963721827333301"/>
    <n v="4.1479054266665904E-3"/>
    <s v="WaitSlope"/>
    <s v="WaitSlope"/>
    <s v="WaitSlope"/>
    <n v="1"/>
    <n v="0"/>
  </r>
  <r>
    <d v="2023-06-04T20:10:00"/>
    <x v="10"/>
    <n v="0"/>
    <s v="MARS_SED_2023_5min_Ext_230604-201019.jpg"/>
    <n v="0.318348191"/>
    <n v="2023"/>
    <n v="6"/>
    <n v="4"/>
    <n v="20"/>
    <n v="10"/>
    <n v="19"/>
    <n v="5"/>
    <n v="0.37149071953333301"/>
    <n v="1.8535012600000499E-3"/>
    <s v="WaitSlope"/>
    <s v="WaitSlope"/>
    <s v="WaitSlope"/>
    <n v="0"/>
    <n v="0"/>
  </r>
  <r>
    <d v="2023-06-04T21:10:00"/>
    <x v="10"/>
    <n v="0"/>
    <s v="MARS_SED_2023_5min_Ext_230604-211022.jpg"/>
    <n v="3.0604847000000001E-2"/>
    <n v="2023"/>
    <n v="6"/>
    <n v="4"/>
    <n v="21"/>
    <n v="10"/>
    <n v="22"/>
    <n v="5"/>
    <n v="0.37142761610666603"/>
    <n v="-6.3103426666655195E-5"/>
    <s v="WaitSlope"/>
    <s v="WaitSlope"/>
    <s v="WaitSlope"/>
    <n v="0"/>
    <n v="0"/>
  </r>
  <r>
    <d v="2023-06-04T22:10:00"/>
    <x v="10"/>
    <n v="0"/>
    <s v="MARS_SED_2023_5min_Ext_230604-221020.jpg"/>
    <n v="0.15169039400000001"/>
    <n v="2023"/>
    <n v="6"/>
    <n v="4"/>
    <n v="22"/>
    <n v="10"/>
    <n v="20"/>
    <n v="5"/>
    <n v="0.37217289116666602"/>
    <n v="7.4527505999999401E-4"/>
    <s v="WaitSlope"/>
    <s v="WaitSlope"/>
    <s v="WaitSlope"/>
    <n v="0"/>
    <n v="0"/>
  </r>
  <r>
    <d v="2023-06-04T23:10:00"/>
    <x v="10"/>
    <n v="0"/>
    <s v="MARS_SED_2023_5min_Ext_230604-231024.jpg"/>
    <n v="0.12600002399999999"/>
    <n v="2023"/>
    <n v="6"/>
    <n v="4"/>
    <n v="23"/>
    <n v="10"/>
    <n v="24"/>
    <n v="5"/>
    <n v="0.37273100821999999"/>
    <n v="5.5811705333330599E-4"/>
    <s v="WaitSlope"/>
    <s v="WaitSlope"/>
    <s v="WaitSlope"/>
    <n v="0"/>
    <n v="0"/>
  </r>
  <r>
    <d v="2023-06-05T00:10:00"/>
    <x v="11"/>
    <n v="0"/>
    <s v="MARS_SED_2023_5min_Ext_230605-001027.jpg"/>
    <n v="0.22610345600000001"/>
    <n v="2023"/>
    <n v="6"/>
    <n v="5"/>
    <n v="0"/>
    <n v="10"/>
    <n v="27"/>
    <n v="5"/>
    <n v="0.36782599348"/>
    <n v="-4.9050147399999902E-3"/>
    <s v="WaitSlope"/>
    <s v="WaitSlope"/>
    <s v="WaitSlope"/>
    <n v="0"/>
    <n v="0"/>
  </r>
  <r>
    <d v="2023-06-05T01:10:00"/>
    <x v="11"/>
    <n v="0"/>
    <s v="MARS_SED_2023_5min_Ext_230605-011029.jpg"/>
    <n v="0.38526380199999999"/>
    <n v="2023"/>
    <n v="6"/>
    <n v="5"/>
    <n v="1"/>
    <n v="10"/>
    <n v="29"/>
    <n v="5"/>
    <n v="0.369906588886666"/>
    <n v="2.0805954066666602E-3"/>
    <s v="WaitSlope"/>
    <s v="WaitSlope"/>
    <s v="WaitSlope"/>
    <n v="1"/>
    <n v="0"/>
  </r>
  <r>
    <d v="2023-06-05T02:10:00"/>
    <x v="11"/>
    <n v="0"/>
    <s v="MARS_SED_2023_5min_Ext_230605-021034.jpg"/>
    <n v="0.132452452"/>
    <n v="2023"/>
    <n v="6"/>
    <n v="5"/>
    <n v="2"/>
    <n v="10"/>
    <n v="34"/>
    <n v="5"/>
    <n v="0.370463647613333"/>
    <n v="5.5705872666667001E-4"/>
    <s v="WaitSlope"/>
    <s v="WaitSlope"/>
    <s v="WaitSlope"/>
    <n v="0"/>
    <n v="0"/>
  </r>
  <r>
    <d v="2023-06-05T03:10:00"/>
    <x v="11"/>
    <n v="0"/>
    <s v="MARS_SED_2023_5min_Ext_230605-031030.jpg"/>
    <n v="0.22989431099999999"/>
    <n v="2023"/>
    <n v="6"/>
    <n v="5"/>
    <n v="3"/>
    <n v="10"/>
    <n v="30"/>
    <n v="5"/>
    <n v="0.37130826558000002"/>
    <n v="8.4461796666668299E-4"/>
    <s v="WaitSlope"/>
    <s v="WaitSlope"/>
    <s v="WaitSlope"/>
    <n v="0"/>
    <n v="0"/>
  </r>
  <r>
    <d v="2023-06-05T04:10:00"/>
    <x v="11"/>
    <n v="0"/>
    <s v="MARS_SED_2023_5min_Ext_230605-041028.jpg"/>
    <n v="0.63988371600000005"/>
    <n v="2023"/>
    <n v="6"/>
    <n v="5"/>
    <n v="4"/>
    <n v="10"/>
    <n v="28"/>
    <n v="5"/>
    <n v="0.373254549733333"/>
    <n v="1.9462841533333601E-3"/>
    <s v="WaitSlope"/>
    <s v="WaitSlope"/>
    <s v="WaitSlope"/>
    <n v="1"/>
    <n v="0"/>
  </r>
  <r>
    <d v="2023-06-05T05:10:00"/>
    <x v="11"/>
    <n v="0"/>
    <s v="MARS_SED_2023_5min_Ext_230605-051037.jpg"/>
    <n v="0.41992412299999998"/>
    <n v="2023"/>
    <n v="6"/>
    <n v="5"/>
    <n v="5"/>
    <n v="10"/>
    <n v="37"/>
    <n v="5"/>
    <n v="0.37479653283333297"/>
    <n v="1.5419830999999699E-3"/>
    <s v="WaitSlope"/>
    <s v="WaitSlope"/>
    <s v="WaitSlope"/>
    <n v="1"/>
    <n v="0"/>
  </r>
  <r>
    <d v="2023-06-05T06:10:00"/>
    <x v="11"/>
    <n v="0"/>
    <s v="MARS_SED_2023_5min_Ext_230605-061057.jpg"/>
    <n v="0.21637893999999999"/>
    <n v="2023"/>
    <n v="6"/>
    <n v="5"/>
    <n v="6"/>
    <n v="10"/>
    <n v="57"/>
    <n v="5"/>
    <n v="0.37596446985333298"/>
    <n v="1.1679370200000001E-3"/>
    <s v="WaitSlope"/>
    <s v="WaitSlope"/>
    <s v="WaitSlope"/>
    <n v="0"/>
    <n v="0"/>
  </r>
  <r>
    <d v="2023-06-05T07:11:00"/>
    <x v="11"/>
    <n v="0"/>
    <s v="MARS_SED_2023_5min_Ext_230605-071107.jpg"/>
    <n v="0.39862804200000002"/>
    <n v="2023"/>
    <n v="6"/>
    <n v="5"/>
    <n v="7"/>
    <n v="11"/>
    <n v="7"/>
    <n v="5"/>
    <n v="0.37821547302666603"/>
    <n v="2.25100317333332E-3"/>
    <s v="WaitSlope"/>
    <s v="WaitSlope"/>
    <s v="WaitSlope"/>
    <n v="1"/>
    <n v="0"/>
  </r>
  <r>
    <d v="2023-06-05T08:11:00"/>
    <x v="11"/>
    <n v="0"/>
    <s v="MARS_SED_2023_5min_Ext_230605-081104.jpg"/>
    <n v="0.52618587999999999"/>
    <n v="2023"/>
    <n v="6"/>
    <n v="5"/>
    <n v="8"/>
    <n v="11"/>
    <n v="4"/>
    <n v="5"/>
    <n v="0.38136949309333301"/>
    <n v="3.1540200666666501E-3"/>
    <s v="WaitSlope"/>
    <s v="WaitSlope"/>
    <s v="WaitSlope"/>
    <n v="1"/>
    <n v="0"/>
  </r>
  <r>
    <d v="2023-06-05T09:10:00"/>
    <x v="11"/>
    <n v="0"/>
    <s v="MARS_SED_2023_5min_Ext_230605-091054.jpg"/>
    <n v="0.13239736099999999"/>
    <n v="2023"/>
    <n v="6"/>
    <n v="5"/>
    <n v="9"/>
    <n v="10"/>
    <n v="54"/>
    <n v="5"/>
    <n v="0.38196448546"/>
    <n v="5.9499236666665702E-4"/>
    <s v="WaitSlope"/>
    <s v="WaitSlope"/>
    <s v="WaitSlope"/>
    <n v="0"/>
    <n v="0"/>
  </r>
  <r>
    <d v="2023-06-05T10:11:00"/>
    <x v="11"/>
    <n v="0"/>
    <s v="MARS_SED_2023_5min_Ext_230605-101111.jpg"/>
    <n v="0.32614453399999999"/>
    <n v="2023"/>
    <n v="6"/>
    <n v="5"/>
    <n v="10"/>
    <n v="11"/>
    <n v="11"/>
    <n v="5"/>
    <n v="0.38385672364000001"/>
    <n v="1.89223818E-3"/>
    <s v="WaitSlope"/>
    <s v="WaitSlope"/>
    <s v="WaitSlope"/>
    <n v="0"/>
    <n v="0"/>
  </r>
  <r>
    <d v="2023-06-05T11:11:00"/>
    <x v="11"/>
    <n v="0"/>
    <s v="MARS_SED_2023_5min_Ext_230605-111115.jpg"/>
    <n v="0.29584171799999998"/>
    <n v="2023"/>
    <n v="6"/>
    <n v="5"/>
    <n v="11"/>
    <n v="11"/>
    <n v="15"/>
    <n v="5"/>
    <n v="0.38232280285333298"/>
    <n v="-1.5339207866666401E-3"/>
    <s v="WaitSlope"/>
    <s v="WaitSlope"/>
    <s v="WaitSlope"/>
    <n v="0"/>
    <n v="0"/>
  </r>
  <r>
    <d v="2023-06-05T12:11:00"/>
    <x v="11"/>
    <n v="0"/>
    <s v="MARS_SED_2023_5min_Ext_230605-121113.jpg"/>
    <n v="0.190885785"/>
    <n v="2023"/>
    <n v="6"/>
    <n v="5"/>
    <n v="12"/>
    <n v="11"/>
    <n v="13"/>
    <n v="5"/>
    <n v="0.38321343706"/>
    <n v="8.9063420666662897E-4"/>
    <s v="WaitSlope"/>
    <s v="WaitSlope"/>
    <s v="WaitSlope"/>
    <n v="0"/>
    <n v="0"/>
  </r>
  <r>
    <d v="2023-06-05T13:11:00"/>
    <x v="11"/>
    <n v="0"/>
    <s v="MARS_SED_2023_5min_Ext_230605-131108.jpg"/>
    <n v="0.49511697500000001"/>
    <n v="2023"/>
    <n v="6"/>
    <n v="5"/>
    <n v="13"/>
    <n v="11"/>
    <n v="8"/>
    <n v="5"/>
    <n v="0.38610930773333302"/>
    <n v="2.8958706733333501E-3"/>
    <s v="WaitSlope"/>
    <s v="WaitSlope"/>
    <s v="WaitSlope"/>
    <n v="1"/>
    <n v="0"/>
  </r>
  <r>
    <d v="2023-06-05T22:27:00"/>
    <x v="11"/>
    <n v="0"/>
    <s v="MARS_SED_2023_5min_Ext_230605-222716.jpg"/>
    <n v="0.41727225699999998"/>
    <n v="2023"/>
    <n v="6"/>
    <n v="5"/>
    <n v="22"/>
    <n v="27"/>
    <n v="16"/>
    <n v="5"/>
    <n v="0.38271619417333302"/>
    <n v="-3.3931135599999901E-3"/>
    <s v="WaitSlope"/>
    <s v="WaitSlope"/>
    <s v="WaitSlope"/>
    <n v="1"/>
    <n v="0"/>
  </r>
  <r>
    <d v="2023-06-05T23:27:00"/>
    <x v="11"/>
    <n v="0"/>
    <s v="MARS_SED_2023_5min_Ext_230605-232727.jpg"/>
    <n v="0.36757302200000003"/>
    <n v="2023"/>
    <n v="6"/>
    <n v="5"/>
    <n v="23"/>
    <n v="27"/>
    <n v="27"/>
    <n v="5"/>
    <n v="0.38071876971999902"/>
    <n v="-1.9974244533333902E-3"/>
    <s v="WaitSlope"/>
    <s v="WaitSlope"/>
    <s v="WaitSlope"/>
    <n v="1"/>
    <n v="0"/>
  </r>
  <r>
    <d v="2023-06-06T00:27:00"/>
    <x v="12"/>
    <n v="0"/>
    <s v="MARS_SED_2023_5min_Ext_230606-002733.jpg"/>
    <n v="0.80568510900000001"/>
    <n v="2023"/>
    <n v="6"/>
    <n v="6"/>
    <n v="0"/>
    <n v="27"/>
    <n v="33"/>
    <n v="5"/>
    <n v="0.38207179742666603"/>
    <n v="1.35302770666673E-3"/>
    <s v="WaitSlope"/>
    <s v="WaitSlope"/>
    <s v="WaitSlope"/>
    <n v="1"/>
    <n v="0"/>
  </r>
  <r>
    <d v="2023-06-06T01:27:00"/>
    <x v="12"/>
    <n v="0"/>
    <s v="MARS_SED_2023_5min_Ext_230606-012742.jpg"/>
    <n v="0.43392549200000002"/>
    <n v="2023"/>
    <n v="6"/>
    <n v="6"/>
    <n v="1"/>
    <n v="27"/>
    <n v="42"/>
    <n v="5"/>
    <n v="0.38061541232000001"/>
    <n v="-1.45638510666668E-3"/>
    <s v="WaitSlope"/>
    <s v="WaitSlope"/>
    <s v="WaitSlope"/>
    <n v="1"/>
    <n v="0"/>
  </r>
  <r>
    <d v="2023-06-06T02:27:00"/>
    <x v="12"/>
    <n v="0"/>
    <s v="MARS_SED_2023_5min_Ext_230606-022752.jpg"/>
    <n v="9.2349208000000002E-2"/>
    <n v="2023"/>
    <n v="6"/>
    <n v="6"/>
    <n v="2"/>
    <n v="27"/>
    <n v="52"/>
    <n v="5"/>
    <n v="0.37655793121333297"/>
    <n v="-4.0574811066666399E-3"/>
    <s v="WaitSlope"/>
    <s v="WaitSlope"/>
    <s v="WaitSlope"/>
    <n v="0"/>
    <n v="0"/>
  </r>
  <r>
    <d v="2023-06-06T03:28:00"/>
    <x v="12"/>
    <n v="0"/>
    <s v="MARS_SED_2023_5min_Ext_230606-032827.jpg"/>
    <n v="4.3576833000000002E-2"/>
    <n v="2023"/>
    <n v="6"/>
    <n v="6"/>
    <n v="3"/>
    <n v="28"/>
    <n v="27"/>
    <n v="5"/>
    <n v="0.37608338016666598"/>
    <n v="-4.7455104666671501E-4"/>
    <s v="WaitSlope"/>
    <s v="WaitSlope"/>
    <s v="WaitSlope"/>
    <n v="0"/>
    <n v="0"/>
  </r>
  <r>
    <d v="2023-06-06T04:28:00"/>
    <x v="12"/>
    <n v="0"/>
    <s v="MARS_SED_2023_5min_Ext_230606-042832.jpg"/>
    <n v="0.63811253800000001"/>
    <n v="2023"/>
    <n v="6"/>
    <n v="6"/>
    <n v="4"/>
    <n v="28"/>
    <n v="32"/>
    <n v="5"/>
    <n v="0.379206783786666"/>
    <n v="3.1234036200000199E-3"/>
    <s v="WaitSlope"/>
    <s v="WaitSlope"/>
    <s v="WaitSlope"/>
    <n v="1"/>
    <n v="0"/>
  </r>
  <r>
    <d v="2023-06-06T05:28:00"/>
    <x v="12"/>
    <n v="0"/>
    <s v="MARS_SED_2023_5min_Ext_230606-052842.jpg"/>
    <n v="0.38417444899999997"/>
    <n v="2023"/>
    <n v="6"/>
    <n v="6"/>
    <n v="5"/>
    <n v="28"/>
    <n v="42"/>
    <n v="5"/>
    <n v="0.37545741956000001"/>
    <n v="-3.7493642266666601E-3"/>
    <s v="WaitSlope"/>
    <s v="WaitSlope"/>
    <s v="WaitSlope"/>
    <n v="1"/>
    <n v="0"/>
  </r>
  <r>
    <d v="2023-06-06T06:28:00"/>
    <x v="12"/>
    <n v="0"/>
    <s v="MARS_SED_2023_5min_Ext_230606-062851.jpg"/>
    <n v="0.84112737900000001"/>
    <n v="2023"/>
    <n v="6"/>
    <n v="6"/>
    <n v="6"/>
    <n v="28"/>
    <n v="51"/>
    <n v="5"/>
    <n v="0.380812661739999"/>
    <n v="5.3552421799999399E-3"/>
    <s v="WaitSlope"/>
    <s v="WaitSlope"/>
    <s v="WaitSlope"/>
    <n v="1"/>
    <n v="0"/>
  </r>
  <r>
    <d v="2023-06-06T07:28:00"/>
    <x v="12"/>
    <n v="0"/>
    <s v="MARS_SED_2023_5min_Ext_230606-072859.jpg"/>
    <n v="0.353263573"/>
    <n v="2023"/>
    <n v="6"/>
    <n v="6"/>
    <n v="7"/>
    <n v="28"/>
    <n v="59"/>
    <n v="5"/>
    <n v="0.38031220767999901"/>
    <n v="-5.0045405999998805E-4"/>
    <s v="WaitSlope"/>
    <s v="WaitSlope"/>
    <s v="WaitSlope"/>
    <n v="1"/>
    <n v="0"/>
  </r>
  <r>
    <d v="2023-06-06T08:29:00"/>
    <x v="12"/>
    <n v="0"/>
    <s v="MARS_SED_2023_5min_Ext_230606-082909.jpg"/>
    <n v="0.99243694199999999"/>
    <n v="2023"/>
    <n v="6"/>
    <n v="6"/>
    <n v="8"/>
    <n v="29"/>
    <n v="9"/>
    <n v="5"/>
    <n v="0.37979050275999998"/>
    <n v="-5.2170491999997605E-4"/>
    <s v="WaitSlope"/>
    <s v="WaitSlope"/>
    <s v="WaitSlope"/>
    <n v="1"/>
    <n v="1"/>
  </r>
  <r>
    <d v="2023-06-06T09:29:00"/>
    <x v="12"/>
    <n v="0"/>
    <s v="MARS_SED_2023_5min_Ext_230606-092915.jpg"/>
    <n v="0.31366491699999999"/>
    <n v="2023"/>
    <n v="6"/>
    <n v="6"/>
    <n v="9"/>
    <n v="29"/>
    <n v="15"/>
    <n v="5"/>
    <n v="0.37944376462000001"/>
    <n v="-3.46738139999969E-4"/>
    <s v="WaitSlope"/>
    <s v="WaitSlope"/>
    <s v="WaitSlope"/>
    <n v="0"/>
    <n v="0"/>
  </r>
  <r>
    <d v="2023-06-06T10:29:00"/>
    <x v="12"/>
    <n v="0"/>
    <s v="MARS_SED_2023_5min_Ext_230606-102931.jpg"/>
    <n v="0.32005497399999999"/>
    <n v="2023"/>
    <n v="6"/>
    <n v="6"/>
    <n v="10"/>
    <n v="29"/>
    <n v="31"/>
    <n v="5"/>
    <n v="0.37881597659333299"/>
    <n v="-6.27788026666686E-4"/>
    <s v="WaitSlope"/>
    <s v="WaitSlope"/>
    <s v="WaitSlope"/>
    <n v="0"/>
    <n v="0"/>
  </r>
  <r>
    <d v="2023-06-06T11:29:00"/>
    <x v="12"/>
    <n v="0"/>
    <s v="MARS_SED_2023_5min_Ext_230606-112944.jpg"/>
    <n v="0.78043568100000005"/>
    <n v="2023"/>
    <n v="6"/>
    <n v="6"/>
    <n v="11"/>
    <n v="29"/>
    <n v="44"/>
    <n v="5"/>
    <n v="0.37674043055333301"/>
    <n v="-2.0755460399999801E-3"/>
    <s v="WaitSlope"/>
    <s v="WaitSlope"/>
    <s v="WaitSlope"/>
    <n v="1"/>
    <n v="0"/>
  </r>
  <r>
    <d v="2023-06-06T12:29:00"/>
    <x v="12"/>
    <n v="0"/>
    <s v="MARS_SED_2023_5min_Ext_230606-122943.jpg"/>
    <n v="0.133011409"/>
    <n v="2023"/>
    <n v="6"/>
    <n v="6"/>
    <n v="12"/>
    <n v="29"/>
    <n v="43"/>
    <n v="5"/>
    <n v="0.37555229773999999"/>
    <n v="-1.1881328133333501E-3"/>
    <s v="WaitSlope"/>
    <s v="WaitSlope"/>
    <s v="WaitSlope"/>
    <n v="0"/>
    <n v="0"/>
  </r>
  <r>
    <d v="2023-06-06T13:30:00"/>
    <x v="12"/>
    <n v="0"/>
    <s v="MARS_SED_2023_5min_Ext_230606-133006.jpg"/>
    <n v="0.40378167799999998"/>
    <n v="2023"/>
    <n v="6"/>
    <n v="6"/>
    <n v="13"/>
    <n v="30"/>
    <n v="6"/>
    <n v="5"/>
    <n v="0.37473875690666603"/>
    <n v="-8.1354083333329199E-4"/>
    <s v="WaitSlope"/>
    <s v="WaitSlope"/>
    <s v="WaitSlope"/>
    <n v="1"/>
    <n v="0"/>
  </r>
  <r>
    <d v="2023-06-06T14:30:00"/>
    <x v="12"/>
    <n v="0"/>
    <s v="MARS_SED_2023_5min_Ext_230606-143000.jpg"/>
    <n v="0.42687151200000001"/>
    <n v="2023"/>
    <n v="6"/>
    <n v="6"/>
    <n v="14"/>
    <n v="30"/>
    <n v="0"/>
    <n v="5"/>
    <n v="0.37471488655333302"/>
    <n v="-2.3870353333399401E-5"/>
    <s v="WaitSlope"/>
    <s v="WaitSlope"/>
    <s v="WaitSlope"/>
    <n v="1"/>
    <n v="0"/>
  </r>
  <r>
    <d v="2023-06-06T15:30:00"/>
    <x v="12"/>
    <n v="0"/>
    <s v="MARS_SED_2023_5min_Ext_230606-153001.jpg"/>
    <n v="0.45919539100000001"/>
    <n v="2023"/>
    <n v="6"/>
    <n v="6"/>
    <n v="15"/>
    <n v="30"/>
    <n v="1"/>
    <n v="5"/>
    <n v="0.37551064579999999"/>
    <n v="7.9575924666674903E-4"/>
    <s v="WaitSlope"/>
    <s v="WaitSlope"/>
    <s v="WaitSlope"/>
    <n v="1"/>
    <n v="0"/>
  </r>
  <r>
    <d v="2023-06-06T16:30:00"/>
    <x v="12"/>
    <n v="0"/>
    <s v="MARS_SED_2023_5min_Ext_230606-163011.jpg"/>
    <n v="0.58597119099999995"/>
    <n v="2023"/>
    <n v="6"/>
    <n v="6"/>
    <n v="16"/>
    <n v="30"/>
    <n v="11"/>
    <n v="5"/>
    <n v="0.37910753137999997"/>
    <n v="3.5968855799999302E-3"/>
    <s v="WaitSlope"/>
    <s v="WaitSlope"/>
    <s v="WaitSlope"/>
    <n v="1"/>
    <n v="0"/>
  </r>
  <r>
    <d v="2023-06-06T17:30:00"/>
    <x v="12"/>
    <n v="0"/>
    <s v="MARS_SED_2023_5min_Ext_230606-173026.jpg"/>
    <n v="0.60562921400000003"/>
    <n v="2023"/>
    <n v="6"/>
    <n v="6"/>
    <n v="17"/>
    <n v="30"/>
    <n v="26"/>
    <n v="5"/>
    <n v="0.382915368253333"/>
    <n v="3.8078368733333499E-3"/>
    <s v="WaitSlope"/>
    <s v="WaitSlope"/>
    <s v="WaitSlope"/>
    <n v="1"/>
    <n v="0"/>
  </r>
  <r>
    <d v="2023-06-06T18:30:00"/>
    <x v="12"/>
    <n v="0"/>
    <s v="MARS_SED_2023_5min_Ext_230606-183055.jpg"/>
    <n v="0.76482508400000004"/>
    <n v="2023"/>
    <n v="6"/>
    <n v="6"/>
    <n v="18"/>
    <n v="30"/>
    <n v="55"/>
    <n v="5"/>
    <n v="0.38743132677999997"/>
    <n v="4.5159585266666396E-3"/>
    <s v="WaitSlope"/>
    <s v="WaitSlope"/>
    <s v="WaitSlope"/>
    <n v="1"/>
    <n v="0"/>
  </r>
  <r>
    <d v="2023-06-06T23:14:00"/>
    <x v="12"/>
    <n v="0"/>
    <s v="MARS_SED_2023_5min_Ext_230606-231449.jpg"/>
    <n v="3.1298390000000002E-2"/>
    <n v="2023"/>
    <n v="6"/>
    <n v="6"/>
    <n v="23"/>
    <n v="14"/>
    <n v="49"/>
    <n v="5"/>
    <n v="0.38738602701333302"/>
    <n v="-4.5299766666617697E-5"/>
    <s v="WaitSlope"/>
    <s v="WaitSlope"/>
    <s v="WaitSlope"/>
    <n v="0"/>
    <n v="0"/>
  </r>
  <r>
    <d v="2023-06-07T00:15:00"/>
    <x v="13"/>
    <n v="0"/>
    <s v="MARS_SED_2023_5min_Ext_230607-001532.jpg"/>
    <n v="4.7930311000000003E-2"/>
    <n v="2023"/>
    <n v="6"/>
    <n v="7"/>
    <n v="0"/>
    <n v="15"/>
    <n v="32"/>
    <n v="5"/>
    <n v="0.38737691943333302"/>
    <n v="-9.1075800000006701E-6"/>
    <s v="WaitSlope"/>
    <s v="WaitSlope"/>
    <s v="WaitSlope"/>
    <n v="0"/>
    <n v="0"/>
  </r>
  <r>
    <d v="2023-06-07T01:15:00"/>
    <x v="13"/>
    <n v="0"/>
    <s v="MARS_SED_2023_5min_Ext_230607-011550.jpg"/>
    <n v="0.30581029100000001"/>
    <n v="2023"/>
    <n v="6"/>
    <n v="7"/>
    <n v="1"/>
    <n v="15"/>
    <n v="50"/>
    <n v="5"/>
    <n v="0.38879695289999999"/>
    <n v="1.4200334666666301E-3"/>
    <s v="WaitSlope"/>
    <s v="WaitSlope"/>
    <s v="WaitSlope"/>
    <n v="0"/>
    <n v="0"/>
  </r>
  <r>
    <d v="2023-06-07T02:16:00"/>
    <x v="13"/>
    <n v="0"/>
    <s v="MARS_SED_2023_5min_Ext_230607-021602.jpg"/>
    <n v="0.37102391699999998"/>
    <n v="2023"/>
    <n v="6"/>
    <n v="7"/>
    <n v="2"/>
    <n v="16"/>
    <n v="2"/>
    <n v="5"/>
    <n v="0.39035458785999999"/>
    <n v="1.5576349599999901E-3"/>
    <s v="WaitSlope"/>
    <s v="WaitSlope"/>
    <s v="WaitSlope"/>
    <n v="1"/>
    <n v="0"/>
  </r>
  <r>
    <d v="2023-06-07T03:16:00"/>
    <x v="13"/>
    <n v="0"/>
    <s v="MARS_SED_2023_5min_Ext_230607-031632.jpg"/>
    <n v="0.11142363800000001"/>
    <n v="2023"/>
    <n v="6"/>
    <n v="7"/>
    <n v="3"/>
    <n v="16"/>
    <n v="32"/>
    <n v="5"/>
    <n v="0.39071951115333298"/>
    <n v="3.6492329333337399E-4"/>
    <s v="WaitSlope"/>
    <s v="WaitSlope"/>
    <s v="WaitSlope"/>
    <n v="0"/>
    <n v="0"/>
  </r>
  <r>
    <d v="2023-06-07T04:16:00"/>
    <x v="13"/>
    <n v="0"/>
    <s v="MARS_SED_2023_5min_Ext_230607-041637.jpg"/>
    <n v="8.2506781000000001E-2"/>
    <n v="2023"/>
    <n v="6"/>
    <n v="7"/>
    <n v="4"/>
    <n v="16"/>
    <n v="37"/>
    <n v="5"/>
    <n v="0.38715153778"/>
    <n v="-3.5679733733333602E-3"/>
    <s v="WaitSlope"/>
    <s v="WaitSlope"/>
    <s v="WaitSlope"/>
    <n v="0"/>
    <n v="0"/>
  </r>
  <r>
    <d v="2023-06-07T05:16:00"/>
    <x v="13"/>
    <n v="0"/>
    <s v="MARS_SED_2023_5min_Ext_230607-051659.jpg"/>
    <n v="0.27555215999999999"/>
    <n v="2023"/>
    <n v="6"/>
    <n v="7"/>
    <n v="5"/>
    <n v="16"/>
    <n v="59"/>
    <n v="5"/>
    <n v="0.38602443695333299"/>
    <n v="-1.12710082666667E-3"/>
    <s v="WaitSlope"/>
    <s v="WaitSlope"/>
    <s v="WaitSlope"/>
    <n v="0"/>
    <n v="0"/>
  </r>
  <r>
    <d v="2023-06-07T06:17:00"/>
    <x v="13"/>
    <n v="0"/>
    <s v="MARS_SED_2023_5min_Ext_230607-061720.jpg"/>
    <n v="0.12034336299999999"/>
    <n v="2023"/>
    <n v="6"/>
    <n v="7"/>
    <n v="6"/>
    <n v="17"/>
    <n v="20"/>
    <n v="5"/>
    <n v="0.38372788271333302"/>
    <n v="-2.2965542399999701E-3"/>
    <s v="WaitSlope"/>
    <s v="WaitSlope"/>
    <s v="WaitSlope"/>
    <n v="0"/>
    <n v="0"/>
  </r>
  <r>
    <d v="2023-06-07T07:17:00"/>
    <x v="13"/>
    <n v="0"/>
    <s v="MARS_SED_2023_5min_Ext_230607-071731.jpg"/>
    <n v="0.30157433700000003"/>
    <n v="2023"/>
    <n v="6"/>
    <n v="7"/>
    <n v="7"/>
    <n v="17"/>
    <n v="31"/>
    <n v="5"/>
    <n v="0.38106186599333303"/>
    <n v="-2.6660167200000498E-3"/>
    <s v="WaitSlope"/>
    <s v="WaitSlope"/>
    <s v="WaitSlope"/>
    <n v="0"/>
    <n v="0"/>
  </r>
  <r>
    <d v="2023-06-07T08:17:00"/>
    <x v="13"/>
    <n v="0"/>
    <s v="MARS_SED_2023_5min_Ext_230607-081743.jpg"/>
    <n v="0.28774169199999999"/>
    <n v="2023"/>
    <n v="6"/>
    <n v="7"/>
    <n v="8"/>
    <n v="17"/>
    <n v="43"/>
    <n v="5"/>
    <n v="0.378367931766666"/>
    <n v="-2.6939342266666302E-3"/>
    <s v="WaitSlope"/>
    <s v="WaitSlope"/>
    <s v="WaitSlope"/>
    <n v="0"/>
    <n v="0"/>
  </r>
  <r>
    <d v="2023-06-07T09:18:00"/>
    <x v="13"/>
    <n v="0"/>
    <s v="MARS_SED_2023_5min_Ext_230607-091811.jpg"/>
    <n v="0.274154381"/>
    <n v="2023"/>
    <n v="6"/>
    <n v="7"/>
    <n v="9"/>
    <n v="18"/>
    <n v="11"/>
    <n v="5"/>
    <n v="0.379873198346666"/>
    <n v="1.50526657999999E-3"/>
    <s v="WaitSlope"/>
    <s v="WaitSlope"/>
    <s v="WaitSlope"/>
    <n v="0"/>
    <n v="0"/>
  </r>
  <r>
    <d v="2023-06-07T10:18:00"/>
    <x v="13"/>
    <n v="0"/>
    <s v="MARS_SED_2023_5min_Ext_230607-101811.jpg"/>
    <n v="0.35902191"/>
    <n v="2023"/>
    <n v="6"/>
    <n v="7"/>
    <n v="10"/>
    <n v="18"/>
    <n v="11"/>
    <n v="5"/>
    <n v="0.38202820075333299"/>
    <n v="2.15500240666666E-3"/>
    <s v="WaitSlope"/>
    <s v="WaitSlope"/>
    <s v="WaitSlope"/>
    <n v="1"/>
    <n v="0"/>
  </r>
  <r>
    <d v="2023-06-07T11:18:00"/>
    <x v="13"/>
    <n v="0"/>
    <s v="MARS_SED_2023_5min_Ext_230607-111828.jpg"/>
    <n v="0.34544561000000001"/>
    <n v="2023"/>
    <n v="6"/>
    <n v="7"/>
    <n v="11"/>
    <n v="18"/>
    <n v="28"/>
    <n v="5"/>
    <n v="0.38359688886666599"/>
    <n v="1.5686881133333799E-3"/>
    <s v="WaitSlope"/>
    <s v="WaitSlope"/>
    <s v="WaitSlope"/>
    <n v="1"/>
    <n v="0"/>
  </r>
  <r>
    <d v="2023-06-07T12:18:00"/>
    <x v="13"/>
    <n v="0"/>
    <s v="MARS_SED_2023_5min_Ext_230607-121841.jpg"/>
    <n v="0.59439646499999998"/>
    <n v="2023"/>
    <n v="6"/>
    <n v="7"/>
    <n v="12"/>
    <n v="18"/>
    <n v="41"/>
    <n v="5"/>
    <n v="0.385922344986666"/>
    <n v="2.3254561199999501E-3"/>
    <s v="WaitSlope"/>
    <s v="WaitSlope"/>
    <s v="WaitSlope"/>
    <n v="1"/>
    <n v="0"/>
  </r>
  <r>
    <d v="2023-06-07T13:18:00"/>
    <x v="13"/>
    <n v="0"/>
    <s v="MARS_SED_2023_5min_Ext_230607-131845.jpg"/>
    <n v="0.45012134599999998"/>
    <n v="2023"/>
    <n v="6"/>
    <n v="7"/>
    <n v="13"/>
    <n v="18"/>
    <n v="45"/>
    <n v="5"/>
    <n v="0.38370214092666599"/>
    <n v="-2.2202040600000001E-3"/>
    <s v="WaitSlope"/>
    <s v="WaitSlope"/>
    <s v="WaitSlope"/>
    <n v="1"/>
    <n v="0"/>
  </r>
  <r>
    <d v="2023-06-07T14:19:00"/>
    <x v="13"/>
    <n v="0"/>
    <s v="MARS_SED_2023_5min_Ext_230607-141902.jpg"/>
    <n v="0.37297166599999998"/>
    <n v="2023"/>
    <n v="6"/>
    <n v="7"/>
    <n v="14"/>
    <n v="19"/>
    <n v="2"/>
    <n v="5"/>
    <n v="0.38261648064666598"/>
    <n v="-1.08566028000001E-3"/>
    <s v="WaitSlope"/>
    <s v="WaitSlope"/>
    <s v="WaitSlope"/>
    <n v="1"/>
    <n v="0"/>
  </r>
  <r>
    <d v="2023-06-07T15:19:00"/>
    <x v="13"/>
    <n v="0"/>
    <s v="MARS_SED_2023_5min_Ext_230607-151912.jpg"/>
    <n v="0.37935084000000002"/>
    <n v="2023"/>
    <n v="6"/>
    <n v="7"/>
    <n v="15"/>
    <n v="19"/>
    <n v="12"/>
    <n v="5"/>
    <n v="0.38175324849999998"/>
    <n v="-8.6323214666667004E-4"/>
    <s v="WaitSlope"/>
    <s v="WaitSlope"/>
    <s v="WaitSlope"/>
    <n v="1"/>
    <n v="0"/>
  </r>
  <r>
    <d v="2023-06-07T16:19:00"/>
    <x v="13"/>
    <n v="0"/>
    <s v="MARS_SED_2023_5min_Ext_230607-161933.jpg"/>
    <n v="0.28623256400000002"/>
    <n v="2023"/>
    <n v="6"/>
    <n v="7"/>
    <n v="16"/>
    <n v="19"/>
    <n v="33"/>
    <n v="5"/>
    <n v="0.38338808224666598"/>
    <n v="1.63483374666673E-3"/>
    <s v="WaitSlope"/>
    <s v="WaitSlope"/>
    <s v="WaitSlope"/>
    <n v="0"/>
    <n v="0"/>
  </r>
  <r>
    <d v="2023-06-07T17:19:00"/>
    <x v="13"/>
    <n v="0"/>
    <s v="MARS_SED_2023_5min_Ext_230607-171959.jpg"/>
    <n v="1.0184098610000001"/>
    <n v="2023"/>
    <n v="6"/>
    <n v="7"/>
    <n v="17"/>
    <n v="19"/>
    <n v="59"/>
    <n v="5"/>
    <n v="0.389805113166666"/>
    <n v="6.41703092000001E-3"/>
    <s v="WaitSlope"/>
    <s v="WaitSlope"/>
    <s v="WaitSlope"/>
    <n v="1"/>
    <n v="1"/>
  </r>
  <r>
    <d v="2023-06-07T18:20:00"/>
    <x v="13"/>
    <n v="0"/>
    <s v="MARS_SED_2023_5min_Ext_230607-182018.jpg"/>
    <n v="6.0234267000000001E-2"/>
    <n v="2023"/>
    <n v="6"/>
    <n v="7"/>
    <n v="18"/>
    <n v="20"/>
    <n v="18"/>
    <n v="5"/>
    <n v="0.38965094280666601"/>
    <n v="-1.54170360000038E-4"/>
    <s v="WaitSlope"/>
    <s v="WaitSlope"/>
    <s v="WaitSlope"/>
    <n v="0"/>
    <n v="0"/>
  </r>
  <r>
    <d v="2023-06-07T19:20:00"/>
    <x v="13"/>
    <n v="0"/>
    <s v="MARS_SED_2023_5min_Ext_230607-192055.jpg"/>
    <n v="0.79883596300000004"/>
    <n v="2023"/>
    <n v="6"/>
    <n v="7"/>
    <n v="19"/>
    <n v="20"/>
    <n v="55"/>
    <n v="5"/>
    <n v="0.39442802715333303"/>
    <n v="4.7770843466666798E-3"/>
    <s v="WaitSlope"/>
    <s v="WaitSlope"/>
    <s v="WaitSlope"/>
    <n v="1"/>
    <n v="0"/>
  </r>
  <r>
    <d v="2023-06-07T20:21:00"/>
    <x v="13"/>
    <n v="0"/>
    <s v="MARS_SED_2023_5min_Ext_230607-202126.jpg"/>
    <n v="0.68749170900000001"/>
    <n v="2023"/>
    <n v="6"/>
    <n v="7"/>
    <n v="20"/>
    <n v="21"/>
    <n v="26"/>
    <n v="5"/>
    <n v="0.396539313573333"/>
    <n v="2.1112864199999601E-3"/>
    <s v="WaitSlope"/>
    <s v="WaitSlope"/>
    <s v="WaitSlope"/>
    <n v="1"/>
    <n v="0"/>
  </r>
  <r>
    <d v="2023-06-07T21:21:00"/>
    <x v="13"/>
    <n v="0"/>
    <s v="MARS_SED_2023_5min_Ext_230607-212146.jpg"/>
    <n v="3.1591328000000002E-2"/>
    <n v="2023"/>
    <n v="6"/>
    <n v="7"/>
    <n v="21"/>
    <n v="21"/>
    <n v="46"/>
    <n v="5"/>
    <n v="0.39175428006666602"/>
    <n v="-4.7850335066666402E-3"/>
    <s v="WaitSlope"/>
    <s v="WaitSlope"/>
    <s v="WaitSlope"/>
    <n v="0"/>
    <n v="0"/>
  </r>
  <r>
    <d v="2023-06-07T22:22:00"/>
    <x v="13"/>
    <n v="0"/>
    <s v="MARS_SED_2023_5min_Ext_230607-222214.jpg"/>
    <n v="2.6003429000000002E-2"/>
    <n v="2023"/>
    <n v="6"/>
    <n v="7"/>
    <n v="22"/>
    <n v="22"/>
    <n v="14"/>
    <n v="5"/>
    <n v="0.38959122792000001"/>
    <n v="-2.1630521466666701E-3"/>
    <s v="WaitSlope"/>
    <s v="WaitSlope"/>
    <s v="WaitSlope"/>
    <n v="0"/>
    <n v="0"/>
  </r>
  <r>
    <d v="2023-06-07T23:22:00"/>
    <x v="13"/>
    <n v="0"/>
    <s v="MARS_SED_2023_5min_Ext_230607-232257.jpg"/>
    <n v="4.6233313999999998E-2"/>
    <n v="2023"/>
    <n v="6"/>
    <n v="7"/>
    <n v="23"/>
    <n v="22"/>
    <n v="57"/>
    <n v="5"/>
    <n v="0.38781422539999999"/>
    <n v="-1.77700252000001E-3"/>
    <s v="WaitSlope"/>
    <s v="WaitSlope"/>
    <s v="WaitSlope"/>
    <n v="0"/>
    <n v="0"/>
  </r>
  <r>
    <d v="2023-06-08T00:23:00"/>
    <x v="14"/>
    <n v="0"/>
    <s v="MARS_SED_2023_5min_Ext_230608-002314.jpg"/>
    <n v="6.6243285999999998E-2"/>
    <n v="2023"/>
    <n v="6"/>
    <n v="8"/>
    <n v="0"/>
    <n v="23"/>
    <n v="14"/>
    <n v="5"/>
    <n v="0.38397261492000001"/>
    <n v="-3.84161047999997E-3"/>
    <s v="WaitSlope"/>
    <s v="WaitSlope"/>
    <s v="WaitSlope"/>
    <n v="0"/>
    <n v="0"/>
  </r>
  <r>
    <d v="2023-06-08T01:23:00"/>
    <x v="14"/>
    <n v="0"/>
    <s v="MARS_SED_2023_5min_Ext_230608-012342.jpg"/>
    <n v="0.54567516299999996"/>
    <n v="2023"/>
    <n v="6"/>
    <n v="8"/>
    <n v="1"/>
    <n v="23"/>
    <n v="42"/>
    <n v="5"/>
    <n v="0.38524113811333299"/>
    <n v="1.26852319333331E-3"/>
    <s v="WaitSlope"/>
    <s v="WaitSlope"/>
    <s v="WaitSlope"/>
    <n v="1"/>
    <n v="0"/>
  </r>
  <r>
    <d v="2023-06-08T02:24:00"/>
    <x v="14"/>
    <n v="0"/>
    <s v="MARS_SED_2023_5min_Ext_230608-022411.jpg"/>
    <n v="0.46914289999999997"/>
    <n v="2023"/>
    <n v="6"/>
    <n v="8"/>
    <n v="2"/>
    <n v="24"/>
    <n v="11"/>
    <n v="5"/>
    <n v="0.38688299030666601"/>
    <n v="1.6418521933333401E-3"/>
    <s v="WaitSlope"/>
    <s v="WaitSlope"/>
    <s v="WaitSlope"/>
    <n v="1"/>
    <n v="0"/>
  </r>
  <r>
    <d v="2023-06-08T03:24:00"/>
    <x v="14"/>
    <n v="0"/>
    <s v="MARS_SED_2023_5min_Ext_230608-032447.jpg"/>
    <n v="9.551809E-2"/>
    <n v="2023"/>
    <n v="6"/>
    <n v="8"/>
    <n v="3"/>
    <n v="24"/>
    <n v="47"/>
    <n v="5"/>
    <n v="0.38728394828000001"/>
    <n v="4.0095797333333701E-4"/>
    <s v="WaitSlope"/>
    <s v="WaitSlope"/>
    <s v="WaitSlope"/>
    <n v="0"/>
    <n v="0"/>
  </r>
  <r>
    <d v="2023-06-08T04:25:00"/>
    <x v="14"/>
    <n v="0"/>
    <s v="MARS_SED_2023_5min_Ext_230608-042507.jpg"/>
    <n v="0.30088392800000002"/>
    <n v="2023"/>
    <n v="6"/>
    <n v="8"/>
    <n v="4"/>
    <n v="25"/>
    <n v="7"/>
    <n v="5"/>
    <n v="0.38867458644000002"/>
    <n v="1.39063816000001E-3"/>
    <s v="WaitSlope"/>
    <s v="WaitSlope"/>
    <s v="WaitSlope"/>
    <n v="0"/>
    <n v="0"/>
  </r>
  <r>
    <d v="2023-06-08T05:45:00"/>
    <x v="14"/>
    <n v="0"/>
    <s v="MARS_SED_2023_5min_Ext_230608-054552.jpg"/>
    <n v="0.15085854500000001"/>
    <n v="2023"/>
    <n v="6"/>
    <n v="8"/>
    <n v="5"/>
    <n v="45"/>
    <n v="52"/>
    <n v="5"/>
    <n v="0.38820643169333302"/>
    <n v="-4.6815474666667101E-4"/>
    <s v="WaitSlope"/>
    <s v="WaitSlope"/>
    <s v="WaitSlope"/>
    <n v="0"/>
    <n v="0"/>
  </r>
  <r>
    <d v="2023-06-08T06:46:00"/>
    <x v="14"/>
    <n v="0"/>
    <s v="MARS_SED_2023_5min_Ext_230608-064633.jpg"/>
    <n v="0.489645883"/>
    <n v="2023"/>
    <n v="6"/>
    <n v="8"/>
    <n v="6"/>
    <n v="46"/>
    <n v="33"/>
    <n v="5"/>
    <n v="0.39114430906666597"/>
    <n v="2.9378773733332799E-3"/>
    <s v="WaitSlope"/>
    <s v="WaitSlope"/>
    <s v="WaitSlope"/>
    <n v="1"/>
    <n v="0"/>
  </r>
  <r>
    <d v="2023-06-08T07:46:00"/>
    <x v="14"/>
    <n v="0"/>
    <s v="MARS_SED_2023_5min_Ext_230608-074647.jpg"/>
    <n v="0.29139309800000002"/>
    <n v="2023"/>
    <n v="6"/>
    <n v="8"/>
    <n v="7"/>
    <n v="46"/>
    <n v="47"/>
    <n v="5"/>
    <n v="0.390479174153333"/>
    <n v="-6.65134913333309E-4"/>
    <s v="WaitSlope"/>
    <s v="WaitSlope"/>
    <s v="WaitSlope"/>
    <n v="0"/>
    <n v="0"/>
  </r>
  <r>
    <d v="2023-06-08T08:47:00"/>
    <x v="14"/>
    <n v="0"/>
    <s v="MARS_SED_2023_5min_Ext_230608-084744.jpg"/>
    <n v="0.86700053600000004"/>
    <n v="2023"/>
    <n v="6"/>
    <n v="8"/>
    <n v="8"/>
    <n v="47"/>
    <n v="44"/>
    <n v="5"/>
    <n v="0.38819481292000002"/>
    <n v="-2.2843612333333001E-3"/>
    <s v="WaitSlope"/>
    <s v="WaitSlope"/>
    <s v="WaitSlope"/>
    <n v="1"/>
    <n v="0"/>
  </r>
  <r>
    <d v="2023-06-08T09:48:00"/>
    <x v="14"/>
    <n v="0"/>
    <s v="MARS_SED_2023_5min_Ext_230608-094801.jpg"/>
    <n v="0.27696162299999999"/>
    <n v="2023"/>
    <n v="6"/>
    <n v="8"/>
    <n v="9"/>
    <n v="48"/>
    <n v="1"/>
    <n v="5"/>
    <n v="0.38591507288666599"/>
    <n v="-2.2797400333333601E-3"/>
    <s v="WaitSlope"/>
    <s v="WaitSlope"/>
    <s v="WaitSlope"/>
    <n v="0"/>
    <n v="0"/>
  </r>
  <r>
    <d v="2023-06-08T10:48:00"/>
    <x v="14"/>
    <n v="0"/>
    <s v="MARS_SED_2023_5min_Ext_230608-104838.jpg"/>
    <n v="0.21023552000000001"/>
    <n v="2023"/>
    <n v="6"/>
    <n v="8"/>
    <n v="10"/>
    <n v="48"/>
    <n v="38"/>
    <n v="5"/>
    <n v="0.38010654690000001"/>
    <n v="-5.80852598666664E-3"/>
    <s v="WaitSlope"/>
    <s v="WaitSlope"/>
    <s v="WaitSlope"/>
    <n v="0"/>
    <n v="0"/>
  </r>
  <r>
    <d v="2023-06-08T11:49:00"/>
    <x v="14"/>
    <n v="0"/>
    <s v="MARS_SED_2023_5min_Ext_230608-114903.jpg"/>
    <n v="0.441931193"/>
    <n v="2023"/>
    <n v="6"/>
    <n v="8"/>
    <n v="11"/>
    <n v="49"/>
    <n v="3"/>
    <n v="5"/>
    <n v="0.379386180473333"/>
    <n v="-7.2036642666667395E-4"/>
    <s v="WaitSlope"/>
    <s v="WaitSlope"/>
    <s v="WaitSlope"/>
    <n v="1"/>
    <n v="0"/>
  </r>
  <r>
    <d v="2023-06-08T12:49:00"/>
    <x v="14"/>
    <n v="0"/>
    <s v="MARS_SED_2023_5min_Ext_230608-124922.jpg"/>
    <n v="0.201631001"/>
    <n v="2023"/>
    <n v="6"/>
    <n v="8"/>
    <n v="12"/>
    <n v="49"/>
    <n v="22"/>
    <n v="5"/>
    <n v="0.37605722815999998"/>
    <n v="-3.3289523133333502E-3"/>
    <s v="WaitSlope"/>
    <s v="WaitSlope"/>
    <s v="WaitSlope"/>
    <n v="0"/>
    <n v="0"/>
  </r>
  <r>
    <d v="2023-06-08T13:49:00"/>
    <x v="14"/>
    <n v="0"/>
    <s v="MARS_SED_2023_5min_Ext_230608-134941.jpg"/>
    <n v="0.30812416100000001"/>
    <n v="2023"/>
    <n v="6"/>
    <n v="8"/>
    <n v="13"/>
    <n v="49"/>
    <n v="41"/>
    <n v="5"/>
    <n v="0.36514440590666603"/>
    <n v="-1.09128222533333E-2"/>
    <s v="WaitSlope"/>
    <s v="WaitSlope"/>
    <s v="WaitSlope"/>
    <n v="0"/>
    <n v="0"/>
  </r>
  <r>
    <d v="2023-06-08T14:50:00"/>
    <x v="14"/>
    <n v="0"/>
    <s v="MARS_SED_2023_5min_Ext_230608-145036.jpg"/>
    <n v="0.60657345799999995"/>
    <n v="2023"/>
    <n v="6"/>
    <n v="8"/>
    <n v="14"/>
    <n v="50"/>
    <n v="36"/>
    <n v="5"/>
    <n v="0.365611031953333"/>
    <n v="4.6662604666669599E-4"/>
    <s v="WaitSlope"/>
    <s v="WaitSlope"/>
    <s v="WaitSlope"/>
    <n v="1"/>
    <n v="0"/>
  </r>
  <r>
    <d v="2023-06-08T15:51:00"/>
    <x v="14"/>
    <n v="0"/>
    <s v="MARS_SED_2023_5min_Ext_230608-155128.jpg"/>
    <n v="0.28466992400000002"/>
    <n v="2023"/>
    <n v="6"/>
    <n v="8"/>
    <n v="15"/>
    <n v="51"/>
    <n v="28"/>
    <n v="5"/>
    <n v="0.36731520944666601"/>
    <n v="1.70417749333334E-3"/>
    <s v="WaitSlope"/>
    <s v="WaitSlope"/>
    <s v="WaitSlope"/>
    <n v="0"/>
    <n v="0"/>
  </r>
  <r>
    <d v="2023-06-08T16:51:00"/>
    <x v="14"/>
    <n v="0"/>
    <s v="MARS_SED_2023_5min_Ext_230608-165150.jpg"/>
    <n v="0.18912400400000001"/>
    <n v="2023"/>
    <n v="6"/>
    <n v="8"/>
    <n v="16"/>
    <n v="51"/>
    <n v="50"/>
    <n v="5"/>
    <n v="0.36836615487333302"/>
    <n v="1.0509454266666701E-3"/>
    <s v="WaitSlope"/>
    <s v="WaitSlope"/>
    <s v="WaitSlope"/>
    <n v="0"/>
    <n v="0"/>
  </r>
  <r>
    <d v="2023-06-08T17:52:00"/>
    <x v="14"/>
    <n v="0"/>
    <s v="MARS_SED_2023_5min_Ext_230608-175235.jpg"/>
    <n v="0.54289305300000001"/>
    <n v="2023"/>
    <n v="6"/>
    <n v="8"/>
    <n v="17"/>
    <n v="52"/>
    <n v="35"/>
    <n v="5"/>
    <n v="0.3717553502"/>
    <n v="3.3891953266666401E-3"/>
    <s v="WaitSlope"/>
    <s v="WaitSlope"/>
    <s v="WaitSlope"/>
    <n v="1"/>
    <n v="0"/>
  </r>
  <r>
    <d v="2023-06-08T18:53:00"/>
    <x v="14"/>
    <n v="0"/>
    <s v="MARS_SED_2023_5min_Ext_230608-185306.jpg"/>
    <n v="0.87442999099999996"/>
    <n v="2023"/>
    <n v="6"/>
    <n v="8"/>
    <n v="18"/>
    <n v="53"/>
    <n v="6"/>
    <n v="5"/>
    <n v="0.37733655122666598"/>
    <n v="5.5812010266666403E-3"/>
    <s v="WaitSlope"/>
    <s v="WaitSlope"/>
    <s v="WaitSlope"/>
    <n v="1"/>
    <n v="0"/>
  </r>
  <r>
    <d v="2023-06-08T19:53:00"/>
    <x v="14"/>
    <n v="0"/>
    <s v="MARS_SED_2023_5min_Ext_230608-195352.jpg"/>
    <n v="0.18449847599999999"/>
    <n v="2023"/>
    <n v="6"/>
    <n v="8"/>
    <n v="19"/>
    <n v="53"/>
    <n v="52"/>
    <n v="5"/>
    <n v="0.37818919471333301"/>
    <n v="8.5264348666669299E-4"/>
    <s v="WaitSlope"/>
    <s v="WaitSlope"/>
    <s v="WaitSlope"/>
    <n v="0"/>
    <n v="0"/>
  </r>
  <r>
    <d v="2023-06-08T20:54:00"/>
    <x v="14"/>
    <n v="0"/>
    <s v="MARS_SED_2023_5min_Ext_230608-205432.jpg"/>
    <n v="0.58946334600000005"/>
    <n v="2023"/>
    <n v="6"/>
    <n v="8"/>
    <n v="20"/>
    <n v="54"/>
    <n v="32"/>
    <n v="5"/>
    <n v="0.38150078452666603"/>
    <n v="3.3115898133333401E-3"/>
    <s v="WaitSlope"/>
    <s v="WaitSlope"/>
    <s v="WaitSlope"/>
    <n v="1"/>
    <n v="0"/>
  </r>
  <r>
    <d v="2023-06-08T21:55:00"/>
    <x v="14"/>
    <n v="0"/>
    <s v="MARS_SED_2023_5min_Ext_230608-215504.jpg"/>
    <n v="0.52630414000000003"/>
    <n v="2023"/>
    <n v="6"/>
    <n v="8"/>
    <n v="21"/>
    <n v="55"/>
    <n v="4"/>
    <n v="5"/>
    <n v="0.38422967071333303"/>
    <n v="2.7288861866666598E-3"/>
    <s v="WaitSlope"/>
    <s v="WaitSlope"/>
    <s v="WaitSlope"/>
    <n v="1"/>
    <n v="0"/>
  </r>
  <r>
    <d v="2023-06-08T22:55:00"/>
    <x v="14"/>
    <n v="0"/>
    <s v="MARS_SED_2023_5min_Ext_230608-225554.jpg"/>
    <n v="0.19488761900000001"/>
    <n v="2023"/>
    <n v="6"/>
    <n v="8"/>
    <n v="22"/>
    <n v="55"/>
    <n v="54"/>
    <n v="5"/>
    <n v="0.38086229763333301"/>
    <n v="-3.36737308000001E-3"/>
    <s v="WaitSlope"/>
    <s v="WaitSlope"/>
    <s v="WaitSlope"/>
    <n v="0"/>
    <n v="0"/>
  </r>
  <r>
    <d v="2023-06-08T23:56:00"/>
    <x v="14"/>
    <n v="0"/>
    <s v="MARS_SED_2023_5min_Ext_230608-235628.jpg"/>
    <n v="2.7649283E-2"/>
    <n v="2023"/>
    <n v="6"/>
    <n v="8"/>
    <n v="23"/>
    <n v="56"/>
    <n v="28"/>
    <n v="5"/>
    <n v="0.37491462526666602"/>
    <n v="-5.9476723666667102E-3"/>
    <s v="WaitSlope"/>
    <s v="WaitSlope"/>
    <s v="WaitSlope"/>
    <n v="0"/>
    <n v="0"/>
  </r>
  <r>
    <d v="2023-06-09T00:57:00"/>
    <x v="15"/>
    <n v="0"/>
    <s v="MARS_SED_2023_5min_Ext_230609-005708.jpg"/>
    <n v="6.4892060000000001E-2"/>
    <n v="2023"/>
    <n v="6"/>
    <n v="9"/>
    <n v="0"/>
    <n v="57"/>
    <n v="8"/>
    <n v="5"/>
    <n v="0.37479568233999999"/>
    <n v="-1.18942926666587E-4"/>
    <s v="WaitSlope"/>
    <s v="WaitSlope"/>
    <s v="WaitSlope"/>
    <n v="0"/>
    <n v="0"/>
  </r>
  <r>
    <d v="2023-06-09T01:57:00"/>
    <x v="15"/>
    <n v="0"/>
    <s v="MARS_SED_2023_5min_Ext_230609-015734.jpg"/>
    <n v="0.17390114400000001"/>
    <n v="2023"/>
    <n v="6"/>
    <n v="9"/>
    <n v="1"/>
    <n v="57"/>
    <n v="34"/>
    <n v="5"/>
    <n v="0.37481510907333299"/>
    <n v="1.9426733333327501E-5"/>
    <s v="WaitSlope"/>
    <s v="WaitSlope"/>
    <s v="WaitSlope"/>
    <n v="0"/>
    <n v="0"/>
  </r>
  <r>
    <d v="2023-06-09T02:58:00"/>
    <x v="15"/>
    <n v="0"/>
    <s v="MARS_SED_2023_5min_Ext_230609-025821.jpg"/>
    <n v="0.18821013"/>
    <n v="2023"/>
    <n v="6"/>
    <n v="9"/>
    <n v="2"/>
    <n v="58"/>
    <n v="21"/>
    <n v="5"/>
    <n v="0.36837651329999999"/>
    <n v="-6.4385957733333801E-3"/>
    <s v="WaitSlope"/>
    <s v="WaitSlope"/>
    <s v="WaitSlope"/>
    <n v="0"/>
    <n v="0"/>
  </r>
  <r>
    <d v="2023-06-09T03:59:00"/>
    <x v="15"/>
    <n v="0"/>
    <s v="MARS_SED_2023_5min_Ext_230609-035902.jpg"/>
    <n v="0.133324368"/>
    <n v="2023"/>
    <n v="6"/>
    <n v="9"/>
    <n v="3"/>
    <n v="59"/>
    <n v="2"/>
    <n v="5"/>
    <n v="0.36865399908000002"/>
    <n v="2.7748578000003001E-4"/>
    <s v="WaitSlope"/>
    <s v="WaitSlope"/>
    <s v="WaitSlope"/>
    <n v="0"/>
    <n v="0"/>
  </r>
  <r>
    <d v="2023-06-09T04:59:00"/>
    <x v="15"/>
    <n v="0"/>
    <s v="MARS_SED_2023_5min_Ext_230609-045949.jpg"/>
    <n v="0.29222751600000002"/>
    <n v="2023"/>
    <n v="6"/>
    <n v="9"/>
    <n v="4"/>
    <n v="59"/>
    <n v="49"/>
    <n v="5"/>
    <n v="0.37023943437333301"/>
    <n v="1.5854352933333199E-3"/>
    <s v="WaitSlope"/>
    <s v="WaitSlope"/>
    <s v="WaitSlope"/>
    <n v="0"/>
    <n v="0"/>
  </r>
  <r>
    <d v="2023-06-09T06:00:00"/>
    <x v="15"/>
    <n v="0"/>
    <s v="MARS_SED_2023_5min_Ext_230609-060017.jpg"/>
    <n v="0.52208637000000002"/>
    <n v="2023"/>
    <n v="6"/>
    <n v="9"/>
    <n v="6"/>
    <n v="0"/>
    <n v="17"/>
    <n v="5"/>
    <n v="0.373424179346666"/>
    <n v="3.18474497333332E-3"/>
    <s v="WaitSlope"/>
    <s v="WaitSlope"/>
    <s v="WaitSlope"/>
    <n v="1"/>
    <n v="0"/>
  </r>
  <r>
    <d v="2023-06-09T07:00:00"/>
    <x v="15"/>
    <n v="0"/>
    <s v="MARS_SED_2023_5min_Ext_230609-070051.jpg"/>
    <n v="0.23604883400000001"/>
    <n v="2023"/>
    <n v="6"/>
    <n v="9"/>
    <n v="7"/>
    <n v="0"/>
    <n v="51"/>
    <n v="5"/>
    <n v="0.37458769374000001"/>
    <n v="1.1635143933333399E-3"/>
    <s v="WaitSlope"/>
    <s v="WaitSlope"/>
    <s v="WaitSlope"/>
    <n v="0"/>
    <n v="0"/>
  </r>
  <r>
    <d v="2023-06-09T08:01:00"/>
    <x v="15"/>
    <n v="0"/>
    <s v="MARS_SED_2023_5min_Ext_230609-080136.jpg"/>
    <n v="0.13237776100000001"/>
    <n v="2023"/>
    <n v="6"/>
    <n v="9"/>
    <n v="8"/>
    <n v="1"/>
    <n v="36"/>
    <n v="5"/>
    <n v="0.37518869593999998"/>
    <n v="6.0100220000003303E-4"/>
    <s v="WaitSlope"/>
    <s v="WaitSlope"/>
    <s v="WaitSlope"/>
    <n v="0"/>
    <n v="0"/>
  </r>
  <r>
    <d v="2023-06-09T09:02:00"/>
    <x v="15"/>
    <n v="0"/>
    <s v="MARS_SED_2023_5min_Ext_230609-090209.jpg"/>
    <n v="0.16724356000000001"/>
    <n v="2023"/>
    <n v="6"/>
    <n v="9"/>
    <n v="9"/>
    <n v="2"/>
    <n v="9"/>
    <n v="5"/>
    <n v="0.37521651015333302"/>
    <n v="2.7814213333310302E-5"/>
    <s v="WaitSlope"/>
    <s v="WaitSlope"/>
    <s v="WaitSlope"/>
    <n v="0"/>
    <n v="0"/>
  </r>
  <r>
    <d v="2023-06-09T10:02:00"/>
    <x v="15"/>
    <n v="0"/>
    <s v="MARS_SED_2023_5min_Ext_230609-100255.jpg"/>
    <n v="0.120162274"/>
    <n v="2023"/>
    <n v="6"/>
    <n v="9"/>
    <n v="10"/>
    <n v="2"/>
    <n v="55"/>
    <n v="5"/>
    <n v="0.37115933969999998"/>
    <n v="-4.0571704533333697E-3"/>
    <s v="WaitSlope"/>
    <s v="WaitSlope"/>
    <s v="WaitSlope"/>
    <n v="0"/>
    <n v="0"/>
  </r>
  <r>
    <d v="2023-06-09T11:03:00"/>
    <x v="15"/>
    <n v="0"/>
    <s v="MARS_SED_2023_5min_Ext_230609-110319.jpg"/>
    <n v="0.342148228"/>
    <n v="2023"/>
    <n v="6"/>
    <n v="9"/>
    <n v="11"/>
    <n v="3"/>
    <n v="19"/>
    <n v="5"/>
    <n v="0.36843707261333303"/>
    <n v="-2.7222670866666699E-3"/>
    <s v="WaitSlope"/>
    <s v="WaitSlope"/>
    <s v="WaitSlope"/>
    <n v="1"/>
    <n v="0"/>
  </r>
  <r>
    <d v="2023-06-09T12:04:00"/>
    <x v="15"/>
    <n v="0"/>
    <s v="MARS_SED_2023_5min_Ext_230609-120407.jpg"/>
    <n v="0.147512688"/>
    <n v="2023"/>
    <n v="6"/>
    <n v="9"/>
    <n v="12"/>
    <n v="4"/>
    <n v="7"/>
    <n v="5"/>
    <n v="0.35997524039333301"/>
    <n v="-8.46183221999996E-3"/>
    <s v="WaitSlope"/>
    <s v="WaitSlope"/>
    <s v="WaitSlope"/>
    <n v="0"/>
    <n v="0"/>
  </r>
  <r>
    <d v="2023-06-09T13:05:00"/>
    <x v="15"/>
    <n v="0"/>
    <s v="MARS_SED_2023_5min_Ext_230609-130500.jpg"/>
    <n v="0.25684415199999999"/>
    <n v="2023"/>
    <n v="6"/>
    <n v="9"/>
    <n v="13"/>
    <n v="5"/>
    <n v="0"/>
    <n v="5"/>
    <n v="0.35905343004666601"/>
    <n v="-9.2181034666666197E-4"/>
    <s v="WaitSlope"/>
    <s v="WaitSlope"/>
    <s v="WaitSlope"/>
    <n v="0"/>
    <n v="0"/>
  </r>
  <r>
    <d v="2023-06-09T14:05:00"/>
    <x v="15"/>
    <n v="0"/>
    <s v="MARS_SED_2023_5min_Ext_230609-140544.jpg"/>
    <n v="0.27491928500000001"/>
    <n v="2023"/>
    <n v="6"/>
    <n v="9"/>
    <n v="14"/>
    <n v="5"/>
    <n v="44"/>
    <n v="5"/>
    <n v="0.35669293896666598"/>
    <n v="-2.3604910799999699E-3"/>
    <s v="WaitSlope"/>
    <s v="WaitSlope"/>
    <s v="WaitSlope"/>
    <n v="0"/>
    <n v="0"/>
  </r>
  <r>
    <d v="2023-06-09T15:06:00"/>
    <x v="15"/>
    <n v="0"/>
    <s v="MARS_SED_2023_5min_Ext_230609-150625.jpg"/>
    <n v="0.24444829000000001"/>
    <n v="2023"/>
    <n v="6"/>
    <n v="9"/>
    <n v="15"/>
    <n v="6"/>
    <n v="25"/>
    <n v="5"/>
    <n v="0.353597026193333"/>
    <n v="-3.0959127733333701E-3"/>
    <s v="WaitSlope"/>
    <s v="WaitSlope"/>
    <s v="WaitSlope"/>
    <n v="0"/>
    <n v="0"/>
  </r>
  <r>
    <d v="2023-06-09T16:07:00"/>
    <x v="15"/>
    <n v="0"/>
    <s v="MARS_SED_2023_5min_Ext_230609-160718.jpg"/>
    <n v="0.35063301600000002"/>
    <n v="2023"/>
    <n v="6"/>
    <n v="9"/>
    <n v="16"/>
    <n v="7"/>
    <n v="18"/>
    <n v="5"/>
    <n v="0.35313791229999902"/>
    <n v="-4.5911389333336202E-4"/>
    <s v="WaitSlope"/>
    <s v="WaitSlope"/>
    <s v="WaitSlope"/>
    <n v="1"/>
    <n v="0"/>
  </r>
  <r>
    <d v="2023-06-09T17:08:00"/>
    <x v="15"/>
    <n v="0"/>
    <s v="MARS_SED_2023_5min_Ext_230609-170802.jpg"/>
    <n v="0.21169671700000001"/>
    <n v="2023"/>
    <n v="6"/>
    <n v="9"/>
    <n v="17"/>
    <n v="8"/>
    <n v="2"/>
    <n v="5"/>
    <n v="0.34952116857999999"/>
    <n v="-3.6167437199999802E-3"/>
    <s v="WaitSlope"/>
    <s v="WaitSlope"/>
    <s v="WaitSlope"/>
    <n v="0"/>
    <n v="0"/>
  </r>
  <r>
    <d v="2023-06-09T18:08:00"/>
    <x v="15"/>
    <n v="0"/>
    <s v="MARS_SED_2023_5min_Ext_230609-180847.jpg"/>
    <n v="7.3310800999999995E-2"/>
    <n v="2023"/>
    <n v="6"/>
    <n v="9"/>
    <n v="18"/>
    <n v="8"/>
    <n v="47"/>
    <n v="5"/>
    <n v="0.347965959826666"/>
    <n v="-1.5552087533333701E-3"/>
    <s v="WaitSlope"/>
    <s v="WaitSlope"/>
    <s v="WaitSlope"/>
    <n v="0"/>
    <n v="0"/>
  </r>
  <r>
    <d v="2023-06-09T19:09:00"/>
    <x v="15"/>
    <n v="0"/>
    <s v="MARS_SED_2023_5min_Ext_230609-190930.jpg"/>
    <n v="0.176499922"/>
    <n v="2023"/>
    <n v="6"/>
    <n v="9"/>
    <n v="19"/>
    <n v="9"/>
    <n v="30"/>
    <n v="5"/>
    <n v="0.348924291746666"/>
    <n v="9.5833192000005496E-4"/>
    <s v="WaitSlope"/>
    <s v="WaitSlope"/>
    <s v="WaitSlope"/>
    <n v="0"/>
    <n v="0"/>
  </r>
  <r>
    <d v="2023-06-09T20:10:00"/>
    <x v="15"/>
    <n v="0"/>
    <s v="MARS_SED_2023_5min_Ext_230609-201009.jpg"/>
    <n v="0.16157185499999999"/>
    <n v="2023"/>
    <n v="6"/>
    <n v="9"/>
    <n v="20"/>
    <n v="10"/>
    <n v="9"/>
    <n v="5"/>
    <n v="0.34976290784666603"/>
    <n v="8.3861610000002197E-4"/>
    <s v="WaitSlope"/>
    <s v="WaitSlope"/>
    <s v="WaitSlope"/>
    <n v="0"/>
    <n v="0"/>
  </r>
  <r>
    <d v="2023-06-09T21:10:00"/>
    <x v="15"/>
    <n v="0"/>
    <s v="MARS_SED_2023_5min_Ext_230609-211048.jpg"/>
    <n v="0.30572138799999998"/>
    <n v="2023"/>
    <n v="6"/>
    <n v="9"/>
    <n v="21"/>
    <n v="10"/>
    <n v="48"/>
    <n v="5"/>
    <n v="0.35155000855333302"/>
    <n v="1.7871007066666499E-3"/>
    <s v="WaitSlope"/>
    <s v="WaitSlope"/>
    <s v="WaitSlope"/>
    <n v="0"/>
    <n v="0"/>
  </r>
  <r>
    <d v="2023-06-09T22:11:00"/>
    <x v="15"/>
    <n v="0"/>
    <s v="MARS_SED_2023_5min_Ext_230609-221130.jpg"/>
    <n v="3.9759572E-2"/>
    <n v="2023"/>
    <n v="6"/>
    <n v="9"/>
    <n v="22"/>
    <n v="11"/>
    <n v="30"/>
    <n v="5"/>
    <n v="0.35154709916666599"/>
    <n v="-2.9093866666940399E-6"/>
    <s v="WaitSlope"/>
    <s v="WaitSlope"/>
    <s v="WaitSlope"/>
    <n v="0"/>
    <n v="0"/>
  </r>
  <r>
    <d v="2023-06-09T23:12:00"/>
    <x v="15"/>
    <n v="0"/>
    <s v="MARS_SED_2023_5min_Ext_230609-231227.jpg"/>
    <n v="3.7054844000000003E-2"/>
    <n v="2023"/>
    <n v="6"/>
    <n v="9"/>
    <n v="23"/>
    <n v="12"/>
    <n v="27"/>
    <n v="5"/>
    <n v="0.349592148086666"/>
    <n v="-1.9549510799999801E-3"/>
    <s v="WaitSlope"/>
    <s v="WaitSlope"/>
    <s v="WaitSlope"/>
    <n v="0"/>
    <n v="0"/>
  </r>
  <r>
    <d v="2023-06-10T00:13:00"/>
    <x v="16"/>
    <n v="0"/>
    <s v="MARS_SED_2023_5min_Ext_230610-001326.jpg"/>
    <n v="5.3623669999999998E-2"/>
    <n v="2023"/>
    <n v="6"/>
    <n v="10"/>
    <n v="0"/>
    <n v="13"/>
    <n v="26"/>
    <n v="5"/>
    <n v="0.34586283079333302"/>
    <n v="-3.72931729333336E-3"/>
    <s v="WaitSlope"/>
    <s v="WaitSlope"/>
    <s v="WaitSlope"/>
    <n v="0"/>
    <n v="0"/>
  </r>
  <r>
    <d v="2023-06-10T01:14:00"/>
    <x v="16"/>
    <n v="0"/>
    <s v="MARS_SED_2023_5min_Ext_230610-011432.jpg"/>
    <n v="0.30146959499999998"/>
    <n v="2023"/>
    <n v="6"/>
    <n v="10"/>
    <n v="1"/>
    <n v="14"/>
    <n v="32"/>
    <n v="5"/>
    <n v="0.34149322987999903"/>
    <n v="-4.36960091333332E-3"/>
    <s v="WaitSlope"/>
    <s v="WaitSlope"/>
    <s v="WaitSlope"/>
    <n v="0"/>
    <n v="0"/>
  </r>
  <r>
    <d v="2023-06-10T02:15:00"/>
    <x v="16"/>
    <n v="0"/>
    <s v="MARS_SED_2023_5min_Ext_230610-021510.jpg"/>
    <n v="0.12183005500000001"/>
    <n v="2023"/>
    <n v="6"/>
    <n v="10"/>
    <n v="2"/>
    <n v="15"/>
    <n v="10"/>
    <n v="5"/>
    <n v="0.34202270158666598"/>
    <n v="5.2947170666667299E-4"/>
    <s v="WaitSlope"/>
    <s v="WaitSlope"/>
    <s v="WaitSlope"/>
    <n v="0"/>
    <n v="0"/>
  </r>
  <r>
    <d v="2023-06-10T03:16:00"/>
    <x v="16"/>
    <n v="0"/>
    <s v="MARS_SED_2023_5min_Ext_230610-031612.jpg"/>
    <n v="0.23140360800000001"/>
    <n v="2023"/>
    <n v="6"/>
    <n v="10"/>
    <n v="3"/>
    <n v="16"/>
    <n v="12"/>
    <n v="5"/>
    <n v="0.343287772786666"/>
    <n v="1.26507120000002E-3"/>
    <s v="WaitSlope"/>
    <s v="WaitSlope"/>
    <s v="WaitSlope"/>
    <n v="0"/>
    <n v="0"/>
  </r>
  <r>
    <d v="2023-06-10T04:17:00"/>
    <x v="16"/>
    <n v="0"/>
    <s v="MARS_SED_2023_5min_Ext_230610-041705.jpg"/>
    <n v="4.2690401000000003E-2"/>
    <n v="2023"/>
    <n v="6"/>
    <n v="10"/>
    <n v="4"/>
    <n v="17"/>
    <n v="5"/>
    <n v="5"/>
    <n v="0.34095852247333303"/>
    <n v="-2.3292503133333E-3"/>
    <s v="WaitSlope"/>
    <s v="WaitSlope"/>
    <s v="WaitSlope"/>
    <n v="0"/>
    <n v="0"/>
  </r>
  <r>
    <d v="2023-06-10T05:17:00"/>
    <x v="16"/>
    <n v="0"/>
    <s v="MARS_SED_2023_5min_Ext_230610-051746.jpg"/>
    <n v="9.1801460000000001E-2"/>
    <n v="2023"/>
    <n v="6"/>
    <n v="10"/>
    <n v="5"/>
    <n v="17"/>
    <n v="46"/>
    <n v="5"/>
    <n v="0.34111015694666602"/>
    <n v="1.5163447333332801E-4"/>
    <s v="WaitSlope"/>
    <s v="WaitSlope"/>
    <s v="WaitSlope"/>
    <n v="0"/>
    <n v="0"/>
  </r>
  <r>
    <d v="2023-06-10T06:18:00"/>
    <x v="16"/>
    <n v="0"/>
    <s v="MARS_SED_2023_5min_Ext_230610-061840.jpg"/>
    <n v="4.8275009000000001E-2"/>
    <n v="2023"/>
    <n v="6"/>
    <n v="10"/>
    <n v="6"/>
    <n v="18"/>
    <n v="40"/>
    <n v="5"/>
    <n v="0.33796808624666602"/>
    <n v="-3.1420706999999901E-3"/>
    <s v="WaitSlope"/>
    <s v="WaitSlope"/>
    <s v="WaitSlope"/>
    <n v="0"/>
    <n v="0"/>
  </r>
  <r>
    <d v="2023-06-10T07:19:00"/>
    <x v="16"/>
    <n v="0"/>
    <s v="MARS_SED_2023_5min_Ext_230610-071938.jpg"/>
    <n v="0.15117835199999999"/>
    <n v="2023"/>
    <n v="6"/>
    <n v="10"/>
    <n v="7"/>
    <n v="19"/>
    <n v="38"/>
    <n v="5"/>
    <n v="0.33869836730666603"/>
    <n v="7.3028106000000404E-4"/>
    <s v="WaitSlope"/>
    <s v="WaitSlope"/>
    <s v="WaitSlope"/>
    <n v="0"/>
    <n v="0"/>
  </r>
  <r>
    <d v="2023-06-10T08:20:00"/>
    <x v="16"/>
    <n v="0"/>
    <s v="MARS_SED_2023_5min_Ext_230610-082020.jpg"/>
    <n v="0.13893731400000001"/>
    <n v="2023"/>
    <n v="6"/>
    <n v="10"/>
    <n v="8"/>
    <n v="20"/>
    <n v="20"/>
    <n v="5"/>
    <n v="0.33520504164666598"/>
    <n v="-3.4933256600000401E-3"/>
    <s v="WaitSlope"/>
    <s v="WaitSlope"/>
    <s v="WaitSlope"/>
    <n v="0"/>
    <n v="0"/>
  </r>
  <r>
    <d v="2023-06-10T09:21:00"/>
    <x v="16"/>
    <n v="0"/>
    <s v="MARS_SED_2023_5min_Ext_230610-092119.jpg"/>
    <n v="0.30053637799999999"/>
    <n v="2023"/>
    <n v="6"/>
    <n v="10"/>
    <n v="9"/>
    <n v="21"/>
    <n v="19"/>
    <n v="5"/>
    <n v="0.33534577055333298"/>
    <n v="1.4072890666672001E-4"/>
    <s v="WaitSlope"/>
    <s v="WaitSlope"/>
    <s v="WaitSlope"/>
    <n v="0"/>
    <n v="0"/>
  </r>
  <r>
    <d v="2023-06-10T10:22:00"/>
    <x v="16"/>
    <n v="0"/>
    <s v="MARS_SED_2023_5min_Ext_230610-102224.jpg"/>
    <n v="0.193027849"/>
    <n v="2023"/>
    <n v="6"/>
    <n v="10"/>
    <n v="10"/>
    <n v="22"/>
    <n v="24"/>
    <n v="5"/>
    <n v="0.33191633727333297"/>
    <n v="-3.4294332800000001E-3"/>
    <s v="WaitSlope"/>
    <s v="WaitSlope"/>
    <s v="WaitSlope"/>
    <n v="0"/>
    <n v="0"/>
  </r>
  <r>
    <d v="2023-06-10T11:23:00"/>
    <x v="16"/>
    <n v="0"/>
    <s v="MARS_SED_2023_5min_Ext_230610-112311.jpg"/>
    <n v="0.44706799699999999"/>
    <n v="2023"/>
    <n v="6"/>
    <n v="10"/>
    <n v="11"/>
    <n v="23"/>
    <n v="11"/>
    <n v="5"/>
    <n v="0.32763998979333298"/>
    <n v="-4.2763474800000499E-3"/>
    <s v="WaitSlope"/>
    <s v="WaitSlope"/>
    <s v="WaitSlope"/>
    <n v="1"/>
    <n v="0"/>
  </r>
  <r>
    <d v="2023-06-10T12:24:00"/>
    <x v="16"/>
    <n v="0"/>
    <s v="MARS_SED_2023_5min_Ext_230610-122426.jpg"/>
    <n v="0.35821362899999998"/>
    <n v="2023"/>
    <n v="6"/>
    <n v="10"/>
    <n v="12"/>
    <n v="24"/>
    <n v="26"/>
    <n v="5"/>
    <n v="0.32614405367333299"/>
    <n v="-1.49593611999998E-3"/>
    <s v="WaitSlope"/>
    <s v="WaitSlope"/>
    <s v="WaitSlope"/>
    <n v="1"/>
    <n v="0"/>
  </r>
  <r>
    <d v="2023-06-10T13:25:00"/>
    <x v="16"/>
    <n v="0"/>
    <s v="MARS_SED_2023_5min_Ext_230610-132511.jpg"/>
    <n v="0.446622346"/>
    <n v="2023"/>
    <n v="6"/>
    <n v="10"/>
    <n v="13"/>
    <n v="25"/>
    <n v="11"/>
    <n v="5"/>
    <n v="0.32803537508000002"/>
    <n v="1.8913214066666999E-3"/>
    <s v="WaitSlope"/>
    <s v="WaitSlope"/>
    <s v="WaitSlope"/>
    <n v="1"/>
    <n v="0"/>
  </r>
  <r>
    <d v="2023-06-10T14:26:00"/>
    <x v="16"/>
    <n v="0"/>
    <s v="MARS_SED_2023_5min_Ext_230610-142607.jpg"/>
    <n v="0.31155362199999997"/>
    <n v="2023"/>
    <n v="6"/>
    <n v="10"/>
    <n v="14"/>
    <n v="26"/>
    <n v="7"/>
    <n v="5"/>
    <n v="0.32989831492666599"/>
    <n v="1.8629398466666299E-3"/>
    <s v="WaitSlope"/>
    <s v="WaitSlope"/>
    <s v="WaitSlope"/>
    <n v="0"/>
    <n v="0"/>
  </r>
  <r>
    <d v="2023-06-10T15:27:00"/>
    <x v="16"/>
    <n v="0"/>
    <s v="MARS_SED_2023_5min_Ext_230610-152702.jpg"/>
    <n v="0.20723398900000001"/>
    <n v="2023"/>
    <n v="6"/>
    <n v="10"/>
    <n v="15"/>
    <n v="27"/>
    <n v="2"/>
    <n v="5"/>
    <n v="0.33104945769999999"/>
    <n v="1.1511427733333301E-3"/>
    <s v="WaitSlope"/>
    <s v="WaitSlope"/>
    <s v="WaitSlope"/>
    <n v="0"/>
    <n v="0"/>
  </r>
  <r>
    <d v="2023-06-10T16:28:00"/>
    <x v="16"/>
    <n v="0"/>
    <s v="MARS_SED_2023_5min_Ext_230610-162806.jpg"/>
    <n v="0.230605912"/>
    <n v="2023"/>
    <n v="6"/>
    <n v="10"/>
    <n v="16"/>
    <n v="28"/>
    <n v="6"/>
    <n v="5"/>
    <n v="0.33216704227999999"/>
    <n v="1.11758458000005E-3"/>
    <s v="WaitSlope"/>
    <s v="WaitSlope"/>
    <s v="WaitSlope"/>
    <n v="0"/>
    <n v="0"/>
  </r>
  <r>
    <d v="2023-06-10T17:28:00"/>
    <x v="16"/>
    <n v="0"/>
    <s v="MARS_SED_2023_5min_Ext_230610-172855.jpg"/>
    <n v="0.237261839"/>
    <n v="2023"/>
    <n v="6"/>
    <n v="10"/>
    <n v="17"/>
    <n v="28"/>
    <n v="55"/>
    <n v="5"/>
    <n v="0.33063484795333298"/>
    <n v="-1.5321943266667301E-3"/>
    <s v="WaitSlope"/>
    <s v="WaitSlope"/>
    <s v="WaitSlope"/>
    <n v="0"/>
    <n v="0"/>
  </r>
  <r>
    <d v="2023-06-10T18:29:00"/>
    <x v="16"/>
    <n v="0"/>
    <s v="MARS_SED_2023_5min_Ext_230610-182955.jpg"/>
    <n v="0.16521402399999999"/>
    <n v="2023"/>
    <n v="6"/>
    <n v="10"/>
    <n v="18"/>
    <n v="29"/>
    <n v="55"/>
    <n v="5"/>
    <n v="0.32987068755999999"/>
    <n v="-7.6416039333332398E-4"/>
    <s v="WaitSlope"/>
    <s v="WaitSlope"/>
    <s v="WaitSlope"/>
    <n v="0"/>
    <n v="0"/>
  </r>
  <r>
    <d v="2023-06-10T19:31:00"/>
    <x v="16"/>
    <n v="0"/>
    <s v="MARS_SED_2023_5min_Ext_230610-193110.jpg"/>
    <n v="0.20654393500000001"/>
    <n v="2023"/>
    <n v="6"/>
    <n v="10"/>
    <n v="19"/>
    <n v="31"/>
    <n v="10"/>
    <n v="5"/>
    <n v="0.33065523121333301"/>
    <n v="7.8454365333335797E-4"/>
    <s v="WaitSlope"/>
    <s v="WaitSlope"/>
    <s v="WaitSlope"/>
    <n v="0"/>
    <n v="0"/>
  </r>
  <r>
    <d v="2023-06-10T20:32:00"/>
    <x v="16"/>
    <n v="0"/>
    <s v="MARS_SED_2023_5min_Ext_230610-203217.jpg"/>
    <n v="0.55245305899999997"/>
    <n v="2023"/>
    <n v="6"/>
    <n v="10"/>
    <n v="20"/>
    <n v="32"/>
    <n v="17"/>
    <n v="5"/>
    <n v="0.33393109642666602"/>
    <n v="3.2758652133333399E-3"/>
    <s v="WaitSlope"/>
    <s v="WaitSlope"/>
    <s v="WaitSlope"/>
    <n v="1"/>
    <n v="0"/>
  </r>
  <r>
    <d v="2023-06-10T21:33:00"/>
    <x v="16"/>
    <n v="0"/>
    <s v="MARS_SED_2023_5min_Ext_230610-213307.jpg"/>
    <n v="0.49559091399999999"/>
    <n v="2023"/>
    <n v="6"/>
    <n v="10"/>
    <n v="21"/>
    <n v="33"/>
    <n v="7"/>
    <n v="5"/>
    <n v="0.33655218605333298"/>
    <n v="2.6210896266666201E-3"/>
    <s v="WaitSlope"/>
    <s v="WaitSlope"/>
    <s v="WaitSlope"/>
    <n v="1"/>
    <n v="0"/>
  </r>
  <r>
    <d v="2023-06-10T22:34:00"/>
    <x v="16"/>
    <n v="0"/>
    <s v="MARS_SED_2023_5min_Ext_230610-223411.jpg"/>
    <n v="0.364857457"/>
    <n v="2023"/>
    <n v="6"/>
    <n v="10"/>
    <n v="22"/>
    <n v="34"/>
    <n v="11"/>
    <n v="5"/>
    <n v="0.33762739753999998"/>
    <n v="1.07521148666667E-3"/>
    <s v="WaitSlope"/>
    <s v="WaitSlope"/>
    <s v="WaitSlope"/>
    <n v="1"/>
    <n v="0"/>
  </r>
  <r>
    <d v="2023-06-10T23:35:00"/>
    <x v="16"/>
    <n v="0"/>
    <s v="MARS_SED_2023_5min_Ext_230610-233520.jpg"/>
    <n v="0.40498237399999998"/>
    <n v="2023"/>
    <n v="6"/>
    <n v="10"/>
    <n v="23"/>
    <n v="35"/>
    <n v="20"/>
    <n v="5"/>
    <n v="0.33824228075999901"/>
    <n v="6.1488321999997298E-4"/>
    <s v="WaitSlope"/>
    <s v="WaitSlope"/>
    <s v="WaitSlope"/>
    <n v="1"/>
    <n v="0"/>
  </r>
  <r>
    <d v="2023-06-11T00:36:00"/>
    <x v="17"/>
    <n v="0"/>
    <s v="MARS_SED_2023_5min_Ext_230611-003654.jpg"/>
    <n v="0.70165599099999998"/>
    <n v="2023"/>
    <n v="6"/>
    <n v="11"/>
    <n v="0"/>
    <n v="36"/>
    <n v="54"/>
    <n v="5"/>
    <n v="0.33674227867333301"/>
    <n v="-1.5000020866666099E-3"/>
    <s v="WaitSlope"/>
    <s v="WaitSlope"/>
    <s v="WaitSlope"/>
    <n v="1"/>
    <n v="0"/>
  </r>
  <r>
    <d v="2023-06-11T01:38:00"/>
    <x v="17"/>
    <n v="0"/>
    <s v="MARS_SED_2023_5min_Ext_230611-013813.jpg"/>
    <n v="5.6934311000000001E-2"/>
    <n v="2023"/>
    <n v="6"/>
    <n v="11"/>
    <n v="1"/>
    <n v="38"/>
    <n v="13"/>
    <n v="5"/>
    <n v="0.33413120355999998"/>
    <n v="-2.6110751133333601E-3"/>
    <s v="WaitSlope"/>
    <s v="WaitSlope"/>
    <s v="WaitSlope"/>
    <n v="0"/>
    <n v="0"/>
  </r>
  <r>
    <d v="2023-06-11T02:39:00"/>
    <x v="17"/>
    <n v="0"/>
    <s v="MARS_SED_2023_5min_Ext_230611-023902.jpg"/>
    <n v="0.251791508"/>
    <n v="2023"/>
    <n v="6"/>
    <n v="11"/>
    <n v="2"/>
    <n v="39"/>
    <n v="2"/>
    <n v="5"/>
    <n v="0.33115318222666601"/>
    <n v="-2.97802133333335E-3"/>
    <s v="WaitSlope"/>
    <s v="WaitSlope"/>
    <s v="WaitSlope"/>
    <n v="0"/>
    <n v="0"/>
  </r>
  <r>
    <d v="2023-06-11T03:40:00"/>
    <x v="17"/>
    <n v="0"/>
    <s v="MARS_SED_2023_5min_Ext_230611-034014.jpg"/>
    <n v="0.105479529"/>
    <n v="2023"/>
    <n v="6"/>
    <n v="11"/>
    <n v="3"/>
    <n v="40"/>
    <n v="14"/>
    <n v="5"/>
    <n v="0.33030703245333298"/>
    <n v="-8.46149773333304E-4"/>
    <s v="WaitSlope"/>
    <s v="WaitSlope"/>
    <s v="WaitSlope"/>
    <n v="0"/>
    <n v="0"/>
  </r>
  <r>
    <d v="2023-06-11T04:41:00"/>
    <x v="17"/>
    <n v="0"/>
    <s v="MARS_SED_2023_5min_Ext_230611-044115.jpg"/>
    <n v="0.34486863099999998"/>
    <n v="2023"/>
    <n v="6"/>
    <n v="11"/>
    <n v="4"/>
    <n v="41"/>
    <n v="15"/>
    <n v="5"/>
    <n v="0.32934759679333298"/>
    <n v="-9.5943565999995195E-4"/>
    <s v="WaitSlope"/>
    <s v="WaitSlope"/>
    <s v="WaitSlope"/>
    <n v="1"/>
    <n v="0"/>
  </r>
  <r>
    <d v="2023-06-11T05:42:00"/>
    <x v="17"/>
    <n v="0"/>
    <s v="MARS_SED_2023_5min_Ext_230611-054211.jpg"/>
    <n v="0.41967269000000001"/>
    <n v="2023"/>
    <n v="6"/>
    <n v="11"/>
    <n v="5"/>
    <n v="42"/>
    <n v="11"/>
    <n v="5"/>
    <n v="0.32883914108666601"/>
    <n v="-5.0845570666668805E-4"/>
    <s v="WaitSlope"/>
    <s v="WaitSlope"/>
    <s v="WaitSlope"/>
    <n v="1"/>
    <n v="0"/>
  </r>
  <r>
    <d v="2023-06-11T06:43:00"/>
    <x v="17"/>
    <n v="0"/>
    <s v="MARS_SED_2023_5min_Ext_230611-064316.jpg"/>
    <n v="0.19693221999999999"/>
    <n v="2023"/>
    <n v="6"/>
    <n v="11"/>
    <n v="6"/>
    <n v="43"/>
    <n v="16"/>
    <n v="5"/>
    <n v="0.32693467372000001"/>
    <n v="-1.9044673666666601E-3"/>
    <s v="WaitSlope"/>
    <s v="WaitSlope"/>
    <s v="WaitSlope"/>
    <n v="0"/>
    <n v="0"/>
  </r>
  <r>
    <d v="2023-06-11T07:44:00"/>
    <x v="17"/>
    <n v="0"/>
    <s v="MARS_SED_2023_5min_Ext_230611-074426.jpg"/>
    <n v="0.27342768899999997"/>
    <n v="2023"/>
    <n v="6"/>
    <n v="11"/>
    <n v="7"/>
    <n v="44"/>
    <n v="26"/>
    <n v="5"/>
    <n v="0.32584426146000001"/>
    <n v="-1.0904122600000001E-3"/>
    <s v="WaitSlope"/>
    <s v="WaitSlope"/>
    <s v="WaitSlope"/>
    <n v="0"/>
    <n v="0"/>
  </r>
  <r>
    <d v="2023-06-11T08:45:00"/>
    <x v="17"/>
    <n v="0"/>
    <s v="MARS_SED_2023_5min_Ext_230611-084546.jpg"/>
    <n v="0.99774675599999996"/>
    <n v="2023"/>
    <n v="6"/>
    <n v="11"/>
    <n v="8"/>
    <n v="45"/>
    <n v="46"/>
    <n v="5"/>
    <n v="0.32928967011333299"/>
    <n v="3.4454086533333098E-3"/>
    <s v="WaitSlope"/>
    <s v="WaitSlope"/>
    <s v="WaitSlope"/>
    <n v="1"/>
    <n v="1"/>
  </r>
  <r>
    <d v="2023-06-11T09:46:00"/>
    <x v="17"/>
    <n v="0"/>
    <s v="MARS_SED_2023_5min_Ext_230611-094646.jpg"/>
    <n v="0.28324122600000001"/>
    <n v="2023"/>
    <n v="6"/>
    <n v="11"/>
    <n v="9"/>
    <n v="46"/>
    <n v="46"/>
    <n v="5"/>
    <n v="0.32451091088"/>
    <n v="-4.7787592333333097E-3"/>
    <s v="WaitSlope"/>
    <s v="WaitSlope"/>
    <s v="WaitSlope"/>
    <n v="0"/>
    <n v="0"/>
  </r>
  <r>
    <d v="2023-06-11T10:47:00"/>
    <x v="17"/>
    <n v="0"/>
    <s v="MARS_SED_2023_5min_Ext_230611-104749.jpg"/>
    <n v="0.28987518499999998"/>
    <n v="2023"/>
    <n v="6"/>
    <n v="11"/>
    <n v="10"/>
    <n v="47"/>
    <n v="49"/>
    <n v="5"/>
    <n v="0.322523540046666"/>
    <n v="-1.9873708333333299E-3"/>
    <s v="WaitSlope"/>
    <s v="WaitSlope"/>
    <s v="WaitSlope"/>
    <n v="0"/>
    <n v="0"/>
  </r>
  <r>
    <d v="2023-06-11T11:48:00"/>
    <x v="17"/>
    <n v="0"/>
    <s v="MARS_SED_2023_5min_Ext_230611-114839.jpg"/>
    <n v="0.67449349400000003"/>
    <n v="2023"/>
    <n v="6"/>
    <n v="11"/>
    <n v="11"/>
    <n v="48"/>
    <n v="39"/>
    <n v="5"/>
    <n v="0.32426024102000001"/>
    <n v="1.73670097333333E-3"/>
    <s v="WaitSlope"/>
    <s v="WaitSlope"/>
    <s v="WaitSlope"/>
    <n v="1"/>
    <n v="0"/>
  </r>
  <r>
    <d v="2023-06-11T12:50:00"/>
    <x v="17"/>
    <n v="0"/>
    <s v="MARS_SED_2023_5min_Ext_230611-125003.jpg"/>
    <n v="0.43092943099999997"/>
    <n v="2023"/>
    <n v="6"/>
    <n v="11"/>
    <n v="12"/>
    <n v="50"/>
    <n v="3"/>
    <n v="5"/>
    <n v="0.32465532853333301"/>
    <n v="3.9508751333333598E-4"/>
    <s v="WaitSlope"/>
    <s v="WaitSlope"/>
    <s v="WaitSlope"/>
    <n v="1"/>
    <n v="0"/>
  </r>
  <r>
    <d v="2023-06-11T13:51:00"/>
    <x v="17"/>
    <n v="0"/>
    <s v="MARS_SED_2023_5min_Ext_230611-135119.jpg"/>
    <n v="0.35498892799999998"/>
    <n v="2023"/>
    <n v="6"/>
    <n v="11"/>
    <n v="13"/>
    <n v="51"/>
    <n v="19"/>
    <n v="5"/>
    <n v="0.32405283837999999"/>
    <n v="-6.0249015333335698E-4"/>
    <s v="WaitSlope"/>
    <s v="WaitSlope"/>
    <s v="WaitSlope"/>
    <n v="1"/>
    <n v="0"/>
  </r>
  <r>
    <d v="2023-06-11T14:52:00"/>
    <x v="17"/>
    <n v="0"/>
    <s v="MARS_SED_2023_5min_Ext_230611-145224.jpg"/>
    <n v="0.70451358600000002"/>
    <n v="2023"/>
    <n v="6"/>
    <n v="11"/>
    <n v="14"/>
    <n v="52"/>
    <n v="24"/>
    <n v="5"/>
    <n v="0.32432160597333298"/>
    <n v="2.6876759333338502E-4"/>
    <s v="WaitSlope"/>
    <s v="WaitSlope"/>
    <s v="WaitSlope"/>
    <n v="1"/>
    <n v="0"/>
  </r>
  <r>
    <d v="2023-06-11T15:53:00"/>
    <x v="17"/>
    <n v="0"/>
    <s v="MARS_SED_2023_5min_Ext_230611-155335.jpg"/>
    <n v="1.065014667"/>
    <n v="2023"/>
    <n v="6"/>
    <n v="11"/>
    <n v="15"/>
    <n v="53"/>
    <n v="35"/>
    <n v="5"/>
    <n v="0.32929938248000001"/>
    <n v="4.9777765066666398E-3"/>
    <s v="WaitSlope"/>
    <s v="WaitSlope"/>
    <s v="WaitSlope"/>
    <n v="1"/>
    <n v="1"/>
  </r>
  <r>
    <d v="2023-06-11T16:54:00"/>
    <x v="17"/>
    <n v="0"/>
    <s v="MARS_SED_2023_5min_Ext_230611-165431.jpg"/>
    <n v="0.22489205100000001"/>
    <n v="2023"/>
    <n v="6"/>
    <n v="11"/>
    <n v="16"/>
    <n v="54"/>
    <n v="31"/>
    <n v="5"/>
    <n v="0.33059463050666599"/>
    <n v="1.29524802666664E-3"/>
    <s v="WaitSlope"/>
    <s v="WaitSlope"/>
    <s v="WaitSlope"/>
    <n v="0"/>
    <n v="0"/>
  </r>
  <r>
    <d v="2023-06-11T17:55:00"/>
    <x v="17"/>
    <n v="0"/>
    <s v="MARS_SED_2023_5min_Ext_230611-175543.jpg"/>
    <n v="0.212679118"/>
    <n v="2023"/>
    <n v="6"/>
    <n v="11"/>
    <n v="17"/>
    <n v="55"/>
    <n v="43"/>
    <n v="5"/>
    <n v="0.33100122199999998"/>
    <n v="4.0659149333338498E-4"/>
    <s v="WaitSlope"/>
    <s v="WaitSlope"/>
    <s v="WaitSlope"/>
    <n v="0"/>
    <n v="0"/>
  </r>
  <r>
    <d v="2023-06-11T18:56:00"/>
    <x v="17"/>
    <n v="0"/>
    <s v="MARS_SED_2023_5min_Ext_230611-185655.jpg"/>
    <n v="0.29846767400000002"/>
    <n v="2023"/>
    <n v="6"/>
    <n v="11"/>
    <n v="18"/>
    <n v="56"/>
    <n v="55"/>
    <n v="5"/>
    <n v="0.332151006333333"/>
    <n v="1.1497843333332901E-3"/>
    <s v="WaitSlope"/>
    <s v="WaitSlope"/>
    <s v="WaitSlope"/>
    <n v="0"/>
    <n v="0"/>
  </r>
  <r>
    <d v="2023-06-11T19:58:00"/>
    <x v="17"/>
    <n v="0"/>
    <s v="MARS_SED_2023_5min_Ext_230611-195808.jpg"/>
    <n v="5.3748616999999999E-2"/>
    <n v="2023"/>
    <n v="6"/>
    <n v="11"/>
    <n v="19"/>
    <n v="58"/>
    <n v="8"/>
    <n v="5"/>
    <n v="0.33100197407333298"/>
    <n v="-1.1490322599999601E-3"/>
    <s v="WaitSlope"/>
    <s v="WaitSlope"/>
    <s v="WaitSlope"/>
    <n v="0"/>
    <n v="0"/>
  </r>
  <r>
    <d v="2023-06-11T20:59:00"/>
    <x v="17"/>
    <n v="0"/>
    <s v="MARS_SED_2023_5min_Ext_230611-205919.jpg"/>
    <n v="0.15768806199999999"/>
    <n v="2023"/>
    <n v="6"/>
    <n v="11"/>
    <n v="20"/>
    <n v="59"/>
    <n v="19"/>
    <n v="5"/>
    <n v="0.329484802473333"/>
    <n v="-1.51717160000003E-3"/>
    <s v="WaitSlope"/>
    <s v="WaitSlope"/>
    <s v="WaitSlope"/>
    <n v="0"/>
    <n v="0"/>
  </r>
  <r>
    <d v="2023-06-11T22:00:00"/>
    <x v="17"/>
    <n v="0"/>
    <s v="MARS_SED_2023_5min_Ext_230611-220033.jpg"/>
    <n v="0.111787557"/>
    <n v="2023"/>
    <n v="6"/>
    <n v="11"/>
    <n v="22"/>
    <n v="0"/>
    <n v="33"/>
    <n v="5"/>
    <n v="0.32934703650666602"/>
    <n v="-1.3776596666664699E-4"/>
    <s v="WaitSlope"/>
    <s v="WaitSlope"/>
    <s v="WaitSlope"/>
    <n v="0"/>
    <n v="0"/>
  </r>
  <r>
    <d v="2023-06-11T23:01:00"/>
    <x v="17"/>
    <n v="0"/>
    <s v="MARS_SED_2023_5min_Ext_230611-230148.jpg"/>
    <n v="0.114404015"/>
    <n v="2023"/>
    <n v="6"/>
    <n v="11"/>
    <n v="23"/>
    <n v="1"/>
    <n v="48"/>
    <n v="5"/>
    <n v="0.3285771012"/>
    <n v="-7.6993530666669098E-4"/>
    <s v="WaitSlope"/>
    <s v="WaitSlope"/>
    <s v="WaitSlope"/>
    <n v="0"/>
    <n v="0"/>
  </r>
  <r>
    <d v="2023-06-12T00:03:00"/>
    <x v="18"/>
    <n v="0"/>
    <s v="MARS_SED_2023_5min_Ext_230612-000310.jpg"/>
    <n v="0.170067149"/>
    <n v="2023"/>
    <n v="6"/>
    <n v="12"/>
    <n v="0"/>
    <n v="3"/>
    <n v="10"/>
    <n v="5"/>
    <n v="0.325444990753333"/>
    <n v="-3.1321104466666598E-3"/>
    <s v="WaitSlope"/>
    <s v="WaitSlope"/>
    <s v="WaitSlope"/>
    <n v="0"/>
    <n v="0"/>
  </r>
  <r>
    <d v="2023-06-12T01:04:00"/>
    <x v="18"/>
    <n v="0"/>
    <s v="MARS_SED_2023_5min_Ext_230612-010436.jpg"/>
    <n v="0.172968657"/>
    <n v="2023"/>
    <n v="6"/>
    <n v="12"/>
    <n v="1"/>
    <n v="4"/>
    <n v="36"/>
    <n v="5"/>
    <n v="0.32379862098000001"/>
    <n v="-1.6463697733333201E-3"/>
    <s v="WaitSlope"/>
    <s v="WaitSlope"/>
    <s v="WaitSlope"/>
    <n v="0"/>
    <n v="0"/>
  </r>
  <r>
    <d v="2023-06-12T02:05:00"/>
    <x v="18"/>
    <n v="0"/>
    <s v="MARS_SED_2023_5min_Ext_230612-020552.jpg"/>
    <n v="0.45916516000000002"/>
    <n v="2023"/>
    <n v="6"/>
    <n v="12"/>
    <n v="2"/>
    <n v="5"/>
    <n v="52"/>
    <n v="5"/>
    <n v="0.32541719578"/>
    <n v="1.6185747999999901E-3"/>
    <s v="WaitSlope"/>
    <s v="WaitSlope"/>
    <s v="WaitSlope"/>
    <n v="1"/>
    <n v="0"/>
  </r>
  <r>
    <d v="2023-06-12T03:07:00"/>
    <x v="18"/>
    <n v="0"/>
    <s v="MARS_SED_2023_5min_Ext_230612-030707.jpg"/>
    <n v="0.12514256200000001"/>
    <n v="2023"/>
    <n v="6"/>
    <n v="12"/>
    <n v="3"/>
    <n v="7"/>
    <n v="7"/>
    <n v="5"/>
    <n v="0.32359395924666601"/>
    <n v="-1.82323653333332E-3"/>
    <s v="WaitSlope"/>
    <s v="WaitSlope"/>
    <s v="WaitSlope"/>
    <n v="0"/>
    <n v="0"/>
  </r>
  <r>
    <d v="2023-06-12T04:08:00"/>
    <x v="18"/>
    <n v="0"/>
    <s v="MARS_SED_2023_5min_Ext_230612-040832.jpg"/>
    <n v="0.19360584"/>
    <n v="2023"/>
    <n v="6"/>
    <n v="12"/>
    <n v="4"/>
    <n v="8"/>
    <n v="32"/>
    <n v="5"/>
    <n v="0.32137675898000001"/>
    <n v="-2.21720026666666E-3"/>
    <s v="WaitSlope"/>
    <s v="WaitSlope"/>
    <s v="WaitSlope"/>
    <n v="0"/>
    <n v="0"/>
  </r>
  <r>
    <d v="2023-06-12T05:09:00"/>
    <x v="18"/>
    <n v="0"/>
    <s v="MARS_SED_2023_5min_Ext_230612-050944.jpg"/>
    <n v="0.146320483"/>
    <n v="2023"/>
    <n v="6"/>
    <n v="12"/>
    <n v="5"/>
    <n v="9"/>
    <n v="44"/>
    <n v="5"/>
    <n v="0.32146957979333302"/>
    <n v="9.2820813333283002E-5"/>
    <s v="WaitSlope"/>
    <s v="WaitSlope"/>
    <s v="WaitSlope"/>
    <n v="0"/>
    <n v="0"/>
  </r>
  <r>
    <d v="2023-06-12T06:11:00"/>
    <x v="18"/>
    <n v="0"/>
    <s v="MARS_SED_2023_5min_Ext_230612-061108.jpg"/>
    <n v="0.15435776700000001"/>
    <n v="2023"/>
    <n v="6"/>
    <n v="12"/>
    <n v="6"/>
    <n v="11"/>
    <n v="8"/>
    <n v="5"/>
    <n v="0.32032433467999999"/>
    <n v="-1.1452451133333E-3"/>
    <s v="WaitSlope"/>
    <s v="WaitSlope"/>
    <s v="WaitSlope"/>
    <n v="0"/>
    <n v="0"/>
  </r>
  <r>
    <d v="2023-06-12T07:12:00"/>
    <x v="18"/>
    <n v="0"/>
    <s v="MARS_SED_2023_5min_Ext_230612-071237.jpg"/>
    <n v="0.403059948"/>
    <n v="2023"/>
    <n v="6"/>
    <n v="12"/>
    <n v="7"/>
    <n v="12"/>
    <n v="37"/>
    <n v="5"/>
    <n v="0.32103912287999897"/>
    <n v="7.1478819999998202E-4"/>
    <s v="WaitSlope"/>
    <s v="WaitSlope"/>
    <s v="WaitSlope"/>
    <n v="1"/>
    <n v="0"/>
  </r>
  <r>
    <d v="2023-06-12T08:13:00"/>
    <x v="18"/>
    <n v="0"/>
    <s v="MARS_SED_2023_5min_Ext_230612-081355.jpg"/>
    <n v="0.45372399400000002"/>
    <n v="2023"/>
    <n v="6"/>
    <n v="12"/>
    <n v="8"/>
    <n v="13"/>
    <n v="55"/>
    <n v="5"/>
    <n v="0.32279137760666599"/>
    <n v="1.7522547266666799E-3"/>
    <s v="WaitSlope"/>
    <s v="WaitSlope"/>
    <s v="WaitSlope"/>
    <n v="1"/>
    <n v="0"/>
  </r>
  <r>
    <d v="2023-06-12T09:15:00"/>
    <x v="18"/>
    <n v="0"/>
    <s v="MARS_SED_2023_5min_Ext_230612-091516.jpg"/>
    <n v="0.212499625"/>
    <n v="2023"/>
    <n v="6"/>
    <n v="12"/>
    <n v="9"/>
    <n v="15"/>
    <n v="16"/>
    <n v="5"/>
    <n v="0.32090726193999902"/>
    <n v="-1.88411566666668E-3"/>
    <s v="WaitSlope"/>
    <s v="WaitSlope"/>
    <s v="WaitSlope"/>
    <n v="0"/>
    <n v="0"/>
  </r>
  <r>
    <d v="2023-06-12T10:16:00"/>
    <x v="18"/>
    <n v="0"/>
    <s v="MARS_SED_2023_5min_Ext_230612-101654.jpg"/>
    <n v="0.241362416"/>
    <n v="2023"/>
    <n v="6"/>
    <n v="12"/>
    <n v="10"/>
    <n v="16"/>
    <n v="54"/>
    <n v="5"/>
    <n v="0.31973452966666599"/>
    <n v="-1.1727322733333101E-3"/>
    <s v="WaitSlope"/>
    <s v="WaitSlope"/>
    <s v="WaitSlope"/>
    <n v="0"/>
    <n v="0"/>
  </r>
  <r>
    <d v="2023-06-12T11:18:00"/>
    <x v="18"/>
    <n v="0"/>
    <s v="MARS_SED_2023_5min_Ext_230612-111832.jpg"/>
    <n v="0.237456373"/>
    <n v="2023"/>
    <n v="6"/>
    <n v="12"/>
    <n v="11"/>
    <n v="18"/>
    <n v="32"/>
    <n v="5"/>
    <n v="0.31886708534000002"/>
    <n v="-8.6744432666663296E-4"/>
    <s v="WaitSlope"/>
    <s v="WaitSlope"/>
    <s v="WaitSlope"/>
    <n v="0"/>
    <n v="0"/>
  </r>
  <r>
    <d v="2023-06-12T12:20:00"/>
    <x v="18"/>
    <n v="0"/>
    <s v="MARS_SED_2023_5min_Ext_230612-122007.jpg"/>
    <n v="0.24468995499999999"/>
    <n v="2023"/>
    <n v="6"/>
    <n v="12"/>
    <n v="12"/>
    <n v="20"/>
    <n v="7"/>
    <n v="5"/>
    <n v="0.31512711764666601"/>
    <n v="-3.7399676933333398E-3"/>
    <s v="WaitSlope"/>
    <s v="WaitSlope"/>
    <s v="WaitSlope"/>
    <n v="0"/>
    <n v="0"/>
  </r>
  <r>
    <d v="2023-06-12T13:21:00"/>
    <x v="18"/>
    <n v="0"/>
    <s v="MARS_SED_2023_5min_Ext_230612-132130.jpg"/>
    <n v="0.104957309"/>
    <n v="2023"/>
    <n v="6"/>
    <n v="12"/>
    <n v="13"/>
    <n v="21"/>
    <n v="30"/>
    <n v="5"/>
    <n v="0.31293399642666597"/>
    <n v="-2.19312122000003E-3"/>
    <s v="WaitSlope"/>
    <s v="WaitSlope"/>
    <s v="WaitSlope"/>
    <n v="0"/>
    <n v="0"/>
  </r>
  <r>
    <d v="2023-06-12T14:22:00"/>
    <x v="18"/>
    <n v="0"/>
    <s v="MARS_SED_2023_5min_Ext_230612-142238.jpg"/>
    <n v="0.52613200299999996"/>
    <n v="2023"/>
    <n v="6"/>
    <n v="12"/>
    <n v="14"/>
    <n v="22"/>
    <n v="38"/>
    <n v="5"/>
    <n v="0.31582588172666598"/>
    <n v="2.8918853E-3"/>
    <s v="WaitSlope"/>
    <s v="WaitSlope"/>
    <s v="WaitSlope"/>
    <n v="1"/>
    <n v="0"/>
  </r>
  <r>
    <d v="2023-06-12T15:24:00"/>
    <x v="18"/>
    <n v="0"/>
    <s v="MARS_SED_2023_5min_Ext_230612-152414.jpg"/>
    <n v="0.205494331"/>
    <n v="2023"/>
    <n v="6"/>
    <n v="12"/>
    <n v="15"/>
    <n v="24"/>
    <n v="14"/>
    <n v="5"/>
    <n v="0.31690533171333302"/>
    <n v="1.0794499866667499E-3"/>
    <s v="WaitSlope"/>
    <s v="WaitSlope"/>
    <s v="WaitSlope"/>
    <n v="0"/>
    <n v="0"/>
  </r>
  <r>
    <d v="2023-06-12T16:25:00"/>
    <x v="18"/>
    <n v="0"/>
    <s v="MARS_SED_2023_5min_Ext_230612-162535.jpg"/>
    <n v="0.193421752"/>
    <n v="2023"/>
    <n v="6"/>
    <n v="12"/>
    <n v="16"/>
    <n v="25"/>
    <n v="35"/>
    <n v="5"/>
    <n v="0.31394072647333299"/>
    <n v="-2.9646052400000198E-3"/>
    <s v="WaitSlope"/>
    <s v="WaitSlope"/>
    <s v="WaitSlope"/>
    <n v="0"/>
    <n v="0"/>
  </r>
  <r>
    <d v="2023-06-12T17:26:00"/>
    <x v="18"/>
    <n v="0"/>
    <s v="MARS_SED_2023_5min_Ext_230612-172655.jpg"/>
    <n v="0.52797968299999998"/>
    <n v="2023"/>
    <n v="6"/>
    <n v="12"/>
    <n v="17"/>
    <n v="26"/>
    <n v="55"/>
    <n v="5"/>
    <n v="0.31489942803333298"/>
    <n v="9.5870155999999696E-4"/>
    <s v="WaitSlope"/>
    <s v="WaitSlope"/>
    <s v="WaitSlope"/>
    <n v="1"/>
    <n v="0"/>
  </r>
  <r>
    <d v="2023-06-12T18:28:00"/>
    <x v="18"/>
    <n v="0"/>
    <s v="MARS_SED_2023_5min_Ext_230612-182816.jpg"/>
    <n v="0.16303513"/>
    <n v="2023"/>
    <n v="6"/>
    <n v="12"/>
    <n v="18"/>
    <n v="28"/>
    <n v="16"/>
    <n v="5"/>
    <n v="0.31037881303999998"/>
    <n v="-4.5206149933333904E-3"/>
    <s v="WaitSlope"/>
    <s v="WaitSlope"/>
    <s v="WaitSlope"/>
    <n v="0"/>
    <n v="0"/>
  </r>
  <r>
    <d v="2023-06-12T19:29:00"/>
    <x v="18"/>
    <n v="0"/>
    <s v="MARS_SED_2023_5min_Ext_230612-192945.jpg"/>
    <n v="0.17695925100000001"/>
    <n v="2023"/>
    <n v="6"/>
    <n v="12"/>
    <n v="19"/>
    <n v="29"/>
    <n v="45"/>
    <n v="5"/>
    <n v="0.30920345089333301"/>
    <n v="-1.1753621466666299E-3"/>
    <s v="WaitSlope"/>
    <s v="WaitSlope"/>
    <s v="WaitSlope"/>
    <n v="0"/>
    <n v="0"/>
  </r>
  <r>
    <d v="2023-06-12T20:31:00"/>
    <x v="18"/>
    <n v="0"/>
    <s v="MARS_SED_2023_5min_Ext_230612-203105.jpg"/>
    <n v="0.36568828599999997"/>
    <n v="2023"/>
    <n v="6"/>
    <n v="12"/>
    <n v="20"/>
    <n v="31"/>
    <n v="5"/>
    <n v="5"/>
    <n v="0.30502512651999902"/>
    <n v="-4.17832437333337E-3"/>
    <s v="WaitSlope"/>
    <s v="WaitSlope"/>
    <s v="WaitSlope"/>
    <n v="1"/>
    <n v="0"/>
  </r>
  <r>
    <d v="2023-06-27T00:30:00"/>
    <x v="19"/>
    <n v="0"/>
    <s v="MARS_SED_2023_5min_Ext_230627-003046.jpg"/>
    <n v="9.1589713000000003E-2"/>
    <n v="2023"/>
    <n v="6"/>
    <n v="27"/>
    <n v="0"/>
    <n v="30"/>
    <n v="46"/>
    <n v="5"/>
    <n v="0.30354462516000003"/>
    <n v="-1.48050135999994E-3"/>
    <s v="WaitSlope"/>
    <s v="WaitSlope"/>
    <s v="WaitSlope"/>
    <n v="0"/>
    <n v="0"/>
  </r>
  <r>
    <d v="2023-06-27T01:29:00"/>
    <x v="19"/>
    <n v="0"/>
    <s v="MARS_SED_2023_5min_Ext_230627-012943.jpg"/>
    <n v="0.16862657"/>
    <n v="2023"/>
    <n v="6"/>
    <n v="27"/>
    <n v="1"/>
    <n v="29"/>
    <n v="43"/>
    <n v="5"/>
    <n v="0.30253510246666598"/>
    <n v="-1.00952269333337E-3"/>
    <s v="WaitSlope"/>
    <s v="WaitSlope"/>
    <s v="WaitSlope"/>
    <n v="0"/>
    <n v="0"/>
  </r>
  <r>
    <d v="2023-06-27T02:28:00"/>
    <x v="19"/>
    <n v="0"/>
    <s v="MARS_SED_2023_5min_Ext_230627-022848.jpg"/>
    <n v="0.51012716400000002"/>
    <n v="2023"/>
    <n v="6"/>
    <n v="27"/>
    <n v="2"/>
    <n v="28"/>
    <n v="48"/>
    <n v="5"/>
    <n v="0.30073304568666598"/>
    <n v="-1.8020567799999999E-3"/>
    <s v="WaitSlope"/>
    <s v="WaitSlope"/>
    <s v="WaitSlope"/>
    <n v="1"/>
    <n v="0"/>
  </r>
  <r>
    <d v="2023-06-27T03:27:00"/>
    <x v="19"/>
    <n v="0"/>
    <s v="MARS_SED_2023_5min_Ext_230627-032737.jpg"/>
    <n v="0.36557429299999999"/>
    <n v="2023"/>
    <n v="6"/>
    <n v="27"/>
    <n v="3"/>
    <n v="27"/>
    <n v="37"/>
    <n v="5"/>
    <n v="0.30228346491333302"/>
    <n v="1.5504192266667101E-3"/>
    <s v="WaitSlope"/>
    <s v="WaitSlope"/>
    <s v="WaitSlope"/>
    <n v="1"/>
    <n v="0"/>
  </r>
  <r>
    <d v="2023-06-27T04:26:00"/>
    <x v="19"/>
    <n v="0"/>
    <s v="MARS_SED_2023_5min_Ext_230627-042641.jpg"/>
    <n v="0.118936902"/>
    <n v="2023"/>
    <n v="6"/>
    <n v="27"/>
    <n v="4"/>
    <n v="26"/>
    <n v="41"/>
    <n v="5"/>
    <n v="0.30038449973999998"/>
    <n v="-1.89896517333332E-3"/>
    <s v="WaitSlope"/>
    <s v="WaitSlope"/>
    <s v="WaitSlope"/>
    <n v="0"/>
    <n v="0"/>
  </r>
  <r>
    <d v="2023-06-27T05:25:00"/>
    <x v="19"/>
    <n v="0"/>
    <s v="MARS_SED_2023_5min_Ext_230627-052536.jpg"/>
    <n v="0.60202862800000001"/>
    <n v="2023"/>
    <n v="6"/>
    <n v="27"/>
    <n v="5"/>
    <n v="25"/>
    <n v="36"/>
    <n v="5"/>
    <n v="0.30155221384666597"/>
    <n v="1.1677141066666599E-3"/>
    <s v="WaitSlope"/>
    <s v="WaitSlope"/>
    <s v="WaitSlope"/>
    <n v="1"/>
    <n v="0"/>
  </r>
  <r>
    <d v="2023-06-27T06:24:00"/>
    <x v="19"/>
    <n v="0"/>
    <s v="MARS_SED_2023_5min_Ext_230627-062450.jpg"/>
    <n v="4.8501896000000003E-2"/>
    <n v="2023"/>
    <n v="6"/>
    <n v="27"/>
    <n v="6"/>
    <n v="24"/>
    <n v="50"/>
    <n v="5"/>
    <n v="0.29881425721333299"/>
    <n v="-2.7379566333333698E-3"/>
    <s v="WaitSlope"/>
    <s v="WaitSlope"/>
    <s v="WaitSlope"/>
    <n v="0"/>
    <n v="0"/>
  </r>
  <r>
    <d v="2023-06-27T07:23:00"/>
    <x v="19"/>
    <n v="0"/>
    <s v="MARS_SED_2023_5min_Ext_230627-072344.jpg"/>
    <n v="4.1480487000000003E-2"/>
    <n v="2023"/>
    <n v="6"/>
    <n v="27"/>
    <n v="7"/>
    <n v="23"/>
    <n v="44"/>
    <n v="5"/>
    <n v="0.29518431918666599"/>
    <n v="-3.62993802666661E-3"/>
    <s v="WaitSlope"/>
    <s v="WaitSlope"/>
    <s v="WaitSlope"/>
    <n v="0"/>
    <n v="0"/>
  </r>
  <r>
    <d v="2023-06-27T08:22:00"/>
    <x v="19"/>
    <n v="0"/>
    <s v="MARS_SED_2023_5min_Ext_230627-082238.jpg"/>
    <n v="3.4717949999999997E-2"/>
    <n v="2023"/>
    <n v="6"/>
    <n v="27"/>
    <n v="8"/>
    <n v="22"/>
    <n v="38"/>
    <n v="5"/>
    <n v="0.29137824409333302"/>
    <n v="-3.80607509333336E-3"/>
    <s v="WaitSlope"/>
    <s v="WaitSlope"/>
    <s v="WaitSlope"/>
    <n v="0"/>
    <n v="0"/>
  </r>
  <r>
    <d v="2023-06-27T09:21:00"/>
    <x v="19"/>
    <n v="0"/>
    <s v="MARS_SED_2023_5min_Ext_230627-092155.jpg"/>
    <n v="3.9499012E-2"/>
    <n v="2023"/>
    <n v="6"/>
    <n v="27"/>
    <n v="9"/>
    <n v="21"/>
    <n v="55"/>
    <n v="5"/>
    <n v="0.28654273694666599"/>
    <n v="-4.8355071466666399E-3"/>
    <s v="WaitSlope"/>
    <s v="WaitSlope"/>
    <s v="WaitSlope"/>
    <n v="0"/>
    <n v="0"/>
  </r>
  <r>
    <d v="2023-06-27T10:20:00"/>
    <x v="19"/>
    <n v="0"/>
    <s v="MARS_SED_2023_5min_Ext_230627-102056.jpg"/>
    <n v="3.9492171999999999E-2"/>
    <n v="2023"/>
    <n v="6"/>
    <n v="27"/>
    <n v="10"/>
    <n v="20"/>
    <n v="56"/>
    <n v="5"/>
    <n v="0.28659736215999998"/>
    <n v="5.4625213333270299E-5"/>
    <s v="WaitSlope"/>
    <s v="WaitSlope"/>
    <s v="WaitSlope"/>
    <n v="0"/>
    <n v="0"/>
  </r>
  <r>
    <d v="2023-06-27T11:19:00"/>
    <x v="19"/>
    <n v="0"/>
    <s v="MARS_SED_2023_5min_Ext_230627-111956.jpg"/>
    <n v="4.1184986E-2"/>
    <n v="2023"/>
    <n v="6"/>
    <n v="27"/>
    <n v="11"/>
    <n v="19"/>
    <n v="56"/>
    <n v="5"/>
    <n v="0.28655239332666599"/>
    <n v="-4.4968833333325299E-5"/>
    <s v="WaitSlope"/>
    <s v="WaitSlope"/>
    <s v="WaitSlope"/>
    <n v="0"/>
    <n v="0"/>
  </r>
  <r>
    <d v="2023-06-27T12:19:00"/>
    <x v="19"/>
    <n v="0"/>
    <s v="MARS_SED_2023_5min_Ext_230627-121903.jpg"/>
    <n v="9.1317010000000004E-2"/>
    <n v="2023"/>
    <n v="6"/>
    <n v="27"/>
    <n v="12"/>
    <n v="19"/>
    <n v="3"/>
    <n v="5"/>
    <n v="0.28512243811999999"/>
    <n v="-1.42995520666666E-3"/>
    <s v="WaitSlope"/>
    <s v="WaitSlope"/>
    <s v="WaitSlope"/>
    <n v="0"/>
    <n v="0"/>
  </r>
  <r>
    <d v="2023-06-27T13:18:00"/>
    <x v="19"/>
    <n v="0"/>
    <s v="MARS_SED_2023_5min_Ext_230627-131821.jpg"/>
    <n v="0.240560737"/>
    <n v="2023"/>
    <n v="6"/>
    <n v="27"/>
    <n v="13"/>
    <n v="18"/>
    <n v="21"/>
    <n v="5"/>
    <n v="0.284252683586666"/>
    <n v="-8.6975453333326604E-4"/>
    <s v="WaitSlope"/>
    <s v="WaitSlope"/>
    <s v="WaitSlope"/>
    <n v="0"/>
    <n v="0"/>
  </r>
  <r>
    <d v="2023-06-27T14:17:00"/>
    <x v="19"/>
    <n v="0"/>
    <s v="MARS_SED_2023_5min_Ext_230627-141724.jpg"/>
    <n v="5.3746467999999999E-2"/>
    <n v="2023"/>
    <n v="6"/>
    <n v="27"/>
    <n v="14"/>
    <n v="17"/>
    <n v="24"/>
    <n v="5"/>
    <n v="0.28386816912000001"/>
    <n v="-3.8451446666670698E-4"/>
    <s v="WaitSlope"/>
    <s v="WaitSlope"/>
    <s v="WaitSlope"/>
    <n v="0"/>
    <n v="0"/>
  </r>
  <r>
    <d v="2023-06-27T15:16:00"/>
    <x v="19"/>
    <n v="0"/>
    <s v="MARS_SED_2023_5min_Ext_230627-151631.jpg"/>
    <n v="0.53441104800000006"/>
    <n v="2023"/>
    <n v="6"/>
    <n v="27"/>
    <n v="15"/>
    <n v="16"/>
    <n v="31"/>
    <n v="5"/>
    <n v="0.28688086423333298"/>
    <n v="3.0126951133332899E-3"/>
    <s v="WaitSlope"/>
    <s v="WaitSlope"/>
    <s v="WaitSlope"/>
    <n v="1"/>
    <n v="0"/>
  </r>
  <r>
    <d v="2023-06-27T16:15:00"/>
    <x v="19"/>
    <n v="0"/>
    <s v="MARS_SED_2023_5min_Ext_230627-161533.jpg"/>
    <n v="0.107963633"/>
    <n v="2023"/>
    <n v="6"/>
    <n v="27"/>
    <n v="16"/>
    <n v="15"/>
    <n v="33"/>
    <n v="5"/>
    <n v="0.28576360738666601"/>
    <n v="-1.1172568466666301E-3"/>
    <s v="WaitSlope"/>
    <s v="WaitSlope"/>
    <s v="WaitSlope"/>
    <n v="0"/>
    <n v="0"/>
  </r>
  <r>
    <d v="2023-06-27T17:45:00"/>
    <x v="19"/>
    <n v="0"/>
    <s v="MARS_SED_2023_5min_Ext_230627-174512.jpg"/>
    <n v="0.75535965000000005"/>
    <n v="2023"/>
    <n v="6"/>
    <n v="27"/>
    <n v="17"/>
    <n v="45"/>
    <n v="12"/>
    <n v="5"/>
    <n v="0.28999704929999998"/>
    <n v="4.2334419133332997E-3"/>
    <s v="WaitSlope"/>
    <s v="WaitSlope"/>
    <s v="WaitSlope"/>
    <n v="1"/>
    <n v="0"/>
  </r>
  <r>
    <d v="2023-06-27T18:44:00"/>
    <x v="19"/>
    <n v="0"/>
    <s v="MARS_SED_2023_5min_Ext_230627-184417.jpg"/>
    <n v="0.16004739900000001"/>
    <n v="2023"/>
    <n v="6"/>
    <n v="27"/>
    <n v="18"/>
    <n v="44"/>
    <n v="17"/>
    <n v="5"/>
    <n v="0.28905353637999998"/>
    <n v="-9.4351291999999998E-4"/>
    <s v="WaitSlope"/>
    <s v="WaitSlope"/>
    <s v="WaitSlope"/>
    <n v="0"/>
    <n v="0"/>
  </r>
  <r>
    <d v="2023-06-27T19:43:00"/>
    <x v="19"/>
    <n v="0"/>
    <s v="MARS_SED_2023_5min_Ext_230627-194325.jpg"/>
    <n v="5.5213829999999998E-2"/>
    <n v="2023"/>
    <n v="6"/>
    <n v="27"/>
    <n v="19"/>
    <n v="43"/>
    <n v="25"/>
    <n v="5"/>
    <n v="0.28750335063333299"/>
    <n v="-1.5501857466666501E-3"/>
    <s v="WaitSlope"/>
    <s v="WaitSlope"/>
    <s v="WaitSlope"/>
    <n v="0"/>
    <n v="0"/>
  </r>
  <r>
    <d v="2023-06-27T20:42:00"/>
    <x v="19"/>
    <n v="0"/>
    <s v="MARS_SED_2023_5min_Ext_230627-204231.jpg"/>
    <n v="3.9379587000000001E-2"/>
    <n v="2023"/>
    <n v="6"/>
    <n v="27"/>
    <n v="20"/>
    <n v="42"/>
    <n v="31"/>
    <n v="5"/>
    <n v="0.28593818533999998"/>
    <n v="-1.5651652933333299E-3"/>
    <s v="WaitSlope"/>
    <s v="WaitSlope"/>
    <s v="WaitSlope"/>
    <n v="0"/>
    <n v="0"/>
  </r>
  <r>
    <d v="2023-06-27T21:41:00"/>
    <x v="19"/>
    <n v="0"/>
    <s v="MARS_SED_2023_5min_Ext_230627-214145.jpg"/>
    <n v="5.6253238999999997E-2"/>
    <n v="2023"/>
    <n v="6"/>
    <n v="27"/>
    <n v="21"/>
    <n v="41"/>
    <n v="45"/>
    <n v="5"/>
    <n v="0.283919727533333"/>
    <n v="-2.0184578066667E-3"/>
    <s v="WaitSlope"/>
    <s v="WaitSlope"/>
    <s v="WaitSlope"/>
    <n v="0"/>
    <n v="0"/>
  </r>
  <r>
    <d v="2023-06-27T22:40:00"/>
    <x v="19"/>
    <n v="0"/>
    <s v="MARS_SED_2023_5min_Ext_230627-224058.jpg"/>
    <n v="4.0152836999999997E-2"/>
    <n v="2023"/>
    <n v="6"/>
    <n v="27"/>
    <n v="22"/>
    <n v="40"/>
    <n v="58"/>
    <n v="5"/>
    <n v="0.28188444237999999"/>
    <n v="-2.0352851533332801E-3"/>
    <s v="WaitSlope"/>
    <s v="WaitSlope"/>
    <s v="WaitSlope"/>
    <n v="0"/>
    <n v="0"/>
  </r>
  <r>
    <d v="2023-06-27T23:40:00"/>
    <x v="19"/>
    <n v="0"/>
    <s v="MARS_SED_2023_5min_Ext_230627-234020.jpg"/>
    <n v="4.1174095000000001E-2"/>
    <n v="2023"/>
    <n v="6"/>
    <n v="27"/>
    <n v="23"/>
    <n v="40"/>
    <n v="20"/>
    <n v="5"/>
    <n v="0.278196293246666"/>
    <n v="-3.68814913333331E-3"/>
    <s v="WaitSlope"/>
    <s v="WaitSlope"/>
    <s v="WaitSlope"/>
    <n v="0"/>
    <n v="0"/>
  </r>
  <r>
    <d v="2023-06-28T00:39:00"/>
    <x v="20"/>
    <n v="0"/>
    <s v="MARS_SED_2023_5min_Ext_230628-003929.jpg"/>
    <n v="4.5171125999999999E-2"/>
    <n v="2023"/>
    <n v="6"/>
    <n v="28"/>
    <n v="0"/>
    <n v="39"/>
    <n v="29"/>
    <n v="5"/>
    <n v="0.275496625113333"/>
    <n v="-2.6996681333333302E-3"/>
    <s v="WaitSlope"/>
    <s v="WaitSlope"/>
    <s v="WaitSlope"/>
    <n v="0"/>
    <n v="0"/>
  </r>
  <r>
    <d v="2023-06-28T01:38:00"/>
    <x v="20"/>
    <n v="0"/>
    <s v="MARS_SED_2023_5min_Ext_230628-013843.jpg"/>
    <n v="0.241426112"/>
    <n v="2023"/>
    <n v="6"/>
    <n v="28"/>
    <n v="1"/>
    <n v="38"/>
    <n v="43"/>
    <n v="5"/>
    <n v="0.274619654753333"/>
    <n v="-8.7697036000000596E-4"/>
    <s v="WaitSlope"/>
    <s v="WaitSlope"/>
    <s v="WaitSlope"/>
    <n v="0"/>
    <n v="0"/>
  </r>
  <r>
    <d v="2023-06-28T02:38:00"/>
    <x v="20"/>
    <n v="0"/>
    <s v="MARS_SED_2023_5min_Ext_230628-023827.jpg"/>
    <n v="6.8428532E-2"/>
    <n v="2023"/>
    <n v="6"/>
    <n v="28"/>
    <n v="2"/>
    <n v="38"/>
    <n v="27"/>
    <n v="5"/>
    <n v="0.27254683936666602"/>
    <n v="-2.0728153866666401E-3"/>
    <s v="WaitSlope"/>
    <s v="WaitSlope"/>
    <s v="WaitSlope"/>
    <n v="0"/>
    <n v="0"/>
  </r>
  <r>
    <d v="2023-06-28T03:37:00"/>
    <x v="20"/>
    <n v="0"/>
    <s v="MARS_SED_2023_5min_Ext_230628-033740.jpg"/>
    <n v="0.115235539"/>
    <n v="2023"/>
    <n v="6"/>
    <n v="28"/>
    <n v="3"/>
    <n v="37"/>
    <n v="40"/>
    <n v="5"/>
    <n v="0.27140685920000002"/>
    <n v="-1.1399801666666599E-3"/>
    <s v="WaitSlope"/>
    <s v="WaitSlope"/>
    <s v="WaitSlope"/>
    <n v="0"/>
    <n v="0"/>
  </r>
  <r>
    <d v="2023-06-28T04:36:00"/>
    <x v="20"/>
    <n v="0"/>
    <s v="MARS_SED_2023_5min_Ext_230628-043653.jpg"/>
    <n v="0.27086031900000002"/>
    <n v="2023"/>
    <n v="6"/>
    <n v="28"/>
    <n v="4"/>
    <n v="36"/>
    <n v="53"/>
    <n v="5"/>
    <n v="0.266423195586666"/>
    <n v="-4.9836636133333504E-3"/>
    <s v="WaitSlope"/>
    <s v="WaitSlope"/>
    <s v="WaitSlope"/>
    <n v="0"/>
    <n v="0"/>
  </r>
  <r>
    <d v="2023-06-28T05:36:00"/>
    <x v="20"/>
    <n v="0"/>
    <s v="MARS_SED_2023_5min_Ext_230628-053608.jpg"/>
    <n v="0.64194994599999999"/>
    <n v="2023"/>
    <n v="6"/>
    <n v="28"/>
    <n v="5"/>
    <n v="36"/>
    <n v="8"/>
    <n v="5"/>
    <n v="0.27030130011333298"/>
    <n v="3.8781045266666398E-3"/>
    <s v="WaitSlope"/>
    <s v="WaitSlope"/>
    <s v="WaitSlope"/>
    <n v="1"/>
    <n v="0"/>
  </r>
  <r>
    <d v="2023-06-28T06:35:00"/>
    <x v="20"/>
    <n v="0"/>
    <s v="MARS_SED_2023_5min_Ext_230628-063515.jpg"/>
    <n v="0.29013635199999999"/>
    <n v="2023"/>
    <n v="6"/>
    <n v="28"/>
    <n v="6"/>
    <n v="35"/>
    <n v="15"/>
    <n v="5"/>
    <n v="0.266909969373333"/>
    <n v="-3.3913307399999698E-3"/>
    <s v="WaitSlope"/>
    <s v="WaitSlope"/>
    <s v="WaitSlope"/>
    <n v="0"/>
    <n v="0"/>
  </r>
  <r>
    <d v="2023-06-28T07:34:00"/>
    <x v="20"/>
    <n v="0"/>
    <s v="MARS_SED_2023_5min_Ext_230628-073448.jpg"/>
    <n v="8.1530579000000006E-2"/>
    <n v="2023"/>
    <n v="6"/>
    <n v="28"/>
    <n v="7"/>
    <n v="34"/>
    <n v="48"/>
    <n v="5"/>
    <n v="0.26287022850666603"/>
    <n v="-4.0397408666666898E-3"/>
    <s v="WaitSlope"/>
    <s v="WaitSlope"/>
    <s v="WaitSlope"/>
    <n v="0"/>
    <n v="0"/>
  </r>
  <r>
    <d v="2023-06-28T08:34:00"/>
    <x v="20"/>
    <n v="0"/>
    <s v="MARS_SED_2023_5min_Ext_230628-083412.jpg"/>
    <n v="4.2083676E-2"/>
    <n v="2023"/>
    <n v="6"/>
    <n v="28"/>
    <n v="8"/>
    <n v="34"/>
    <n v="12"/>
    <n v="5"/>
    <n v="0.26294017749333298"/>
    <n v="6.9948986666734604E-5"/>
    <s v="WaitSlope"/>
    <s v="WaitSlope"/>
    <s v="WaitSlope"/>
    <n v="0"/>
    <n v="0"/>
  </r>
  <r>
    <d v="2023-06-28T09:53:00"/>
    <x v="20"/>
    <n v="0"/>
    <s v="MARS_SED_2023_5min_Ext_230628-095324.jpg"/>
    <n v="3.8221946999999999E-2"/>
    <n v="2023"/>
    <n v="6"/>
    <n v="28"/>
    <n v="9"/>
    <n v="53"/>
    <n v="24"/>
    <n v="5"/>
    <n v="0.26302163428000003"/>
    <n v="8.1456786666655998E-5"/>
    <s v="WaitSlope"/>
    <s v="WaitSlope"/>
    <s v="WaitSlope"/>
    <n v="0"/>
    <n v="0"/>
  </r>
  <r>
    <d v="2023-06-28T10:52:00"/>
    <x v="20"/>
    <n v="0"/>
    <s v="MARS_SED_2023_5min_Ext_230628-105235.jpg"/>
    <n v="3.7575384000000003E-2"/>
    <n v="2023"/>
    <n v="6"/>
    <n v="28"/>
    <n v="10"/>
    <n v="52"/>
    <n v="35"/>
    <n v="5"/>
    <n v="0.26296391474666603"/>
    <n v="-5.7719533333333498E-5"/>
    <s v="WaitSlope"/>
    <s v="WaitSlope"/>
    <s v="WaitSlope"/>
    <n v="0"/>
    <n v="0"/>
  </r>
  <r>
    <d v="2023-06-28T11:52:00"/>
    <x v="20"/>
    <n v="0"/>
    <s v="MARS_SED_2023_5min_Ext_230628-115200.jpg"/>
    <n v="3.8684319000000002E-2"/>
    <n v="2023"/>
    <n v="6"/>
    <n v="28"/>
    <n v="11"/>
    <n v="52"/>
    <n v="0"/>
    <n v="5"/>
    <n v="0.26278018829999999"/>
    <n v="-1.8372644666669801E-4"/>
    <s v="WaitSlope"/>
    <s v="WaitSlope"/>
    <s v="WaitSlope"/>
    <n v="0"/>
    <n v="0"/>
  </r>
  <r>
    <d v="2023-06-28T12:51:00"/>
    <x v="20"/>
    <n v="0"/>
    <s v="MARS_SED_2023_5min_Ext_230628-125135.jpg"/>
    <n v="4.2030707E-2"/>
    <n v="2023"/>
    <n v="6"/>
    <n v="28"/>
    <n v="12"/>
    <n v="51"/>
    <n v="35"/>
    <n v="5"/>
    <n v="0.25942255859333302"/>
    <n v="-3.3576297066666401E-3"/>
    <s v="WaitSlope"/>
    <s v="WaitSlope"/>
    <s v="WaitSlope"/>
    <n v="0"/>
    <n v="0"/>
  </r>
  <r>
    <d v="2023-06-28T13:50:00"/>
    <x v="20"/>
    <n v="0"/>
    <s v="MARS_SED_2023_5min_Ext_230628-135053.jpg"/>
    <n v="0.41057512000000002"/>
    <n v="2023"/>
    <n v="6"/>
    <n v="28"/>
    <n v="13"/>
    <n v="50"/>
    <n v="53"/>
    <n v="5"/>
    <n v="0.25903210672666599"/>
    <n v="-3.9045186666669598E-4"/>
    <s v="WaitSlope"/>
    <s v="WaitSlope"/>
    <s v="WaitSlope"/>
    <n v="1"/>
    <n v="0"/>
  </r>
  <r>
    <d v="2023-06-28T14:50:00"/>
    <x v="20"/>
    <n v="0"/>
    <s v="MARS_SED_2023_5min_Ext_230628-145030.jpg"/>
    <n v="9.8027566999999996E-2"/>
    <n v="2023"/>
    <n v="6"/>
    <n v="28"/>
    <n v="14"/>
    <n v="50"/>
    <n v="30"/>
    <n v="5"/>
    <n v="0.259048836573333"/>
    <n v="1.6729846666674299E-5"/>
    <s v="WaitSlope"/>
    <s v="WaitSlope"/>
    <s v="WaitSlope"/>
    <n v="0"/>
    <n v="0"/>
  </r>
  <r>
    <d v="2023-06-28T15:49:00"/>
    <x v="20"/>
    <n v="0"/>
    <s v="MARS_SED_2023_5min_Ext_230628-154954.jpg"/>
    <n v="0.49213126499999998"/>
    <n v="2023"/>
    <n v="6"/>
    <n v="28"/>
    <n v="15"/>
    <n v="49"/>
    <n v="54"/>
    <n v="5"/>
    <n v="0.26032381882"/>
    <n v="1.27498224666666E-3"/>
    <s v="WaitSlope"/>
    <s v="WaitSlope"/>
    <s v="WaitSlope"/>
    <n v="1"/>
    <n v="0"/>
  </r>
  <r>
    <d v="2023-06-28T16:49:00"/>
    <x v="20"/>
    <n v="0"/>
    <s v="MARS_SED_2023_5min_Ext_230628-164914.jpg"/>
    <n v="0.75989464600000001"/>
    <n v="2023"/>
    <n v="6"/>
    <n v="28"/>
    <n v="16"/>
    <n v="49"/>
    <n v="14"/>
    <n v="5"/>
    <n v="0.26438405949333299"/>
    <n v="4.0602406733333202E-3"/>
    <s v="WaitSlope"/>
    <s v="WaitSlope"/>
    <s v="WaitSlope"/>
    <n v="1"/>
    <n v="0"/>
  </r>
  <r>
    <d v="2023-06-28T17:48:00"/>
    <x v="20"/>
    <n v="0"/>
    <s v="MARS_SED_2023_5min_Ext_230628-174845.jpg"/>
    <n v="0.45077671800000002"/>
    <n v="2023"/>
    <n v="6"/>
    <n v="28"/>
    <n v="17"/>
    <n v="48"/>
    <n v="45"/>
    <n v="5"/>
    <n v="0.26412493172666601"/>
    <n v="-2.5912776666664402E-4"/>
    <s v="WaitSlope"/>
    <s v="WaitSlope"/>
    <s v="WaitSlope"/>
    <n v="1"/>
    <n v="0"/>
  </r>
  <r>
    <d v="2023-06-28T18:49:00"/>
    <x v="20"/>
    <n v="0"/>
    <s v="MARS_SED_2023_5min_Ext_230628-184911.jpg"/>
    <n v="0.14773372500000001"/>
    <n v="2023"/>
    <n v="6"/>
    <n v="28"/>
    <n v="18"/>
    <n v="49"/>
    <n v="11"/>
    <n v="5"/>
    <n v="0.26316720257333298"/>
    <n v="-9.5772915333330801E-4"/>
    <s v="WaitSlope"/>
    <s v="WaitSlope"/>
    <s v="WaitSlope"/>
    <n v="0"/>
    <n v="0"/>
  </r>
  <r>
    <d v="2023-06-28T19:51:00"/>
    <x v="20"/>
    <n v="0"/>
    <s v="MARS_SED_2023_5min_Ext_230628-195132.jpg"/>
    <n v="3.9467106000000002E-2"/>
    <n v="2023"/>
    <n v="6"/>
    <n v="28"/>
    <n v="19"/>
    <n v="51"/>
    <n v="32"/>
    <n v="5"/>
    <n v="0.25765031304000002"/>
    <n v="-5.5168895333333398E-3"/>
    <s v="WaitSlope"/>
    <s v="WaitSlope"/>
    <s v="WaitSlope"/>
    <n v="0"/>
    <n v="0"/>
  </r>
  <r>
    <d v="2023-06-28T20:51:00"/>
    <x v="20"/>
    <n v="0"/>
    <s v="MARS_SED_2023_5min_Ext_230628-205150.jpg"/>
    <n v="3.8948253000000002E-2"/>
    <n v="2023"/>
    <n v="6"/>
    <n v="28"/>
    <n v="20"/>
    <n v="51"/>
    <n v="50"/>
    <n v="5"/>
    <n v="0.25606355724000002"/>
    <n v="-1.5867558000000001E-3"/>
    <s v="WaitSlope"/>
    <s v="WaitSlope"/>
    <s v="WaitSlope"/>
    <n v="0"/>
    <n v="0"/>
  </r>
  <r>
    <d v="2023-06-28T21:51:00"/>
    <x v="20"/>
    <n v="0"/>
    <s v="MARS_SED_2023_5min_Ext_230628-215110.jpg"/>
    <n v="4.1186570999999998E-2"/>
    <n v="2023"/>
    <n v="6"/>
    <n v="28"/>
    <n v="21"/>
    <n v="51"/>
    <n v="10"/>
    <n v="5"/>
    <n v="0.254936564246666"/>
    <n v="-1.1269929933333501E-3"/>
    <s v="WaitSlope"/>
    <s v="WaitSlope"/>
    <s v="WaitSlope"/>
    <n v="0"/>
    <n v="0"/>
  </r>
  <r>
    <d v="2023-06-28T22:50:00"/>
    <x v="20"/>
    <n v="0"/>
    <s v="MARS_SED_2023_5min_Ext_230628-225044.jpg"/>
    <n v="0.249423388"/>
    <n v="2023"/>
    <n v="6"/>
    <n v="28"/>
    <n v="22"/>
    <n v="50"/>
    <n v="44"/>
    <n v="5"/>
    <n v="0.25365317888"/>
    <n v="-1.2833853666666601E-3"/>
    <s v="WaitSlope"/>
    <s v="WaitSlope"/>
    <s v="WaitSlope"/>
    <n v="0"/>
    <n v="0"/>
  </r>
  <r>
    <d v="2023-06-29T00:06:00"/>
    <x v="21"/>
    <n v="0"/>
    <s v="MARS_SED_2023_5min_Ext_230629-000636.jpg"/>
    <n v="0.17984228399999999"/>
    <n v="2023"/>
    <n v="6"/>
    <n v="29"/>
    <n v="0"/>
    <n v="6"/>
    <n v="36"/>
    <n v="5"/>
    <n v="0.25350792076666601"/>
    <n v="-1.4525811333332401E-4"/>
    <s v="WaitSlope"/>
    <s v="WaitSlope"/>
    <s v="WaitSlope"/>
    <n v="0"/>
    <n v="0"/>
  </r>
  <r>
    <d v="2023-06-29T01:06:00"/>
    <x v="21"/>
    <n v="0"/>
    <s v="MARS_SED_2023_5min_Ext_230629-010617.jpg"/>
    <n v="0.54896121399999998"/>
    <n v="2023"/>
    <n v="6"/>
    <n v="29"/>
    <n v="1"/>
    <n v="6"/>
    <n v="17"/>
    <n v="5"/>
    <n v="0.25511350111999997"/>
    <n v="1.6055803533333501E-3"/>
    <s v="WaitSlope"/>
    <s v="WaitSlope"/>
    <s v="WaitSlope"/>
    <n v="1"/>
    <n v="0"/>
  </r>
  <r>
    <d v="2023-06-29T02:06:00"/>
    <x v="21"/>
    <n v="0"/>
    <s v="MARS_SED_2023_5min_Ext_230629-020604.jpg"/>
    <n v="0.45044367299999999"/>
    <n v="2023"/>
    <n v="6"/>
    <n v="29"/>
    <n v="2"/>
    <n v="6"/>
    <n v="4"/>
    <n v="5"/>
    <n v="0.25407263588666601"/>
    <n v="-1.04086523333335E-3"/>
    <s v="WaitSlope"/>
    <s v="WaitSlope"/>
    <s v="WaitSlope"/>
    <n v="1"/>
    <n v="0"/>
  </r>
  <r>
    <d v="2023-06-29T03:06:00"/>
    <x v="21"/>
    <n v="0"/>
    <s v="MARS_SED_2023_5min_Ext_230629-030605.jpg"/>
    <n v="0.61269304499999999"/>
    <n v="2023"/>
    <n v="6"/>
    <n v="29"/>
    <n v="3"/>
    <n v="6"/>
    <n v="5"/>
    <n v="5"/>
    <n v="0.256259456693333"/>
    <n v="2.1868208066666501E-3"/>
    <s v="WaitSlope"/>
    <s v="WaitSlope"/>
    <s v="WaitSlope"/>
    <n v="1"/>
    <n v="0"/>
  </r>
  <r>
    <d v="2023-06-29T04:05:00"/>
    <x v="21"/>
    <n v="0"/>
    <s v="MARS_SED_2023_5min_Ext_230629-040553.jpg"/>
    <n v="0.26628727600000002"/>
    <n v="2023"/>
    <n v="6"/>
    <n v="29"/>
    <n v="4"/>
    <n v="5"/>
    <n v="53"/>
    <n v="5"/>
    <n v="0.256773878506666"/>
    <n v="5.1442181333333204E-4"/>
    <s v="WaitSlope"/>
    <s v="WaitSlope"/>
    <s v="WaitSlope"/>
    <n v="0"/>
    <n v="0"/>
  </r>
  <r>
    <d v="2023-06-29T05:06:00"/>
    <x v="21"/>
    <n v="0"/>
    <s v="MARS_SED_2023_5min_Ext_230629-050612.jpg"/>
    <n v="0.64354725800000001"/>
    <n v="2023"/>
    <n v="6"/>
    <n v="29"/>
    <n v="5"/>
    <n v="6"/>
    <n v="12"/>
    <n v="5"/>
    <n v="0.25744490654000002"/>
    <n v="6.7102803333335403E-4"/>
    <s v="WaitSlope"/>
    <s v="WaitSlope"/>
    <s v="WaitSlope"/>
    <n v="1"/>
    <n v="0"/>
  </r>
  <r>
    <d v="2023-06-29T06:05:00"/>
    <x v="21"/>
    <n v="0"/>
    <s v="MARS_SED_2023_5min_Ext_230629-060542.jpg"/>
    <n v="0.55623836299999996"/>
    <n v="2023"/>
    <n v="6"/>
    <n v="29"/>
    <n v="6"/>
    <n v="5"/>
    <n v="42"/>
    <n v="5"/>
    <n v="0.25532362902"/>
    <n v="-2.1212775199999602E-3"/>
    <s v="WaitSlope"/>
    <s v="WaitSlope"/>
    <s v="WaitSlope"/>
    <n v="1"/>
    <n v="0"/>
  </r>
  <r>
    <d v="2023-06-29T07:05:00"/>
    <x v="21"/>
    <n v="0"/>
    <s v="MARS_SED_2023_5min_Ext_230629-070513.jpg"/>
    <n v="0.45225330200000002"/>
    <n v="2023"/>
    <n v="6"/>
    <n v="29"/>
    <n v="7"/>
    <n v="5"/>
    <n v="13"/>
    <n v="5"/>
    <n v="0.25710866119333298"/>
    <n v="1.7850321733332501E-3"/>
    <s v="WaitSlope"/>
    <s v="WaitSlope"/>
    <s v="WaitSlope"/>
    <n v="1"/>
    <n v="0"/>
  </r>
  <r>
    <d v="2023-06-29T08:04:00"/>
    <x v="21"/>
    <n v="0"/>
    <s v="MARS_SED_2023_5min_Ext_230629-080440.jpg"/>
    <n v="0.22627631600000001"/>
    <n v="2023"/>
    <n v="6"/>
    <n v="29"/>
    <n v="8"/>
    <n v="4"/>
    <n v="40"/>
    <n v="5"/>
    <n v="0.25468741432666597"/>
    <n v="-2.42124686666667E-3"/>
    <s v="WaitSlope"/>
    <s v="WaitSlope"/>
    <s v="WaitSlope"/>
    <n v="0"/>
    <n v="0"/>
  </r>
  <r>
    <d v="2023-06-29T09:04:00"/>
    <x v="21"/>
    <n v="0"/>
    <s v="MARS_SED_2023_5min_Ext_230629-090424.jpg"/>
    <n v="2.8662348000000001E-2"/>
    <n v="2023"/>
    <n v="6"/>
    <n v="29"/>
    <n v="9"/>
    <n v="4"/>
    <n v="24"/>
    <n v="5"/>
    <n v="0.25136980237999901"/>
    <n v="-3.3176119466666802E-3"/>
    <s v="WaitSlope"/>
    <s v="WaitSlope"/>
    <s v="WaitSlope"/>
    <n v="0"/>
    <n v="0"/>
  </r>
  <r>
    <d v="2023-06-29T10:04:00"/>
    <x v="21"/>
    <n v="0"/>
    <s v="MARS_SED_2023_5min_Ext_230629-100403.jpg"/>
    <n v="3.4965637000000001E-2"/>
    <n v="2023"/>
    <n v="6"/>
    <n v="29"/>
    <n v="10"/>
    <n v="4"/>
    <n v="3"/>
    <n v="5"/>
    <n v="0.25030365583333303"/>
    <n v="-1.0661465466666399E-3"/>
    <s v="WaitSlope"/>
    <s v="WaitSlope"/>
    <s v="WaitSlope"/>
    <n v="0"/>
    <n v="0"/>
  </r>
  <r>
    <d v="2023-06-29T11:03:00"/>
    <x v="21"/>
    <n v="0"/>
    <s v="MARS_SED_2023_5min_Ext_230629-110350.jpg"/>
    <n v="3.5459526999999998E-2"/>
    <n v="2023"/>
    <n v="6"/>
    <n v="29"/>
    <n v="11"/>
    <n v="3"/>
    <n v="50"/>
    <n v="5"/>
    <n v="0.25035572412666601"/>
    <n v="5.2068293333373803E-5"/>
    <s v="WaitSlope"/>
    <s v="WaitSlope"/>
    <s v="WaitSlope"/>
    <n v="0"/>
    <n v="0"/>
  </r>
  <r>
    <d v="2023-06-29T12:03:00"/>
    <x v="21"/>
    <n v="0"/>
    <s v="MARS_SED_2023_5min_Ext_230629-120333.jpg"/>
    <n v="6.5107847999999996E-2"/>
    <n v="2023"/>
    <n v="6"/>
    <n v="29"/>
    <n v="12"/>
    <n v="3"/>
    <n v="33"/>
    <n v="5"/>
    <n v="0.25035716271333303"/>
    <n v="1.4385866666244401E-6"/>
    <s v="WaitSlope"/>
    <s v="WaitSlope"/>
    <s v="WaitSlope"/>
    <n v="0"/>
    <n v="0"/>
  </r>
  <r>
    <d v="2023-06-29T13:03:00"/>
    <x v="21"/>
    <n v="0"/>
    <s v="MARS_SED_2023_5min_Ext_230629-130322.jpg"/>
    <n v="0.26056710100000002"/>
    <n v="2023"/>
    <n v="6"/>
    <n v="29"/>
    <n v="13"/>
    <n v="3"/>
    <n v="22"/>
    <n v="5"/>
    <n v="0.25093493575999998"/>
    <n v="5.7777304666667396E-4"/>
    <s v="WaitSlope"/>
    <s v="WaitSlope"/>
    <s v="WaitSlope"/>
    <n v="0"/>
    <n v="0"/>
  </r>
  <r>
    <d v="2023-06-29T14:02:00"/>
    <x v="21"/>
    <n v="0"/>
    <s v="MARS_SED_2023_5min_Ext_230629-140253.jpg"/>
    <n v="0.34163283799999999"/>
    <n v="2023"/>
    <n v="6"/>
    <n v="29"/>
    <n v="14"/>
    <n v="2"/>
    <n v="53"/>
    <n v="5"/>
    <n v="0.25195775381333302"/>
    <n v="1.02281805333337E-3"/>
    <s v="WaitSlope"/>
    <s v="WaitSlope"/>
    <s v="WaitSlope"/>
    <n v="1"/>
    <n v="0"/>
  </r>
  <r>
    <d v="2023-06-29T15:02:00"/>
    <x v="21"/>
    <n v="0"/>
    <s v="MARS_SED_2023_5min_Ext_230629-150246.jpg"/>
    <n v="0.33854190499999998"/>
    <n v="2023"/>
    <n v="6"/>
    <n v="29"/>
    <n v="15"/>
    <n v="2"/>
    <n v="46"/>
    <n v="5"/>
    <n v="0.25332587072666601"/>
    <n v="1.3681169133333199E-3"/>
    <s v="WaitSlope"/>
    <s v="WaitSlope"/>
    <s v="WaitSlope"/>
    <n v="1"/>
    <n v="0"/>
  </r>
  <r>
    <d v="2023-06-29T16:02:00"/>
    <x v="21"/>
    <n v="0"/>
    <s v="MARS_SED_2023_5min_Ext_230629-160220.jpg"/>
    <n v="3.1883876999999998E-2"/>
    <n v="2023"/>
    <n v="6"/>
    <n v="29"/>
    <n v="16"/>
    <n v="2"/>
    <n v="20"/>
    <n v="5"/>
    <n v="0.251590246466666"/>
    <n v="-1.7356242600000101E-3"/>
    <s v="WaitSlope"/>
    <s v="WaitSlope"/>
    <s v="WaitSlope"/>
    <n v="0"/>
    <n v="0"/>
  </r>
  <r>
    <d v="2023-06-29T17:02:00"/>
    <x v="21"/>
    <n v="0"/>
    <s v="MARS_SED_2023_5min_Ext_230629-170211.jpg"/>
    <n v="0.212435971"/>
    <n v="2023"/>
    <n v="6"/>
    <n v="29"/>
    <n v="17"/>
    <n v="2"/>
    <n v="11"/>
    <n v="5"/>
    <n v="0.249525910473333"/>
    <n v="-2.0643359933333301E-3"/>
    <s v="WaitSlope"/>
    <s v="WaitSlope"/>
    <s v="WaitSlope"/>
    <n v="0"/>
    <n v="0"/>
  </r>
  <r>
    <d v="2023-06-29T18:01:00"/>
    <x v="21"/>
    <n v="0"/>
    <s v="MARS_SED_2023_5min_Ext_230629-180143.jpg"/>
    <n v="8.3061358000000002E-2"/>
    <n v="2023"/>
    <n v="6"/>
    <n v="29"/>
    <n v="18"/>
    <n v="1"/>
    <n v="43"/>
    <n v="5"/>
    <n v="0.24850599396666601"/>
    <n v="-1.0199165066666601E-3"/>
    <s v="WaitSlope"/>
    <s v="WaitSlope"/>
    <s v="WaitSlope"/>
    <n v="0"/>
    <n v="0"/>
  </r>
  <r>
    <d v="2023-06-29T19:01:00"/>
    <x v="21"/>
    <n v="0"/>
    <s v="MARS_SED_2023_5min_Ext_230629-190128.jpg"/>
    <n v="0.62423455900000002"/>
    <n v="2023"/>
    <n v="6"/>
    <n v="29"/>
    <n v="19"/>
    <n v="1"/>
    <n v="28"/>
    <n v="5"/>
    <n v="0.25178503928666601"/>
    <n v="3.27904532E-3"/>
    <s v="WaitSlope"/>
    <s v="WaitSlope"/>
    <s v="WaitSlope"/>
    <n v="1"/>
    <n v="0"/>
  </r>
  <r>
    <d v="2023-06-29T20:01:00"/>
    <x v="21"/>
    <n v="0"/>
    <s v="MARS_SED_2023_5min_Ext_230629-200125.jpg"/>
    <n v="0.71098007500000004"/>
    <n v="2023"/>
    <n v="6"/>
    <n v="29"/>
    <n v="20"/>
    <n v="1"/>
    <n v="25"/>
    <n v="5"/>
    <n v="0.255409949386666"/>
    <n v="3.6249100999999799E-3"/>
    <s v="WaitSlope"/>
    <s v="WaitSlope"/>
    <s v="WaitSlope"/>
    <n v="1"/>
    <n v="0"/>
  </r>
  <r>
    <d v="2023-06-29T21:01:00"/>
    <x v="21"/>
    <n v="0"/>
    <s v="MARS_SED_2023_5min_Ext_230629-210105.jpg"/>
    <n v="0.70818177199999999"/>
    <n v="2023"/>
    <n v="6"/>
    <n v="29"/>
    <n v="21"/>
    <n v="1"/>
    <n v="5"/>
    <n v="5"/>
    <n v="0.25933007937333302"/>
    <n v="3.9201299866666803E-3"/>
    <s v="WaitSlope"/>
    <s v="WaitSlope"/>
    <s v="WaitSlope"/>
    <n v="1"/>
    <n v="0"/>
  </r>
  <r>
    <d v="2023-06-29T22:00:00"/>
    <x v="21"/>
    <n v="0"/>
    <s v="MARS_SED_2023_5min_Ext_230629-220048.jpg"/>
    <n v="1.1551618349999999"/>
    <n v="2023"/>
    <n v="6"/>
    <n v="29"/>
    <n v="22"/>
    <n v="0"/>
    <n v="48"/>
    <n v="5"/>
    <n v="0.26475017008666601"/>
    <n v="5.4200907133333202E-3"/>
    <s v="WaitSlope"/>
    <s v="WaitSlope"/>
    <s v="WaitSlope"/>
    <n v="1"/>
    <n v="1"/>
  </r>
  <r>
    <d v="2023-06-29T23:01:00"/>
    <x v="21"/>
    <n v="0"/>
    <s v="MARS_SED_2023_5min_Ext_230629-230105.jpg"/>
    <n v="0.68211229699999998"/>
    <n v="2023"/>
    <n v="6"/>
    <n v="29"/>
    <n v="23"/>
    <n v="1"/>
    <n v="5"/>
    <n v="5"/>
    <n v="0.26831416747999998"/>
    <n v="3.5639973933332902E-3"/>
    <s v="WaitSlope"/>
    <s v="WaitSlope"/>
    <s v="WaitSlope"/>
    <n v="1"/>
    <n v="0"/>
  </r>
  <r>
    <d v="2023-06-30T00:01:00"/>
    <x v="22"/>
    <n v="0"/>
    <s v="MARS_SED_2023_5min_Ext_230630-000102.jpg"/>
    <n v="0.40568581799999998"/>
    <n v="2023"/>
    <n v="6"/>
    <n v="30"/>
    <n v="0"/>
    <n v="1"/>
    <n v="2"/>
    <n v="5"/>
    <n v="0.26930644525333303"/>
    <n v="9.9227777333338297E-4"/>
    <s v="WaitSlope"/>
    <s v="WaitSlope"/>
    <s v="WaitSlope"/>
    <n v="1"/>
    <n v="0"/>
  </r>
  <r>
    <d v="2023-06-30T01:00:00"/>
    <x v="22"/>
    <n v="0"/>
    <s v="MARS_SED_2023_5min_Ext_230630-010051.jpg"/>
    <n v="0.38133725200000002"/>
    <n v="2023"/>
    <n v="6"/>
    <n v="30"/>
    <n v="1"/>
    <n v="0"/>
    <n v="51"/>
    <n v="5"/>
    <n v="0.27001589836666601"/>
    <n v="7.0945311333331298E-4"/>
    <s v="WaitSlope"/>
    <s v="WaitSlope"/>
    <s v="WaitSlope"/>
    <n v="1"/>
    <n v="0"/>
  </r>
  <r>
    <d v="2023-06-30T02:00:00"/>
    <x v="22"/>
    <n v="0"/>
    <s v="MARS_SED_2023_5min_Ext_230630-020044.jpg"/>
    <n v="0.58896877999999997"/>
    <n v="2023"/>
    <n v="6"/>
    <n v="30"/>
    <n v="2"/>
    <n v="0"/>
    <n v="44"/>
    <n v="5"/>
    <n v="0.27231270163333299"/>
    <n v="2.2968032666666402E-3"/>
    <s v="WaitSlope"/>
    <s v="WaitSlope"/>
    <s v="WaitSlope"/>
    <n v="1"/>
    <n v="0"/>
  </r>
  <r>
    <d v="2023-06-30T03:00:00"/>
    <x v="22"/>
    <n v="0"/>
    <s v="MARS_SED_2023_5min_Ext_230630-030027.jpg"/>
    <n v="0.50255254999999999"/>
    <n v="2023"/>
    <n v="6"/>
    <n v="30"/>
    <n v="3"/>
    <n v="0"/>
    <n v="27"/>
    <n v="5"/>
    <n v="0.27332549852666599"/>
    <n v="1.01279689333338E-3"/>
    <s v="WaitSlope"/>
    <s v="WaitSlope"/>
    <s v="WaitSlope"/>
    <n v="1"/>
    <n v="0"/>
  </r>
  <r>
    <d v="2023-06-30T04:00:00"/>
    <x v="22"/>
    <n v="0"/>
    <s v="MARS_SED_2023_5min_Ext_230630-040016.jpg"/>
    <n v="0.59844348700000005"/>
    <n v="2023"/>
    <n v="6"/>
    <n v="30"/>
    <n v="4"/>
    <n v="0"/>
    <n v="16"/>
    <n v="5"/>
    <n v="0.275903810326666"/>
    <n v="2.5783117999999502E-3"/>
    <s v="WaitSlope"/>
    <s v="WaitSlope"/>
    <s v="WaitSlope"/>
    <n v="1"/>
    <n v="0"/>
  </r>
  <r>
    <d v="2023-06-30T05:00:00"/>
    <x v="22"/>
    <n v="0"/>
    <s v="MARS_SED_2023_5min_Ext_230630-050021.jpg"/>
    <n v="0.92149232999999997"/>
    <n v="2023"/>
    <n v="6"/>
    <n v="30"/>
    <n v="5"/>
    <n v="0"/>
    <n v="21"/>
    <n v="5"/>
    <n v="0.281558353853333"/>
    <n v="5.6545435266666597E-3"/>
    <s v="WaitSlope"/>
    <s v="WaitSlope"/>
    <s v="WaitSlope"/>
    <n v="1"/>
    <n v="0"/>
  </r>
  <r>
    <d v="2023-06-30T06:00:00"/>
    <x v="22"/>
    <n v="0"/>
    <s v="MARS_SED_2023_5min_Ext_230630-060031.jpg"/>
    <n v="0.55497090000000004"/>
    <n v="2023"/>
    <n v="6"/>
    <n v="30"/>
    <n v="6"/>
    <n v="0"/>
    <n v="31"/>
    <n v="5"/>
    <n v="0.28408149370666602"/>
    <n v="2.5231398533333001E-3"/>
    <s v="WaitSlope"/>
    <s v="WaitSlope"/>
    <s v="WaitSlope"/>
    <n v="1"/>
    <n v="0"/>
  </r>
  <r>
    <d v="2023-06-30T07:00:00"/>
    <x v="22"/>
    <n v="0"/>
    <s v="MARS_SED_2023_5min_Ext_230630-070028.jpg"/>
    <n v="0.440526101"/>
    <n v="2023"/>
    <n v="6"/>
    <n v="30"/>
    <n v="7"/>
    <n v="0"/>
    <n v="28"/>
    <n v="5"/>
    <n v="0.28594118868000001"/>
    <n v="1.8596949733333801E-3"/>
    <s v="WaitSlope"/>
    <s v="WaitSlope"/>
    <s v="WaitSlope"/>
    <n v="1"/>
    <n v="0"/>
  </r>
  <r>
    <d v="2023-06-30T08:00:00"/>
    <x v="22"/>
    <n v="0"/>
    <s v="MARS_SED_2023_5min_Ext_230630-080019.jpg"/>
    <n v="2.5454771000000001E-2"/>
    <n v="2023"/>
    <n v="6"/>
    <n v="30"/>
    <n v="8"/>
    <n v="0"/>
    <n v="19"/>
    <n v="5"/>
    <n v="0.28407274456666598"/>
    <n v="-1.86844411333336E-3"/>
    <s v="WaitSlope"/>
    <s v="WaitSlope"/>
    <s v="WaitSlope"/>
    <n v="0"/>
    <n v="0"/>
  </r>
  <r>
    <d v="2023-06-30T09:00:00"/>
    <x v="22"/>
    <n v="0"/>
    <s v="MARS_SED_2023_5min_Ext_230630-090016.jpg"/>
    <n v="2.9774044E-2"/>
    <n v="2023"/>
    <n v="6"/>
    <n v="30"/>
    <n v="9"/>
    <n v="0"/>
    <n v="16"/>
    <n v="5"/>
    <n v="0.28400617437999998"/>
    <n v="-6.6570186666614601E-5"/>
    <s v="WaitSlope"/>
    <s v="WaitSlope"/>
    <s v="WaitSlope"/>
    <n v="0"/>
    <n v="0"/>
  </r>
  <r>
    <d v="2023-06-30T10:00:00"/>
    <x v="22"/>
    <n v="0"/>
    <s v="MARS_SED_2023_5min_Ext_230630-100007.jpg"/>
    <n v="3.4598144999999997E-2"/>
    <n v="2023"/>
    <n v="6"/>
    <n v="30"/>
    <n v="10"/>
    <n v="0"/>
    <n v="7"/>
    <n v="5"/>
    <n v="0.28398979638666599"/>
    <n v="-1.6377993333371801E-5"/>
    <s v="WaitSlope"/>
    <s v="WaitSlope"/>
    <s v="WaitSlope"/>
    <n v="0"/>
    <n v="0"/>
  </r>
  <r>
    <d v="2023-06-30T10:59:00"/>
    <x v="22"/>
    <n v="0"/>
    <s v="MARS_SED_2023_5min_Ext_230630-105954.jpg"/>
    <n v="3.7535989999999998E-2"/>
    <n v="2023"/>
    <n v="6"/>
    <n v="30"/>
    <n v="10"/>
    <n v="59"/>
    <n v="54"/>
    <n v="5"/>
    <n v="0.283882545186666"/>
    <n v="-1.07251199999991E-4"/>
    <s v="WaitSlope"/>
    <s v="WaitSlope"/>
    <s v="WaitSlope"/>
    <n v="0"/>
    <n v="0"/>
  </r>
  <r>
    <d v="2023-06-30T12:00:00"/>
    <x v="22"/>
    <n v="0"/>
    <s v="MARS_SED_2023_5min_Ext_230630-120002.jpg"/>
    <n v="9.8444572999999994E-2"/>
    <n v="2023"/>
    <n v="6"/>
    <n v="30"/>
    <n v="12"/>
    <n v="0"/>
    <n v="2"/>
    <n v="5"/>
    <n v="0.28252904503999998"/>
    <n v="-1.35350014666668E-3"/>
    <s v="WaitSlope"/>
    <s v="WaitSlope"/>
    <s v="WaitSlope"/>
    <n v="0"/>
    <n v="0"/>
  </r>
  <r>
    <d v="2023-06-30T13:00:00"/>
    <x v="22"/>
    <n v="0"/>
    <s v="MARS_SED_2023_5min_Ext_230630-130004.jpg"/>
    <n v="0.372967836"/>
    <n v="2023"/>
    <n v="6"/>
    <n v="30"/>
    <n v="13"/>
    <n v="0"/>
    <n v="4"/>
    <n v="5"/>
    <n v="0.28420329691333301"/>
    <n v="1.6742518733333599E-3"/>
    <s v="WaitSlope"/>
    <s v="WaitSlope"/>
    <s v="WaitSlope"/>
    <n v="1"/>
    <n v="0"/>
  </r>
  <r>
    <d v="2023-06-30T13:59:00"/>
    <x v="22"/>
    <n v="0"/>
    <s v="MARS_SED_2023_5min_Ext_230630-135951.jpg"/>
    <n v="0.25498893"/>
    <n v="2023"/>
    <n v="6"/>
    <n v="30"/>
    <n v="13"/>
    <n v="59"/>
    <n v="51"/>
    <n v="5"/>
    <n v="0.28436053239333298"/>
    <n v="1.5723547999996201E-4"/>
    <s v="WaitSlope"/>
    <s v="WaitSlope"/>
    <s v="WaitSlope"/>
    <n v="0"/>
    <n v="0"/>
  </r>
  <r>
    <d v="2023-06-30T14:59:00"/>
    <x v="22"/>
    <n v="0"/>
    <s v="MARS_SED_2023_5min_Ext_230630-145934.jpg"/>
    <n v="0.22960112199999999"/>
    <n v="2023"/>
    <n v="6"/>
    <n v="30"/>
    <n v="14"/>
    <n v="59"/>
    <n v="34"/>
    <n v="5"/>
    <n v="0.28560660386666598"/>
    <n v="1.2460714733333301E-3"/>
    <s v="WaitSlope"/>
    <s v="WaitSlope"/>
    <s v="WaitSlope"/>
    <n v="0"/>
    <n v="0"/>
  </r>
  <r>
    <d v="2023-06-30T15:59:00"/>
    <x v="22"/>
    <n v="0"/>
    <s v="MARS_SED_2023_5min_Ext_230630-155943.jpg"/>
    <n v="0.12194176800000001"/>
    <n v="2023"/>
    <n v="6"/>
    <n v="30"/>
    <n v="15"/>
    <n v="59"/>
    <n v="43"/>
    <n v="5"/>
    <n v="0.28580753925333302"/>
    <n v="2.0093538666671101E-4"/>
    <s v="WaitSlope"/>
    <s v="WaitSlope"/>
    <s v="WaitSlope"/>
    <n v="0"/>
    <n v="0"/>
  </r>
  <r>
    <d v="2023-06-30T16:59:00"/>
    <x v="22"/>
    <n v="0"/>
    <s v="MARS_SED_2023_5min_Ext_230630-165934.jpg"/>
    <n v="0.15999996"/>
    <n v="2023"/>
    <n v="6"/>
    <n v="30"/>
    <n v="16"/>
    <n v="59"/>
    <n v="34"/>
    <n v="5"/>
    <n v="0.28655237226000002"/>
    <n v="7.4483300666666698E-4"/>
    <s v="WaitSlope"/>
    <s v="WaitSlope"/>
    <s v="WaitSlope"/>
    <n v="0"/>
    <n v="0"/>
  </r>
  <r>
    <d v="2023-06-30T17:59:00"/>
    <x v="22"/>
    <n v="0"/>
    <s v="MARS_SED_2023_5min_Ext_230630-175925.jpg"/>
    <n v="0.47920501300000001"/>
    <n v="2023"/>
    <n v="6"/>
    <n v="30"/>
    <n v="17"/>
    <n v="59"/>
    <n v="25"/>
    <n v="5"/>
    <n v="0.28873921666666602"/>
    <n v="2.18684440666661E-3"/>
    <s v="WaitSlope"/>
    <s v="WaitSlope"/>
    <s v="WaitSlope"/>
    <n v="1"/>
    <n v="0"/>
  </r>
  <r>
    <d v="2023-06-30T18:59:00"/>
    <x v="22"/>
    <n v="0"/>
    <s v="MARS_SED_2023_5min_Ext_230630-185922.jpg"/>
    <n v="0.49784373999999998"/>
    <n v="2023"/>
    <n v="6"/>
    <n v="30"/>
    <n v="18"/>
    <n v="59"/>
    <n v="22"/>
    <n v="5"/>
    <n v="0.291131926173333"/>
    <n v="2.3927095066667002E-3"/>
    <s v="WaitSlope"/>
    <s v="WaitSlope"/>
    <s v="WaitSlope"/>
    <n v="1"/>
    <n v="0"/>
  </r>
  <r>
    <d v="2023-06-30T19:59:00"/>
    <x v="22"/>
    <n v="0"/>
    <s v="MARS_SED_2023_5min_Ext_230630-195937.jpg"/>
    <n v="0.34308540599999998"/>
    <n v="2023"/>
    <n v="6"/>
    <n v="30"/>
    <n v="19"/>
    <n v="59"/>
    <n v="37"/>
    <n v="5"/>
    <n v="0.29141558635999998"/>
    <n v="2.8366018666664501E-4"/>
    <s v="WaitSlope"/>
    <s v="WaitSlope"/>
    <s v="WaitSlope"/>
    <n v="1"/>
    <n v="0"/>
  </r>
  <r>
    <d v="2023-06-30T20:59:00"/>
    <x v="22"/>
    <n v="0"/>
    <s v="MARS_SED_2023_5min_Ext_230630-205957.jpg"/>
    <n v="0.40069454700000001"/>
    <n v="2023"/>
    <n v="6"/>
    <n v="30"/>
    <n v="20"/>
    <n v="59"/>
    <n v="57"/>
    <n v="5"/>
    <n v="0.29280003101333302"/>
    <n v="1.3844446533333699E-3"/>
    <s v="WaitSlope"/>
    <s v="WaitSlope"/>
    <s v="WaitSlope"/>
    <n v="1"/>
    <n v="0"/>
  </r>
  <r>
    <d v="2023-06-30T21:59:00"/>
    <x v="22"/>
    <n v="0"/>
    <s v="MARS_SED_2023_5min_Ext_230630-215943.jpg"/>
    <n v="0.23706703800000001"/>
    <n v="2023"/>
    <n v="6"/>
    <n v="30"/>
    <n v="21"/>
    <n v="59"/>
    <n v="43"/>
    <n v="5"/>
    <n v="0.29140002461999998"/>
    <n v="-1.40000639333331E-3"/>
    <s v="WaitSlope"/>
    <s v="WaitSlope"/>
    <s v="WaitSlope"/>
    <n v="0"/>
    <n v="0"/>
  </r>
  <r>
    <d v="2023-06-30T22:59:00"/>
    <x v="22"/>
    <n v="0"/>
    <s v="MARS_SED_2023_5min_Ext_230630-225946.jpg"/>
    <n v="0.223634314"/>
    <n v="2023"/>
    <n v="6"/>
    <n v="30"/>
    <n v="22"/>
    <n v="59"/>
    <n v="46"/>
    <n v="5"/>
    <n v="0.29050282918666598"/>
    <n v="-8.9719543333333096E-4"/>
    <s v="WaitSlope"/>
    <s v="WaitSlope"/>
    <s v="WaitSlope"/>
    <n v="0"/>
    <n v="0"/>
  </r>
  <r>
    <d v="2023-06-30T23:59:00"/>
    <x v="22"/>
    <n v="0"/>
    <s v="MARS_SED_2023_5min_Ext_230630-235952.jpg"/>
    <n v="0.25694657900000001"/>
    <n v="2023"/>
    <n v="6"/>
    <n v="30"/>
    <n v="23"/>
    <n v="59"/>
    <n v="52"/>
    <n v="5"/>
    <n v="0.289238324073333"/>
    <n v="-1.26450511333336E-3"/>
    <s v="WaitSlope"/>
    <s v="WaitSlope"/>
    <s v="WaitSlope"/>
    <n v="0"/>
    <n v="0"/>
  </r>
  <r>
    <d v="2023-07-01T01:00:00"/>
    <x v="23"/>
    <n v="0"/>
    <s v="MARS_SED_2023_5min_Ext_230701-010010.jpg"/>
    <n v="0.175582197"/>
    <n v="2023"/>
    <n v="7"/>
    <n v="1"/>
    <n v="1"/>
    <n v="0"/>
    <n v="10"/>
    <n v="5"/>
    <n v="0.28833184790666599"/>
    <n v="-9.0647616666666899E-4"/>
    <s v="WaitSlope"/>
    <s v="WaitSlope"/>
    <s v="WaitSlope"/>
    <n v="0"/>
    <n v="0"/>
  </r>
  <r>
    <d v="2023-07-01T02:00:00"/>
    <x v="23"/>
    <n v="0"/>
    <s v="MARS_SED_2023_5min_Ext_230701-020019.jpg"/>
    <n v="0.49017016000000002"/>
    <n v="2023"/>
    <n v="7"/>
    <n v="1"/>
    <n v="2"/>
    <n v="0"/>
    <n v="19"/>
    <n v="5"/>
    <n v="0.29021808904666602"/>
    <n v="1.8862411400000199E-3"/>
    <s v="WaitSlope"/>
    <s v="WaitSlope"/>
    <s v="WaitSlope"/>
    <n v="1"/>
    <n v="0"/>
  </r>
  <r>
    <d v="2023-07-01T03:00:00"/>
    <x v="23"/>
    <n v="0"/>
    <s v="MARS_SED_2023_5min_Ext_230701-030016.jpg"/>
    <n v="0.40677342100000002"/>
    <n v="2023"/>
    <n v="7"/>
    <n v="1"/>
    <n v="3"/>
    <n v="0"/>
    <n v="16"/>
    <n v="5"/>
    <n v="0.29139253910666602"/>
    <n v="1.1744500599999901E-3"/>
    <s v="WaitSlope"/>
    <s v="WaitSlope"/>
    <s v="WaitSlope"/>
    <n v="1"/>
    <n v="0"/>
  </r>
  <r>
    <d v="2023-07-01T04:00:00"/>
    <x v="23"/>
    <n v="0"/>
    <s v="MARS_SED_2023_5min_Ext_230701-040010.jpg"/>
    <n v="0.86241924400000003"/>
    <n v="2023"/>
    <n v="7"/>
    <n v="1"/>
    <n v="4"/>
    <n v="0"/>
    <n v="10"/>
    <n v="5"/>
    <n v="0.29556025514000001"/>
    <n v="4.1677160333333197E-3"/>
    <s v="WaitSlope"/>
    <s v="WaitSlope"/>
    <s v="WaitSlope"/>
    <n v="1"/>
    <n v="0"/>
  </r>
  <r>
    <d v="2023-07-01T05:00:00"/>
    <x v="23"/>
    <n v="0"/>
    <s v="MARS_SED_2023_5min_Ext_230701-050017.jpg"/>
    <n v="0.35036507300000003"/>
    <n v="2023"/>
    <n v="7"/>
    <n v="1"/>
    <n v="5"/>
    <n v="0"/>
    <n v="17"/>
    <n v="5"/>
    <n v="0.29679459546666598"/>
    <n v="1.2343403266666299E-3"/>
    <s v="WaitSlope"/>
    <s v="WaitSlope"/>
    <s v="WaitSlope"/>
    <n v="1"/>
    <n v="0"/>
  </r>
  <r>
    <d v="2023-07-01T06:00:00"/>
    <x v="23"/>
    <n v="0"/>
    <s v="MARS_SED_2023_5min_Ext_230701-060030.jpg"/>
    <n v="0.32501707600000002"/>
    <n v="2023"/>
    <n v="7"/>
    <n v="1"/>
    <n v="6"/>
    <n v="0"/>
    <n v="30"/>
    <n v="5"/>
    <n v="0.297584416406666"/>
    <n v="7.8982094000001803E-4"/>
    <s v="WaitSlope"/>
    <s v="WaitSlope"/>
    <s v="WaitSlope"/>
    <n v="0"/>
    <n v="0"/>
  </r>
  <r>
    <d v="2023-07-01T07:00:00"/>
    <x v="23"/>
    <n v="0"/>
    <s v="MARS_SED_2023_5min_Ext_230701-070045.jpg"/>
    <n v="0.222391327"/>
    <n v="2023"/>
    <n v="7"/>
    <n v="1"/>
    <n v="7"/>
    <n v="0"/>
    <n v="45"/>
    <n v="5"/>
    <n v="0.29538400485999999"/>
    <n v="-2.2004115466666601E-3"/>
    <s v="WaitSlope"/>
    <s v="WaitSlope"/>
    <s v="WaitSlope"/>
    <n v="0"/>
    <n v="0"/>
  </r>
  <r>
    <d v="2023-07-01T08:00:00"/>
    <x v="23"/>
    <n v="0"/>
    <s v="MARS_SED_2023_5min_Ext_230701-080048.jpg"/>
    <n v="0.38685446299999998"/>
    <n v="2023"/>
    <n v="7"/>
    <n v="1"/>
    <n v="8"/>
    <n v="0"/>
    <n v="48"/>
    <n v="5"/>
    <n v="0.294659095186666"/>
    <n v="-7.2490967333332902E-4"/>
    <s v="WaitSlope"/>
    <s v="WaitSlope"/>
    <s v="WaitSlope"/>
    <n v="1"/>
    <n v="0"/>
  </r>
  <r>
    <d v="2023-07-01T09:00:00"/>
    <x v="23"/>
    <n v="0"/>
    <s v="MARS_SED_2023_5min_Ext_230701-090049.jpg"/>
    <n v="0.19287770200000001"/>
    <n v="2023"/>
    <n v="7"/>
    <n v="1"/>
    <n v="9"/>
    <n v="0"/>
    <n v="49"/>
    <n v="5"/>
    <n v="0.29351256348666599"/>
    <n v="-1.1465316999999999E-3"/>
    <s v="WaitSlope"/>
    <s v="WaitSlope"/>
    <s v="WaitSlope"/>
    <n v="0"/>
    <n v="0"/>
  </r>
  <r>
    <d v="2023-07-01T10:00:00"/>
    <x v="23"/>
    <n v="0"/>
    <s v="MARS_SED_2023_5min_Ext_230701-100047.jpg"/>
    <n v="0.47975694499999999"/>
    <n v="2023"/>
    <n v="7"/>
    <n v="1"/>
    <n v="10"/>
    <n v="0"/>
    <n v="47"/>
    <n v="5"/>
    <n v="0.29401106062666599"/>
    <n v="4.9849713999999801E-4"/>
    <s v="WaitSlope"/>
    <s v="WaitSlope"/>
    <s v="WaitSlope"/>
    <n v="1"/>
    <n v="0"/>
  </r>
  <r>
    <d v="2023-07-01T11:00:00"/>
    <x v="23"/>
    <n v="0"/>
    <s v="MARS_SED_2023_5min_Ext_230701-110059.jpg"/>
    <n v="7.2368616999999996E-2"/>
    <n v="2023"/>
    <n v="7"/>
    <n v="1"/>
    <n v="11"/>
    <n v="0"/>
    <n v="59"/>
    <n v="5"/>
    <n v="0.28981581146666602"/>
    <n v="-4.19524916000002E-3"/>
    <s v="WaitSlope"/>
    <s v="WaitSlope"/>
    <s v="WaitSlope"/>
    <n v="0"/>
    <n v="0"/>
  </r>
  <r>
    <d v="2023-07-01T12:01:00"/>
    <x v="23"/>
    <n v="0"/>
    <s v="MARS_SED_2023_5min_Ext_230701-120107.jpg"/>
    <n v="1.0629822339999999"/>
    <n v="2023"/>
    <n v="7"/>
    <n v="1"/>
    <n v="12"/>
    <n v="1"/>
    <n v="7"/>
    <n v="5"/>
    <n v="0.29652279762"/>
    <n v="6.7069861533333702E-3"/>
    <s v="WaitSlope"/>
    <s v="WaitSlope"/>
    <s v="WaitSlope"/>
    <n v="1"/>
    <n v="1"/>
  </r>
  <r>
    <d v="2023-07-01T13:01:00"/>
    <x v="23"/>
    <n v="0"/>
    <s v="MARS_SED_2023_5min_Ext_230701-130110.jpg"/>
    <n v="0.68608998799999998"/>
    <n v="2023"/>
    <n v="7"/>
    <n v="1"/>
    <n v="13"/>
    <n v="1"/>
    <n v="10"/>
    <n v="5"/>
    <n v="0.29941812082000002"/>
    <n v="2.89532320000002E-3"/>
    <s v="WaitSlope"/>
    <s v="WaitSlope"/>
    <s v="WaitSlope"/>
    <n v="1"/>
    <n v="0"/>
  </r>
  <r>
    <d v="2023-07-01T14:01:00"/>
    <x v="23"/>
    <n v="0"/>
    <s v="MARS_SED_2023_5min_Ext_230701-140102.jpg"/>
    <n v="0.76494649699999995"/>
    <n v="2023"/>
    <n v="7"/>
    <n v="1"/>
    <n v="14"/>
    <n v="1"/>
    <n v="2"/>
    <n v="5"/>
    <n v="0.303814567273333"/>
    <n v="4.3964464533333102E-3"/>
    <s v="WaitSlope"/>
    <s v="WaitSlope"/>
    <s v="WaitSlope"/>
    <n v="1"/>
    <n v="0"/>
  </r>
  <r>
    <d v="2023-07-01T15:01:00"/>
    <x v="23"/>
    <n v="0"/>
    <s v="MARS_SED_2023_5min_Ext_230701-150113.jpg"/>
    <n v="0.37066136700000002"/>
    <n v="2023"/>
    <n v="7"/>
    <n v="1"/>
    <n v="15"/>
    <n v="1"/>
    <n v="13"/>
    <n v="5"/>
    <n v="0.303986518846666"/>
    <n v="1.7195157333332799E-4"/>
    <s v="WaitSlope"/>
    <s v="WaitSlope"/>
    <s v="WaitSlope"/>
    <n v="1"/>
    <n v="0"/>
  </r>
  <r>
    <d v="2023-07-01T16:01:00"/>
    <x v="23"/>
    <n v="0"/>
    <s v="MARS_SED_2023_5min_Ext_230701-160126.jpg"/>
    <n v="0.50939420199999996"/>
    <n v="2023"/>
    <n v="7"/>
    <n v="1"/>
    <n v="16"/>
    <n v="1"/>
    <n v="26"/>
    <n v="5"/>
    <n v="0.30458466225999897"/>
    <n v="5.9814341333330702E-4"/>
    <s v="WaitSlope"/>
    <s v="WaitSlope"/>
    <s v="WaitSlope"/>
    <n v="1"/>
    <n v="0"/>
  </r>
  <r>
    <d v="2023-07-01T17:01:00"/>
    <x v="23"/>
    <n v="0"/>
    <s v="MARS_SED_2023_5min_Ext_230701-170113.jpg"/>
    <n v="0.64398990700000003"/>
    <n v="2023"/>
    <n v="7"/>
    <n v="1"/>
    <n v="17"/>
    <n v="1"/>
    <n v="13"/>
    <n v="5"/>
    <n v="0.30756504684000002"/>
    <n v="2.9803845800000501E-3"/>
    <s v="WaitSlope"/>
    <s v="WaitSlope"/>
    <s v="WaitSlope"/>
    <n v="1"/>
    <n v="0"/>
  </r>
  <r>
    <d v="2023-07-01T18:01:00"/>
    <x v="23"/>
    <n v="0"/>
    <s v="MARS_SED_2023_5min_Ext_230701-180131.jpg"/>
    <n v="0.24478660099999999"/>
    <n v="2023"/>
    <n v="7"/>
    <n v="1"/>
    <n v="18"/>
    <n v="1"/>
    <n v="31"/>
    <n v="5"/>
    <n v="0.307374106253333"/>
    <n v="-1.90940586666743E-4"/>
    <s v="WaitSlope"/>
    <s v="WaitSlope"/>
    <s v="WaitSlope"/>
    <n v="0"/>
    <n v="0"/>
  </r>
  <r>
    <d v="2023-07-01T19:01:00"/>
    <x v="23"/>
    <n v="0"/>
    <s v="MARS_SED_2023_5min_Ext_230701-190148.jpg"/>
    <n v="0.20723403000000001"/>
    <n v="2023"/>
    <n v="7"/>
    <n v="1"/>
    <n v="19"/>
    <n v="1"/>
    <n v="48"/>
    <n v="5"/>
    <n v="0.30210402141333298"/>
    <n v="-5.2700848399999597E-3"/>
    <s v="WaitSlope"/>
    <s v="WaitSlope"/>
    <s v="WaitSlope"/>
    <n v="0"/>
    <n v="0"/>
  </r>
  <r>
    <d v="2023-07-01T20:01:00"/>
    <x v="23"/>
    <n v="0"/>
    <s v="MARS_SED_2023_5min_Ext_230701-200137.jpg"/>
    <n v="0.51265484400000005"/>
    <n v="2023"/>
    <n v="7"/>
    <n v="1"/>
    <n v="20"/>
    <n v="1"/>
    <n v="37"/>
    <n v="5"/>
    <n v="0.30363344553333299"/>
    <n v="1.5294241200000101E-3"/>
    <s v="WaitSlope"/>
    <s v="WaitSlope"/>
    <s v="WaitSlope"/>
    <n v="1"/>
    <n v="0"/>
  </r>
  <r>
    <d v="2023-07-01T21:01:00"/>
    <x v="23"/>
    <n v="0"/>
    <s v="MARS_SED_2023_5min_Ext_230701-210144.jpg"/>
    <n v="0.158691532"/>
    <n v="2023"/>
    <n v="7"/>
    <n v="1"/>
    <n v="21"/>
    <n v="1"/>
    <n v="44"/>
    <n v="5"/>
    <n v="0.30275888784666599"/>
    <n v="-8.74557686666666E-4"/>
    <s v="WaitSlope"/>
    <s v="WaitSlope"/>
    <s v="WaitSlope"/>
    <n v="0"/>
    <n v="0"/>
  </r>
  <r>
    <d v="2023-07-01T22:01:00"/>
    <x v="23"/>
    <n v="0"/>
    <s v="MARS_SED_2023_5min_Ext_230701-220155.jpg"/>
    <n v="0.21274385500000001"/>
    <n v="2023"/>
    <n v="7"/>
    <n v="1"/>
    <n v="22"/>
    <n v="1"/>
    <n v="55"/>
    <n v="5"/>
    <n v="0.29968055692000001"/>
    <n v="-3.0783309266666499E-3"/>
    <s v="WaitSlope"/>
    <s v="WaitSlope"/>
    <s v="WaitSlope"/>
    <n v="0"/>
    <n v="0"/>
  </r>
  <r>
    <d v="2023-07-01T23:01:00"/>
    <x v="23"/>
    <n v="0"/>
    <s v="MARS_SED_2023_5min_Ext_230701-230156.jpg"/>
    <n v="0.376174169"/>
    <n v="2023"/>
    <n v="7"/>
    <n v="1"/>
    <n v="23"/>
    <n v="1"/>
    <n v="56"/>
    <n v="5"/>
    <n v="0.29931552183999999"/>
    <n v="-3.65035079999964E-4"/>
    <s v="WaitSlope"/>
    <s v="WaitSlope"/>
    <s v="WaitSlope"/>
    <n v="1"/>
    <n v="0"/>
  </r>
  <r>
    <d v="2023-07-02T00:01:00"/>
    <x v="24"/>
    <n v="0"/>
    <s v="MARS_SED_2023_5min_Ext_230702-000159.jpg"/>
    <n v="0.33521051800000001"/>
    <n v="2023"/>
    <n v="7"/>
    <n v="2"/>
    <n v="0"/>
    <n v="1"/>
    <n v="59"/>
    <n v="5"/>
    <n v="0.299183665773333"/>
    <n v="-1.31856066666713E-4"/>
    <s v="WaitSlope"/>
    <s v="WaitSlope"/>
    <s v="WaitSlope"/>
    <n v="0"/>
    <n v="0"/>
  </r>
  <r>
    <d v="2023-07-02T01:02:00"/>
    <x v="24"/>
    <n v="0"/>
    <s v="MARS_SED_2023_5min_Ext_230702-010212.jpg"/>
    <n v="0.222402391"/>
    <n v="2023"/>
    <n v="7"/>
    <n v="2"/>
    <n v="1"/>
    <n v="2"/>
    <n v="12"/>
    <n v="5"/>
    <n v="0.29596959113999999"/>
    <n v="-3.2140746333333401E-3"/>
    <s v="WaitSlope"/>
    <s v="WaitSlope"/>
    <s v="WaitSlope"/>
    <n v="0"/>
    <n v="0"/>
  </r>
  <r>
    <d v="2023-07-02T02:02:00"/>
    <x v="24"/>
    <n v="0"/>
    <s v="MARS_SED_2023_5min_Ext_230702-020223.jpg"/>
    <n v="0.14893463900000001"/>
    <n v="2023"/>
    <n v="7"/>
    <n v="2"/>
    <n v="2"/>
    <n v="2"/>
    <n v="23"/>
    <n v="5"/>
    <n v="0.28986239095333299"/>
    <n v="-6.1072001866666597E-3"/>
    <s v="WaitSlope"/>
    <s v="WaitSlope"/>
    <s v="WaitSlope"/>
    <n v="0"/>
    <n v="0"/>
  </r>
  <r>
    <d v="2023-07-02T03:02:00"/>
    <x v="24"/>
    <n v="0"/>
    <s v="MARS_SED_2023_5min_Ext_230702-030213.jpg"/>
    <n v="0.15465399599999999"/>
    <n v="2023"/>
    <n v="7"/>
    <n v="2"/>
    <n v="3"/>
    <n v="2"/>
    <n v="13"/>
    <n v="5"/>
    <n v="0.28939413725333302"/>
    <n v="-4.6825369999997602E-4"/>
    <s v="WaitSlope"/>
    <s v="WaitSlope"/>
    <s v="WaitSlope"/>
    <n v="0"/>
    <n v="0"/>
  </r>
  <r>
    <d v="2023-07-02T04:02:00"/>
    <x v="24"/>
    <n v="0"/>
    <s v="MARS_SED_2023_5min_Ext_230702-040231.jpg"/>
    <n v="0.21658770999999999"/>
    <n v="2023"/>
    <n v="7"/>
    <n v="2"/>
    <n v="4"/>
    <n v="2"/>
    <n v="31"/>
    <n v="5"/>
    <n v="0.28942019453333301"/>
    <n v="2.6057279999935901E-5"/>
    <s v="WaitSlope"/>
    <s v="WaitSlope"/>
    <s v="WaitSlope"/>
    <n v="0"/>
    <n v="0"/>
  </r>
  <r>
    <d v="2023-07-02T05:02:00"/>
    <x v="24"/>
    <n v="0"/>
    <s v="MARS_SED_2023_5min_Ext_230702-050251.jpg"/>
    <n v="0.41858117299999997"/>
    <n v="2023"/>
    <n v="7"/>
    <n v="2"/>
    <n v="5"/>
    <n v="2"/>
    <n v="51"/>
    <n v="5"/>
    <n v="0.29022095119333302"/>
    <n v="8.0075666000006796E-4"/>
    <s v="WaitSlope"/>
    <s v="WaitSlope"/>
    <s v="WaitSlope"/>
    <n v="1"/>
    <n v="0"/>
  </r>
  <r>
    <d v="2023-07-02T06:02:00"/>
    <x v="24"/>
    <n v="0"/>
    <s v="MARS_SED_2023_5min_Ext_230702-060253.jpg"/>
    <n v="0.71761997"/>
    <n v="2023"/>
    <n v="7"/>
    <n v="2"/>
    <n v="6"/>
    <n v="2"/>
    <n v="53"/>
    <n v="5"/>
    <n v="0.29464676021333303"/>
    <n v="4.4258090199999402E-3"/>
    <s v="WaitSlope"/>
    <s v="WaitSlope"/>
    <s v="WaitSlope"/>
    <n v="1"/>
    <n v="0"/>
  </r>
  <r>
    <d v="2023-07-02T07:02:00"/>
    <x v="24"/>
    <n v="0"/>
    <s v="MARS_SED_2023_5min_Ext_230702-070258.jpg"/>
    <n v="0.56680893399999999"/>
    <n v="2023"/>
    <n v="7"/>
    <n v="2"/>
    <n v="7"/>
    <n v="2"/>
    <n v="58"/>
    <n v="5"/>
    <n v="0.29737423269333302"/>
    <n v="2.72747248000004E-3"/>
    <s v="WaitSlope"/>
    <s v="WaitSlope"/>
    <s v="WaitSlope"/>
    <n v="1"/>
    <n v="0"/>
  </r>
  <r>
    <d v="2023-07-02T08:03:00"/>
    <x v="24"/>
    <n v="0"/>
    <s v="MARS_SED_2023_5min_Ext_230702-080306.jpg"/>
    <n v="0.88940771699999999"/>
    <n v="2023"/>
    <n v="7"/>
    <n v="2"/>
    <n v="8"/>
    <n v="3"/>
    <n v="6"/>
    <n v="5"/>
    <n v="0.302558367093333"/>
    <n v="5.1841343999999802E-3"/>
    <s v="WaitSlope"/>
    <s v="WaitSlope"/>
    <s v="WaitSlope"/>
    <n v="1"/>
    <n v="0"/>
  </r>
  <r>
    <d v="2023-07-02T09:03:00"/>
    <x v="24"/>
    <n v="0"/>
    <s v="MARS_SED_2023_5min_Ext_230702-090300.jpg"/>
    <n v="0.33637108900000001"/>
    <n v="2023"/>
    <n v="7"/>
    <n v="2"/>
    <n v="9"/>
    <n v="3"/>
    <n v="0"/>
    <n v="5"/>
    <n v="0.30403814758666597"/>
    <n v="1.47978049333336E-3"/>
    <s v="WaitSlope"/>
    <s v="WaitSlope"/>
    <s v="WaitSlope"/>
    <n v="1"/>
    <n v="0"/>
  </r>
  <r>
    <d v="2023-07-02T10:03:00"/>
    <x v="24"/>
    <n v="0"/>
    <s v="MARS_SED_2023_5min_Ext_230702-100322.jpg"/>
    <n v="3.6605919000000001E-2"/>
    <n v="2023"/>
    <n v="7"/>
    <n v="2"/>
    <n v="10"/>
    <n v="3"/>
    <n v="22"/>
    <n v="5"/>
    <n v="0.30314840605333299"/>
    <n v="-8.8974153333337604E-4"/>
    <s v="WaitSlope"/>
    <s v="WaitSlope"/>
    <s v="WaitSlope"/>
    <n v="0"/>
    <n v="0"/>
  </r>
  <r>
    <d v="2023-07-02T11:03:00"/>
    <x v="24"/>
    <n v="0"/>
    <s v="MARS_SED_2023_5min_Ext_230702-110322.jpg"/>
    <n v="2.7578889999999998E-2"/>
    <n v="2023"/>
    <n v="7"/>
    <n v="2"/>
    <n v="11"/>
    <n v="3"/>
    <n v="22"/>
    <n v="5"/>
    <n v="0.30217914093999998"/>
    <n v="-9.6926511333333899E-4"/>
    <s v="WaitSlope"/>
    <s v="WaitSlope"/>
    <s v="WaitSlope"/>
    <n v="0"/>
    <n v="0"/>
  </r>
  <r>
    <d v="2023-07-02T12:03:00"/>
    <x v="24"/>
    <n v="0"/>
    <s v="MARS_SED_2023_5min_Ext_230702-120327.jpg"/>
    <n v="0.37137732899999998"/>
    <n v="2023"/>
    <n v="7"/>
    <n v="2"/>
    <n v="12"/>
    <n v="3"/>
    <n v="27"/>
    <n v="5"/>
    <n v="0.30159388873333298"/>
    <n v="-5.8525220666660795E-4"/>
    <s v="WaitSlope"/>
    <s v="WaitSlope"/>
    <s v="WaitSlope"/>
    <n v="1"/>
    <n v="0"/>
  </r>
  <r>
    <d v="2023-07-02T13:03:00"/>
    <x v="24"/>
    <n v="0"/>
    <s v="MARS_SED_2023_5min_Ext_230702-130344.jpg"/>
    <n v="8.5322012000000003E-2"/>
    <n v="2023"/>
    <n v="7"/>
    <n v="2"/>
    <n v="13"/>
    <n v="3"/>
    <n v="44"/>
    <n v="5"/>
    <n v="0.30132841840000002"/>
    <n v="-2.6547033333334998E-4"/>
    <s v="WaitSlope"/>
    <s v="WaitSlope"/>
    <s v="WaitSlope"/>
    <n v="0"/>
    <n v="0"/>
  </r>
  <r>
    <d v="2023-07-02T14:03:00"/>
    <x v="24"/>
    <n v="0"/>
    <s v="MARS_SED_2023_5min_Ext_230702-140347.jpg"/>
    <n v="0.70482641499999998"/>
    <n v="2023"/>
    <n v="7"/>
    <n v="2"/>
    <n v="14"/>
    <n v="3"/>
    <n v="47"/>
    <n v="5"/>
    <n v="0.30473655556666601"/>
    <n v="3.40813716666665E-3"/>
    <s v="WaitSlope"/>
    <s v="WaitSlope"/>
    <s v="WaitSlope"/>
    <n v="1"/>
    <n v="0"/>
  </r>
  <r>
    <d v="2023-07-02T15:04:00"/>
    <x v="24"/>
    <n v="0"/>
    <s v="MARS_SED_2023_5min_Ext_230702-150408.jpg"/>
    <n v="0.43619044000000001"/>
    <n v="2023"/>
    <n v="7"/>
    <n v="2"/>
    <n v="15"/>
    <n v="4"/>
    <n v="8"/>
    <n v="5"/>
    <n v="0.30666902194666601"/>
    <n v="1.9324663799999899E-3"/>
    <s v="WaitSlope"/>
    <s v="WaitSlope"/>
    <s v="WaitSlope"/>
    <n v="1"/>
    <n v="0"/>
  </r>
  <r>
    <d v="2023-07-02T16:04:00"/>
    <x v="24"/>
    <n v="0"/>
    <s v="MARS_SED_2023_5min_Ext_230702-160417.jpg"/>
    <n v="0.46113865399999998"/>
    <n v="2023"/>
    <n v="7"/>
    <n v="2"/>
    <n v="16"/>
    <n v="4"/>
    <n v="17"/>
    <n v="5"/>
    <n v="0.30871422786000002"/>
    <n v="2.04520591333334E-3"/>
    <s v="WaitSlope"/>
    <s v="WaitSlope"/>
    <s v="WaitSlope"/>
    <n v="1"/>
    <n v="0"/>
  </r>
  <r>
    <d v="2023-07-02T17:04:00"/>
    <x v="24"/>
    <n v="0"/>
    <s v="MARS_SED_2023_5min_Ext_230702-170413.jpg"/>
    <n v="0.40013409500000002"/>
    <n v="2023"/>
    <n v="7"/>
    <n v="2"/>
    <n v="17"/>
    <n v="4"/>
    <n v="13"/>
    <n v="5"/>
    <n v="0.30869472217333299"/>
    <n v="-1.9505686666698701E-5"/>
    <s v="WaitSlope"/>
    <s v="WaitSlope"/>
    <s v="WaitSlope"/>
    <n v="1"/>
    <n v="0"/>
  </r>
  <r>
    <d v="2023-07-02T18:04:00"/>
    <x v="24"/>
    <n v="0"/>
    <s v="MARS_SED_2023_5min_Ext_230702-180433.jpg"/>
    <n v="0.84838754100000002"/>
    <n v="2023"/>
    <n v="7"/>
    <n v="2"/>
    <n v="18"/>
    <n v="4"/>
    <n v="33"/>
    <n v="5"/>
    <n v="0.31132581248666602"/>
    <n v="2.6310903133333601E-3"/>
    <s v="WaitSlope"/>
    <s v="WaitSlope"/>
    <s v="WaitSlope"/>
    <n v="1"/>
    <n v="0"/>
  </r>
  <r>
    <d v="2023-07-02T19:04:00"/>
    <x v="24"/>
    <n v="0"/>
    <s v="MARS_SED_2023_5min_Ext_230702-190449.jpg"/>
    <n v="0.26079769200000003"/>
    <n v="2023"/>
    <n v="7"/>
    <n v="2"/>
    <n v="19"/>
    <n v="4"/>
    <n v="49"/>
    <n v="5"/>
    <n v="0.3116477996"/>
    <n v="3.2198711333331E-4"/>
    <s v="WaitSlope"/>
    <s v="WaitSlope"/>
    <s v="WaitSlope"/>
    <n v="0"/>
    <n v="0"/>
  </r>
  <r>
    <d v="2023-07-02T20:04:00"/>
    <x v="24"/>
    <n v="0"/>
    <s v="MARS_SED_2023_5min_Ext_230702-200453.jpg"/>
    <n v="0.81444626399999998"/>
    <n v="2023"/>
    <n v="7"/>
    <n v="2"/>
    <n v="20"/>
    <n v="4"/>
    <n v="53"/>
    <n v="5"/>
    <n v="0.315468358586666"/>
    <n v="3.8205589866666602E-3"/>
    <s v="WaitSlope"/>
    <s v="WaitSlope"/>
    <s v="WaitSlope"/>
    <n v="1"/>
    <n v="0"/>
  </r>
  <r>
    <d v="2023-07-02T21:05:00"/>
    <x v="24"/>
    <n v="0"/>
    <s v="MARS_SED_2023_5min_Ext_230702-210515.jpg"/>
    <n v="0.75899110299999994"/>
    <n v="2023"/>
    <n v="7"/>
    <n v="2"/>
    <n v="21"/>
    <n v="5"/>
    <n v="15"/>
    <n v="5"/>
    <n v="0.31894525678666602"/>
    <n v="3.47689820000002E-3"/>
    <s v="WaitSlope"/>
    <s v="WaitSlope"/>
    <s v="WaitSlope"/>
    <n v="1"/>
    <n v="0"/>
  </r>
  <r>
    <d v="2023-07-02T22:05:00"/>
    <x v="24"/>
    <n v="0"/>
    <s v="MARS_SED_2023_5min_Ext_230702-220525.jpg"/>
    <n v="0.42447156400000002"/>
    <n v="2023"/>
    <n v="7"/>
    <n v="2"/>
    <n v="22"/>
    <n v="5"/>
    <n v="25"/>
    <n v="5"/>
    <n v="0.32014380084666599"/>
    <n v="1.1985440600000201E-3"/>
    <s v="WaitSlope"/>
    <s v="WaitSlope"/>
    <s v="WaitSlope"/>
    <n v="1"/>
    <n v="0"/>
  </r>
  <r>
    <d v="2023-07-02T23:05:00"/>
    <x v="24"/>
    <n v="0"/>
    <s v="MARS_SED_2023_5min_Ext_230702-230525.jpg"/>
    <n v="0.184229903"/>
    <n v="2023"/>
    <n v="7"/>
    <n v="2"/>
    <n v="23"/>
    <n v="5"/>
    <n v="25"/>
    <n v="5"/>
    <n v="0.32067228480666599"/>
    <n v="5.2848395999993605E-4"/>
    <s v="WaitSlope"/>
    <s v="WaitSlope"/>
    <s v="WaitSlope"/>
    <n v="0"/>
    <n v="0"/>
  </r>
  <r>
    <d v="2023-07-03T00:05:00"/>
    <x v="25"/>
    <n v="0"/>
    <s v="MARS_SED_2023_5min_Ext_230703-000554.jpg"/>
    <n v="0.161913736"/>
    <n v="2023"/>
    <n v="7"/>
    <n v="3"/>
    <n v="0"/>
    <n v="5"/>
    <n v="54"/>
    <n v="5"/>
    <n v="0.31824416302666603"/>
    <n v="-2.4281217799999501E-3"/>
    <s v="WaitSlope"/>
    <s v="WaitSlope"/>
    <s v="WaitSlope"/>
    <n v="0"/>
    <n v="0"/>
  </r>
  <r>
    <d v="2023-07-03T01:05:00"/>
    <x v="25"/>
    <n v="0"/>
    <s v="MARS_SED_2023_5min_Ext_230703-010557.jpg"/>
    <n v="0.23446449699999999"/>
    <n v="2023"/>
    <n v="7"/>
    <n v="3"/>
    <n v="1"/>
    <n v="5"/>
    <n v="57"/>
    <n v="5"/>
    <n v="0.31843729746666599"/>
    <n v="1.9313443999996401E-4"/>
    <s v="WaitSlope"/>
    <s v="WaitSlope"/>
    <s v="WaitSlope"/>
    <n v="0"/>
    <n v="0"/>
  </r>
  <r>
    <d v="2023-07-03T02:06:00"/>
    <x v="25"/>
    <n v="0"/>
    <s v="MARS_SED_2023_5min_Ext_230703-020618.jpg"/>
    <n v="0.19507181700000001"/>
    <n v="2023"/>
    <n v="7"/>
    <n v="3"/>
    <n v="2"/>
    <n v="6"/>
    <n v="18"/>
    <n v="5"/>
    <n v="0.31844829789999901"/>
    <n v="1.10004333332969E-5"/>
    <s v="WaitSlope"/>
    <s v="WaitSlope"/>
    <s v="WaitSlope"/>
    <n v="0"/>
    <n v="0"/>
  </r>
  <r>
    <d v="2023-07-03T03:06:00"/>
    <x v="25"/>
    <n v="0"/>
    <s v="MARS_SED_2023_5min_Ext_230703-030643.jpg"/>
    <n v="0.51882033900000002"/>
    <n v="2023"/>
    <n v="7"/>
    <n v="3"/>
    <n v="3"/>
    <n v="6"/>
    <n v="43"/>
    <n v="5"/>
    <n v="0.31838723560666599"/>
    <n v="-6.1062293333302695E-5"/>
    <s v="WaitSlope"/>
    <s v="WaitSlope"/>
    <s v="WaitSlope"/>
    <n v="1"/>
    <n v="0"/>
  </r>
  <r>
    <d v="2023-07-03T04:07:00"/>
    <x v="25"/>
    <n v="0"/>
    <s v="MARS_SED_2023_5min_Ext_230703-040715.jpg"/>
    <n v="0.70538262200000001"/>
    <n v="2023"/>
    <n v="7"/>
    <n v="3"/>
    <n v="4"/>
    <n v="7"/>
    <n v="15"/>
    <n v="5"/>
    <n v="0.32200288555333301"/>
    <n v="3.6156499466666798E-3"/>
    <s v="WaitSlope"/>
    <s v="WaitSlope"/>
    <s v="WaitSlope"/>
    <n v="1"/>
    <n v="0"/>
  </r>
  <r>
    <d v="2023-07-03T05:07:00"/>
    <x v="25"/>
    <n v="0"/>
    <s v="MARS_SED_2023_5min_Ext_230703-050731.jpg"/>
    <n v="0.35433313"/>
    <n v="2023"/>
    <n v="7"/>
    <n v="3"/>
    <n v="5"/>
    <n v="7"/>
    <n v="31"/>
    <n v="5"/>
    <n v="0.32318537807999997"/>
    <n v="1.1824925266666799E-3"/>
    <s v="WaitSlope"/>
    <s v="WaitSlope"/>
    <s v="WaitSlope"/>
    <n v="1"/>
    <n v="0"/>
  </r>
  <r>
    <d v="2023-07-03T06:08:00"/>
    <x v="25"/>
    <n v="0"/>
    <s v="MARS_SED_2023_5min_Ext_230703-060805.jpg"/>
    <n v="0.40443601299999998"/>
    <n v="2023"/>
    <n v="7"/>
    <n v="3"/>
    <n v="6"/>
    <n v="8"/>
    <n v="5"/>
    <n v="5"/>
    <n v="0.32344369626000002"/>
    <n v="2.5831817999999402E-4"/>
    <s v="WaitSlope"/>
    <s v="WaitSlope"/>
    <s v="WaitSlope"/>
    <n v="1"/>
    <n v="0"/>
  </r>
  <r>
    <d v="2023-07-03T07:08:00"/>
    <x v="25"/>
    <n v="0"/>
    <s v="MARS_SED_2023_5min_Ext_230703-070822.jpg"/>
    <n v="0.70149980300000003"/>
    <n v="2023"/>
    <n v="7"/>
    <n v="3"/>
    <n v="7"/>
    <n v="8"/>
    <n v="22"/>
    <n v="5"/>
    <n v="0.327509763526666"/>
    <n v="4.0660672666666398E-3"/>
    <s v="WaitSlope"/>
    <s v="WaitSlope"/>
    <s v="WaitSlope"/>
    <n v="1"/>
    <n v="0"/>
  </r>
  <r>
    <d v="2023-07-03T08:08:00"/>
    <x v="25"/>
    <n v="0"/>
    <s v="MARS_SED_2023_5min_Ext_230703-080827.jpg"/>
    <n v="0.80201789599999995"/>
    <n v="2023"/>
    <n v="7"/>
    <n v="3"/>
    <n v="8"/>
    <n v="8"/>
    <n v="27"/>
    <n v="5"/>
    <n v="0.33173237236666597"/>
    <n v="4.2226088400000297E-3"/>
    <s v="WaitSlope"/>
    <s v="WaitSlope"/>
    <s v="WaitSlope"/>
    <n v="1"/>
    <n v="0"/>
  </r>
  <r>
    <d v="2023-07-03T09:09:00"/>
    <x v="25"/>
    <n v="0"/>
    <s v="MARS_SED_2023_5min_Ext_230703-090907.jpg"/>
    <n v="0.38953459800000001"/>
    <n v="2023"/>
    <n v="7"/>
    <n v="3"/>
    <n v="9"/>
    <n v="9"/>
    <n v="7"/>
    <n v="5"/>
    <n v="0.33092842192666599"/>
    <n v="-8.0395044000003402E-4"/>
    <s v="WaitSlope"/>
    <s v="WaitSlope"/>
    <s v="WaitSlope"/>
    <n v="1"/>
    <n v="0"/>
  </r>
  <r>
    <d v="2023-07-03T10:09:00"/>
    <x v="25"/>
    <n v="0"/>
    <s v="MARS_SED_2023_5min_Ext_230703-100922.jpg"/>
    <n v="0.189422655"/>
    <n v="2023"/>
    <n v="7"/>
    <n v="3"/>
    <n v="10"/>
    <n v="9"/>
    <n v="22"/>
    <n v="5"/>
    <n v="0.32975407767333298"/>
    <n v="-1.1743442533333401E-3"/>
    <s v="WaitSlope"/>
    <s v="WaitSlope"/>
    <s v="WaitSlope"/>
    <n v="0"/>
    <n v="0"/>
  </r>
  <r>
    <d v="2023-07-03T11:09:00"/>
    <x v="25"/>
    <n v="0"/>
    <s v="MARS_SED_2023_5min_Ext_230703-110940.jpg"/>
    <n v="0.15704574399999999"/>
    <n v="2023"/>
    <n v="7"/>
    <n v="3"/>
    <n v="11"/>
    <n v="9"/>
    <n v="40"/>
    <n v="5"/>
    <n v="0.33000813662"/>
    <n v="2.5405894666669001E-4"/>
    <s v="WaitSlope"/>
    <s v="WaitSlope"/>
    <s v="WaitSlope"/>
    <n v="0"/>
    <n v="0"/>
  </r>
  <r>
    <d v="2023-07-03T12:10:00"/>
    <x v="25"/>
    <n v="0"/>
    <s v="MARS_SED_2023_5min_Ext_230703-121014.jpg"/>
    <n v="0.33503537500000002"/>
    <n v="2023"/>
    <n v="7"/>
    <n v="3"/>
    <n v="12"/>
    <n v="10"/>
    <n v="14"/>
    <n v="5"/>
    <n v="0.328228181599999"/>
    <n v="-1.77995502000005E-3"/>
    <s v="WaitSlope"/>
    <s v="WaitSlope"/>
    <s v="WaitSlope"/>
    <n v="0"/>
    <n v="0"/>
  </r>
  <r>
    <d v="2023-07-03T13:10:00"/>
    <x v="25"/>
    <n v="0"/>
    <s v="MARS_SED_2023_5min_Ext_230703-131035.jpg"/>
    <n v="0.61445469699999999"/>
    <n v="2023"/>
    <n v="7"/>
    <n v="3"/>
    <n v="13"/>
    <n v="10"/>
    <n v="35"/>
    <n v="5"/>
    <n v="0.33200120027333302"/>
    <n v="3.77301867333335E-3"/>
    <s v="WaitSlope"/>
    <s v="WaitSlope"/>
    <s v="WaitSlope"/>
    <n v="1"/>
    <n v="0"/>
  </r>
  <r>
    <d v="2023-07-03T14:11:00"/>
    <x v="25"/>
    <n v="0"/>
    <s v="MARS_SED_2023_5min_Ext_230703-141106.jpg"/>
    <n v="0.49212910500000001"/>
    <n v="2023"/>
    <n v="7"/>
    <n v="3"/>
    <n v="14"/>
    <n v="11"/>
    <n v="6"/>
    <n v="5"/>
    <n v="0.33500552439333298"/>
    <n v="3.00432412000001E-3"/>
    <s v="WaitSlope"/>
    <s v="WaitSlope"/>
    <s v="WaitSlope"/>
    <n v="1"/>
    <n v="0"/>
  </r>
  <r>
    <d v="2023-07-03T15:11:00"/>
    <x v="25"/>
    <n v="0"/>
    <s v="MARS_SED_2023_5min_Ext_230703-151143.jpg"/>
    <n v="0.242588995"/>
    <n v="2023"/>
    <n v="7"/>
    <n v="3"/>
    <n v="15"/>
    <n v="11"/>
    <n v="43"/>
    <n v="5"/>
    <n v="0.33639133135999999"/>
    <n v="1.3858069666666799E-3"/>
    <s v="WaitSlope"/>
    <s v="WaitSlope"/>
    <s v="WaitSlope"/>
    <n v="0"/>
    <n v="0"/>
  </r>
  <r>
    <d v="2023-07-03T16:12:00"/>
    <x v="25"/>
    <n v="0"/>
    <s v="MARS_SED_2023_5min_Ext_230703-161209.jpg"/>
    <n v="0.21179541399999999"/>
    <n v="2023"/>
    <n v="7"/>
    <n v="3"/>
    <n v="16"/>
    <n v="12"/>
    <n v="9"/>
    <n v="5"/>
    <n v="0.33753997403999902"/>
    <n v="1.14864267999997E-3"/>
    <s v="WaitSlope"/>
    <s v="WaitSlope"/>
    <s v="WaitSlope"/>
    <n v="0"/>
    <n v="0"/>
  </r>
  <r>
    <d v="2023-07-03T17:12:00"/>
    <x v="25"/>
    <n v="0"/>
    <s v="MARS_SED_2023_5min_Ext_230703-171233.jpg"/>
    <n v="0.24074129699999999"/>
    <n v="2023"/>
    <n v="7"/>
    <n v="3"/>
    <n v="17"/>
    <n v="12"/>
    <n v="33"/>
    <n v="5"/>
    <n v="0.338881634873333"/>
    <n v="1.3416608333333599E-3"/>
    <s v="WaitSlope"/>
    <s v="WaitSlope"/>
    <s v="WaitSlope"/>
    <n v="0"/>
    <n v="0"/>
  </r>
  <r>
    <d v="2023-07-03T18:13:00"/>
    <x v="25"/>
    <n v="0"/>
    <s v="MARS_SED_2023_5min_Ext_230703-181303.jpg"/>
    <n v="0.484631688"/>
    <n v="2023"/>
    <n v="7"/>
    <n v="3"/>
    <n v="18"/>
    <n v="13"/>
    <n v="3"/>
    <n v="5"/>
    <n v="0.34183794621999902"/>
    <n v="2.95631134666662E-3"/>
    <s v="WaitSlope"/>
    <s v="WaitSlope"/>
    <s v="WaitSlope"/>
    <n v="1"/>
    <n v="0"/>
  </r>
  <r>
    <d v="2023-07-03T19:13:00"/>
    <x v="25"/>
    <n v="0"/>
    <s v="MARS_SED_2023_5min_Ext_230703-191355.jpg"/>
    <n v="0.11130345699999999"/>
    <n v="2023"/>
    <n v="7"/>
    <n v="3"/>
    <n v="19"/>
    <n v="13"/>
    <n v="55"/>
    <n v="5"/>
    <n v="0.34197118919999903"/>
    <n v="1.3324298000000299E-4"/>
    <s v="WaitSlope"/>
    <s v="WaitSlope"/>
    <s v="WaitSlope"/>
    <n v="0"/>
    <n v="0"/>
  </r>
  <r>
    <d v="2023-07-03T20:14:00"/>
    <x v="25"/>
    <n v="0"/>
    <s v="MARS_SED_2023_5min_Ext_230703-201407.jpg"/>
    <n v="3.1702857000000001E-2"/>
    <n v="2023"/>
    <n v="7"/>
    <n v="3"/>
    <n v="20"/>
    <n v="14"/>
    <n v="7"/>
    <n v="5"/>
    <n v="0.34057880333333301"/>
    <n v="-1.39238586666667E-3"/>
    <s v="WaitSlope"/>
    <s v="WaitSlope"/>
    <s v="WaitSlope"/>
    <n v="0"/>
    <n v="0"/>
  </r>
  <r>
    <d v="2023-07-03T21:15:00"/>
    <x v="25"/>
    <n v="0"/>
    <s v="MARS_SED_2023_5min_Ext_230703-211544.jpg"/>
    <n v="8.9695656999999998E-2"/>
    <n v="2023"/>
    <n v="7"/>
    <n v="3"/>
    <n v="21"/>
    <n v="15"/>
    <n v="44"/>
    <n v="5"/>
    <n v="0.34081846459333298"/>
    <n v="2.3966126000002301E-4"/>
    <s v="WaitSlope"/>
    <s v="WaitSlope"/>
    <s v="WaitSlope"/>
    <n v="0"/>
    <n v="0"/>
  </r>
  <r>
    <d v="2023-07-03T22:16:00"/>
    <x v="25"/>
    <n v="0"/>
    <s v="MARS_SED_2023_5min_Ext_230703-221637.jpg"/>
    <n v="0.20500553099999999"/>
    <n v="2023"/>
    <n v="7"/>
    <n v="3"/>
    <n v="22"/>
    <n v="16"/>
    <n v="37"/>
    <n v="5"/>
    <n v="0.33862242781333302"/>
    <n v="-2.1960367799999602E-3"/>
    <s v="WaitSlope"/>
    <s v="WaitSlope"/>
    <s v="WaitSlope"/>
    <n v="0"/>
    <n v="0"/>
  </r>
  <r>
    <d v="2023-07-03T23:17:00"/>
    <x v="25"/>
    <n v="0"/>
    <s v="MARS_SED_2023_5min_Ext_230703-231707.jpg"/>
    <n v="0.28838572600000001"/>
    <n v="2023"/>
    <n v="7"/>
    <n v="3"/>
    <n v="23"/>
    <n v="17"/>
    <n v="7"/>
    <n v="5"/>
    <n v="0.33982524176666601"/>
    <n v="1.20281395333327E-3"/>
    <s v="WaitSlope"/>
    <s v="WaitSlope"/>
    <s v="WaitSlope"/>
    <n v="0"/>
    <n v="0"/>
  </r>
  <r>
    <d v="2023-07-04T00:17:00"/>
    <x v="26"/>
    <n v="0"/>
    <s v="MARS_SED_2023_5min_Ext_230704-001736.jpg"/>
    <n v="0.152794121"/>
    <n v="2023"/>
    <n v="7"/>
    <n v="4"/>
    <n v="0"/>
    <n v="17"/>
    <n v="36"/>
    <n v="5"/>
    <n v="0.33580813824"/>
    <n v="-4.0171035266665604E-3"/>
    <s v="WaitSlope"/>
    <s v="WaitSlope"/>
    <s v="WaitSlope"/>
    <n v="0"/>
    <n v="0"/>
  </r>
  <r>
    <d v="2023-07-04T01:18:00"/>
    <x v="26"/>
    <n v="0"/>
    <s v="MARS_SED_2023_5min_Ext_230704-011807.jpg"/>
    <n v="9.9491661999999995E-2"/>
    <n v="2023"/>
    <n v="7"/>
    <n v="4"/>
    <n v="1"/>
    <n v="18"/>
    <n v="7"/>
    <n v="5"/>
    <n v="0.33540443332666597"/>
    <n v="-4.0370491333335801E-4"/>
    <s v="WaitSlope"/>
    <s v="WaitSlope"/>
    <s v="WaitSlope"/>
    <n v="0"/>
    <n v="0"/>
  </r>
  <r>
    <d v="2023-07-04T02:18:00"/>
    <x v="26"/>
    <n v="0"/>
    <s v="MARS_SED_2023_5min_Ext_230704-021832.jpg"/>
    <n v="0.42460321200000001"/>
    <n v="2023"/>
    <n v="7"/>
    <n v="4"/>
    <n v="2"/>
    <n v="18"/>
    <n v="32"/>
    <n v="5"/>
    <n v="0.337867029206666"/>
    <n v="2.4625958800000201E-3"/>
    <s v="WaitSlope"/>
    <s v="WaitSlope"/>
    <s v="WaitSlope"/>
    <n v="1"/>
    <n v="0"/>
  </r>
  <r>
    <d v="2023-07-04T03:18:00"/>
    <x v="26"/>
    <n v="0"/>
    <s v="MARS_SED_2023_5min_Ext_230704-031850.jpg"/>
    <n v="0.34036369700000002"/>
    <n v="2023"/>
    <n v="7"/>
    <n v="4"/>
    <n v="3"/>
    <n v="18"/>
    <n v="50"/>
    <n v="5"/>
    <n v="0.33987358994"/>
    <n v="2.00656073333332E-3"/>
    <s v="WaitSlope"/>
    <s v="WaitSlope"/>
    <s v="WaitSlope"/>
    <n v="1"/>
    <n v="0"/>
  </r>
  <r>
    <d v="2023-07-04T04:19:00"/>
    <x v="26"/>
    <n v="0"/>
    <s v="MARS_SED_2023_5min_Ext_230704-041936.jpg"/>
    <n v="0.39480358999999998"/>
    <n v="2023"/>
    <n v="7"/>
    <n v="4"/>
    <n v="4"/>
    <n v="19"/>
    <n v="36"/>
    <n v="5"/>
    <n v="0.34213059227999998"/>
    <n v="2.2570023399999801E-3"/>
    <s v="WaitSlope"/>
    <s v="WaitSlope"/>
    <s v="WaitSlope"/>
    <n v="1"/>
    <n v="0"/>
  </r>
  <r>
    <d v="2023-07-04T05:20:00"/>
    <x v="26"/>
    <n v="0"/>
    <s v="MARS_SED_2023_5min_Ext_230704-052006.jpg"/>
    <n v="0.63231409299999997"/>
    <n v="2023"/>
    <n v="7"/>
    <n v="4"/>
    <n v="5"/>
    <n v="20"/>
    <n v="6"/>
    <n v="5"/>
    <n v="0.34607833398666599"/>
    <n v="3.94774170666661E-3"/>
    <s v="WaitSlope"/>
    <s v="WaitSlope"/>
    <s v="WaitSlope"/>
    <n v="1"/>
    <n v="0"/>
  </r>
  <r>
    <d v="2023-07-04T06:40:00"/>
    <x v="26"/>
    <n v="0"/>
    <s v="MARS_SED_2023_5min_Ext_230704-064033.jpg"/>
    <n v="5.6875174000000001E-2"/>
    <n v="2023"/>
    <n v="7"/>
    <n v="4"/>
    <n v="6"/>
    <n v="40"/>
    <n v="33"/>
    <n v="5"/>
    <n v="0.346183007846666"/>
    <n v="1.04673860000015E-4"/>
    <s v="WaitSlope"/>
    <s v="WaitSlope"/>
    <s v="WaitSlope"/>
    <n v="0"/>
    <n v="0"/>
  </r>
  <r>
    <d v="2023-07-04T07:40:00"/>
    <x v="26"/>
    <n v="0"/>
    <s v="MARS_SED_2023_5min_Ext_230704-074053.jpg"/>
    <n v="0.18061977300000001"/>
    <n v="2023"/>
    <n v="7"/>
    <n v="4"/>
    <n v="7"/>
    <n v="40"/>
    <n v="53"/>
    <n v="5"/>
    <n v="0.34708599882666602"/>
    <n v="9.0299097999996204E-4"/>
    <s v="WaitSlope"/>
    <s v="WaitSlope"/>
    <s v="WaitSlope"/>
    <n v="0"/>
    <n v="0"/>
  </r>
  <r>
    <d v="2023-07-04T08:41:00"/>
    <x v="26"/>
    <n v="0"/>
    <s v="MARS_SED_2023_5min_Ext_230704-084141.jpg"/>
    <n v="0.193117441"/>
    <n v="2023"/>
    <n v="7"/>
    <n v="4"/>
    <n v="8"/>
    <n v="41"/>
    <n v="41"/>
    <n v="5"/>
    <n v="0.34676394101999902"/>
    <n v="-3.2205780666666402E-4"/>
    <s v="WaitSlope"/>
    <s v="WaitSlope"/>
    <s v="WaitSlope"/>
    <n v="0"/>
    <n v="0"/>
  </r>
  <r>
    <d v="2023-07-04T09:42:00"/>
    <x v="26"/>
    <n v="0"/>
    <s v="MARS_SED_2023_5min_Ext_230704-094211.jpg"/>
    <n v="0.21149721399999999"/>
    <n v="2023"/>
    <n v="7"/>
    <n v="4"/>
    <n v="9"/>
    <n v="42"/>
    <n v="11"/>
    <n v="5"/>
    <n v="0.34771773223333302"/>
    <n v="9.5379121333338801E-4"/>
    <s v="WaitSlope"/>
    <s v="WaitSlope"/>
    <s v="WaitSlope"/>
    <n v="0"/>
    <n v="0"/>
  </r>
  <r>
    <d v="2023-07-04T10:42:00"/>
    <x v="26"/>
    <n v="0"/>
    <s v="MARS_SED_2023_5min_Ext_230704-104226.jpg"/>
    <n v="6.3004014999999997E-2"/>
    <n v="2023"/>
    <n v="7"/>
    <n v="4"/>
    <n v="10"/>
    <n v="42"/>
    <n v="26"/>
    <n v="5"/>
    <n v="0.34736952207333299"/>
    <n v="-3.4821016000002799E-4"/>
    <s v="WaitSlope"/>
    <s v="WaitSlope"/>
    <s v="WaitSlope"/>
    <n v="0"/>
    <n v="0"/>
  </r>
  <r>
    <d v="2023-07-04T11:43:00"/>
    <x v="26"/>
    <n v="0"/>
    <s v="MARS_SED_2023_5min_Ext_230704-114303.jpg"/>
    <n v="0.15014018800000001"/>
    <n v="2023"/>
    <n v="7"/>
    <n v="4"/>
    <n v="11"/>
    <n v="43"/>
    <n v="3"/>
    <n v="5"/>
    <n v="0.34656472119999998"/>
    <n v="-8.0480087333334395E-4"/>
    <s v="WaitSlope"/>
    <s v="WaitSlope"/>
    <s v="WaitSlope"/>
    <n v="0"/>
    <n v="0"/>
  </r>
  <r>
    <d v="2023-07-04T12:43:00"/>
    <x v="26"/>
    <n v="0"/>
    <s v="MARS_SED_2023_5min_Ext_230704-124320.jpg"/>
    <n v="0.30402634299999998"/>
    <n v="2023"/>
    <n v="7"/>
    <n v="4"/>
    <n v="12"/>
    <n v="43"/>
    <n v="20"/>
    <n v="5"/>
    <n v="0.34431189717999999"/>
    <n v="-2.25282401999998E-3"/>
    <s v="WaitSlope"/>
    <s v="WaitSlope"/>
    <s v="WaitSlope"/>
    <n v="0"/>
    <n v="0"/>
  </r>
  <r>
    <d v="2023-07-04T13:44:00"/>
    <x v="26"/>
    <n v="0"/>
    <s v="MARS_SED_2023_5min_Ext_230704-134401.jpg"/>
    <n v="0.18335064700000001"/>
    <n v="2023"/>
    <n v="7"/>
    <n v="4"/>
    <n v="13"/>
    <n v="44"/>
    <n v="1"/>
    <n v="5"/>
    <n v="0.34359999248"/>
    <n v="-7.1190469999998698E-4"/>
    <s v="WaitSlope"/>
    <s v="WaitSlope"/>
    <s v="WaitSlope"/>
    <n v="0"/>
    <n v="0"/>
  </r>
  <r>
    <d v="2023-07-04T14:44:00"/>
    <x v="26"/>
    <n v="0"/>
    <s v="MARS_SED_2023_5min_Ext_230704-144433.jpg"/>
    <n v="0.12602401099999999"/>
    <n v="2023"/>
    <n v="7"/>
    <n v="4"/>
    <n v="14"/>
    <n v="44"/>
    <n v="33"/>
    <n v="5"/>
    <n v="0.34389661535999999"/>
    <n v="2.9662287999998501E-4"/>
    <s v="WaitSlope"/>
    <s v="WaitSlope"/>
    <s v="WaitSlope"/>
    <n v="0"/>
    <n v="0"/>
  </r>
  <r>
    <d v="2023-07-04T15:44:00"/>
    <x v="26"/>
    <n v="0"/>
    <s v="MARS_SED_2023_5min_Ext_230704-154458.jpg"/>
    <n v="0.15624212600000001"/>
    <n v="2023"/>
    <n v="7"/>
    <n v="4"/>
    <n v="15"/>
    <n v="44"/>
    <n v="58"/>
    <n v="5"/>
    <n v="0.344657671693333"/>
    <n v="7.61056333333343E-4"/>
    <s v="WaitSlope"/>
    <s v="WaitSlope"/>
    <s v="WaitSlope"/>
    <n v="0"/>
    <n v="0"/>
  </r>
  <r>
    <d v="2023-07-04T16:45:00"/>
    <x v="26"/>
    <n v="0"/>
    <s v="MARS_SED_2023_5min_Ext_230704-164531.jpg"/>
    <n v="0.25063465699999998"/>
    <n v="2023"/>
    <n v="7"/>
    <n v="4"/>
    <n v="16"/>
    <n v="45"/>
    <n v="31"/>
    <n v="5"/>
    <n v="0.34607375642666599"/>
    <n v="1.41608473333332E-3"/>
    <s v="WaitSlope"/>
    <s v="WaitSlope"/>
    <s v="WaitSlope"/>
    <n v="0"/>
    <n v="0"/>
  </r>
  <r>
    <d v="2023-07-04T17:45:00"/>
    <x v="26"/>
    <n v="0"/>
    <s v="MARS_SED_2023_5min_Ext_230704-174559.jpg"/>
    <n v="0.100630726"/>
    <n v="2023"/>
    <n v="7"/>
    <n v="4"/>
    <n v="17"/>
    <n v="45"/>
    <n v="59"/>
    <n v="5"/>
    <n v="0.34649412537333302"/>
    <n v="4.2036894666669302E-4"/>
    <s v="WaitSlope"/>
    <s v="WaitSlope"/>
    <s v="WaitSlope"/>
    <n v="0"/>
    <n v="0"/>
  </r>
  <r>
    <d v="2023-07-04T18:46:00"/>
    <x v="26"/>
    <n v="0"/>
    <s v="MARS_SED_2023_5min_Ext_230704-184620.jpg"/>
    <n v="0.368064218"/>
    <n v="2023"/>
    <n v="7"/>
    <n v="4"/>
    <n v="18"/>
    <n v="46"/>
    <n v="20"/>
    <n v="5"/>
    <n v="0.34868999136666601"/>
    <n v="2.1958659933333201E-3"/>
    <s v="WaitSlope"/>
    <s v="WaitSlope"/>
    <s v="WaitSlope"/>
    <n v="1"/>
    <n v="0"/>
  </r>
  <r>
    <d v="2023-07-04T19:46:00"/>
    <x v="26"/>
    <n v="0"/>
    <s v="MARS_SED_2023_5min_Ext_230704-194656.jpg"/>
    <n v="3.2849600999999999E-2"/>
    <n v="2023"/>
    <n v="7"/>
    <n v="4"/>
    <n v="19"/>
    <n v="46"/>
    <n v="56"/>
    <n v="5"/>
    <n v="0.34862878399333302"/>
    <n v="-6.1207373333316205E-5"/>
    <s v="WaitSlope"/>
    <s v="WaitSlope"/>
    <s v="WaitSlope"/>
    <n v="0"/>
    <n v="0"/>
  </r>
  <r>
    <d v="2023-07-04T20:47:00"/>
    <x v="26"/>
    <n v="0"/>
    <s v="MARS_SED_2023_5min_Ext_230704-204721.jpg"/>
    <n v="2.7961983999999999E-2"/>
    <n v="2023"/>
    <n v="7"/>
    <n v="4"/>
    <n v="20"/>
    <n v="47"/>
    <n v="21"/>
    <n v="5"/>
    <n v="0.34607802975333302"/>
    <n v="-2.55075424E-3"/>
    <s v="WaitSlope"/>
    <s v="WaitSlope"/>
    <s v="WaitSlope"/>
    <n v="0"/>
    <n v="0"/>
  </r>
  <r>
    <d v="2023-07-04T21:47:00"/>
    <x v="26"/>
    <n v="0"/>
    <s v="MARS_SED_2023_5min_Ext_230704-214749.jpg"/>
    <n v="3.2991762000000001E-2"/>
    <n v="2023"/>
    <n v="7"/>
    <n v="4"/>
    <n v="21"/>
    <n v="47"/>
    <n v="49"/>
    <n v="5"/>
    <n v="0.34564445771999902"/>
    <n v="-4.3357203333338397E-4"/>
    <s v="WaitSlope"/>
    <s v="WaitSlope"/>
    <s v="WaitSlope"/>
    <n v="0"/>
    <n v="0"/>
  </r>
  <r>
    <d v="2023-07-04T22:48:00"/>
    <x v="26"/>
    <n v="0"/>
    <s v="MARS_SED_2023_5min_Ext_230704-224818.jpg"/>
    <n v="0.10797491200000001"/>
    <n v="2023"/>
    <n v="7"/>
    <n v="4"/>
    <n v="22"/>
    <n v="48"/>
    <n v="18"/>
    <n v="5"/>
    <n v="0.34308341536666598"/>
    <n v="-2.5610423533332601E-3"/>
    <s v="WaitSlope"/>
    <s v="WaitSlope"/>
    <s v="WaitSlope"/>
    <n v="0"/>
    <n v="0"/>
  </r>
  <r>
    <d v="2023-07-04T23:48:00"/>
    <x v="26"/>
    <n v="0"/>
    <s v="MARS_SED_2023_5min_Ext_230704-234847.jpg"/>
    <n v="0.19161868500000001"/>
    <n v="2023"/>
    <n v="7"/>
    <n v="4"/>
    <n v="23"/>
    <n v="48"/>
    <n v="47"/>
    <n v="5"/>
    <n v="0.33929490895999997"/>
    <n v="-3.7885064066666601E-3"/>
    <s v="WaitSlope"/>
    <s v="WaitSlope"/>
    <s v="WaitSlope"/>
    <n v="0"/>
    <n v="0"/>
  </r>
  <r>
    <d v="2023-07-05T00:49:00"/>
    <x v="27"/>
    <n v="0"/>
    <s v="MARS_SED_2023_5min_Ext_230705-004935.jpg"/>
    <n v="0.17239278199999999"/>
    <n v="2023"/>
    <n v="7"/>
    <n v="5"/>
    <n v="0"/>
    <n v="49"/>
    <n v="35"/>
    <n v="5"/>
    <n v="0.33743901605333299"/>
    <n v="-1.85589290666665E-3"/>
    <s v="WaitSlope"/>
    <s v="WaitSlope"/>
    <s v="WaitSlope"/>
    <n v="0"/>
    <n v="0"/>
  </r>
  <r>
    <d v="2023-07-05T01:50:00"/>
    <x v="27"/>
    <n v="0"/>
    <s v="MARS_SED_2023_5min_Ext_230705-015020.jpg"/>
    <n v="0.399998032"/>
    <n v="2023"/>
    <n v="7"/>
    <n v="5"/>
    <n v="1"/>
    <n v="50"/>
    <n v="20"/>
    <n v="5"/>
    <n v="0.33912077810000002"/>
    <n v="1.68176204666664E-3"/>
    <s v="WaitSlope"/>
    <s v="WaitSlope"/>
    <s v="WaitSlope"/>
    <n v="1"/>
    <n v="0"/>
  </r>
  <r>
    <d v="2023-07-05T02:50:00"/>
    <x v="27"/>
    <n v="0"/>
    <s v="MARS_SED_2023_5min_Ext_230705-025034.jpg"/>
    <n v="0.33115402999999999"/>
    <n v="2023"/>
    <n v="7"/>
    <n v="5"/>
    <n v="2"/>
    <n v="50"/>
    <n v="34"/>
    <n v="5"/>
    <n v="0.34106535759333301"/>
    <n v="1.94457949333326E-3"/>
    <s v="WaitSlope"/>
    <s v="WaitSlope"/>
    <s v="WaitSlope"/>
    <n v="0"/>
    <n v="0"/>
  </r>
  <r>
    <d v="2023-07-05T03:50:00"/>
    <x v="27"/>
    <n v="0"/>
    <s v="MARS_SED_2023_5min_Ext_230705-035056.jpg"/>
    <n v="0.40278974000000001"/>
    <n v="2023"/>
    <n v="7"/>
    <n v="5"/>
    <n v="3"/>
    <n v="50"/>
    <n v="56"/>
    <n v="5"/>
    <n v="0.34349096750666602"/>
    <n v="2.42560991333334E-3"/>
    <s v="WaitSlope"/>
    <s v="WaitSlope"/>
    <s v="WaitSlope"/>
    <n v="1"/>
    <n v="0"/>
  </r>
  <r>
    <d v="2023-07-05T04:51:00"/>
    <x v="27"/>
    <n v="0"/>
    <s v="MARS_SED_2023_5min_Ext_230705-045119.jpg"/>
    <n v="0.442137271"/>
    <n v="2023"/>
    <n v="7"/>
    <n v="5"/>
    <n v="4"/>
    <n v="51"/>
    <n v="19"/>
    <n v="5"/>
    <n v="0.346163972173333"/>
    <n v="2.6730046666666998E-3"/>
    <s v="WaitSlope"/>
    <s v="WaitSlope"/>
    <s v="WaitSlope"/>
    <n v="1"/>
    <n v="0"/>
  </r>
  <r>
    <d v="2023-07-05T05:52:00"/>
    <x v="27"/>
    <n v="0"/>
    <s v="MARS_SED_2023_5min_Ext_230705-055217.jpg"/>
    <n v="1.3679990959999999"/>
    <n v="2023"/>
    <n v="7"/>
    <n v="5"/>
    <n v="5"/>
    <n v="52"/>
    <n v="17"/>
    <n v="5"/>
    <n v="0.35362114356000002"/>
    <n v="7.4571713866666799E-3"/>
    <s v="WaitSlope"/>
    <s v="WaitSlope"/>
    <s v="WaitSlope"/>
    <n v="1"/>
    <n v="1"/>
  </r>
  <r>
    <d v="2023-07-05T06:52:00"/>
    <x v="27"/>
    <n v="0"/>
    <s v="MARS_SED_2023_5min_Ext_230705-065251.jpg"/>
    <n v="0.256023273"/>
    <n v="2023"/>
    <n v="7"/>
    <n v="5"/>
    <n v="6"/>
    <n v="52"/>
    <n v="51"/>
    <n v="5"/>
    <n v="0.35412901681999998"/>
    <n v="5.0787325999995803E-4"/>
    <s v="WaitSlope"/>
    <s v="WaitSlope"/>
    <s v="WaitSlope"/>
    <n v="0"/>
    <n v="0"/>
  </r>
  <r>
    <d v="2023-07-05T07:53:00"/>
    <x v="27"/>
    <n v="0"/>
    <s v="MARS_SED_2023_5min_Ext_230705-075336.jpg"/>
    <n v="0.32285412200000002"/>
    <n v="2023"/>
    <n v="7"/>
    <n v="5"/>
    <n v="7"/>
    <n v="53"/>
    <n v="36"/>
    <n v="5"/>
    <n v="0.35262163620666598"/>
    <n v="-1.5073806133333301E-3"/>
    <s v="WaitSlope"/>
    <s v="WaitSlope"/>
    <s v="WaitSlope"/>
    <n v="0"/>
    <n v="0"/>
  </r>
  <r>
    <d v="2023-07-05T08:54:00"/>
    <x v="27"/>
    <n v="0"/>
    <s v="MARS_SED_2023_5min_Ext_230705-085409.jpg"/>
    <n v="0.825148624"/>
    <n v="2023"/>
    <n v="7"/>
    <n v="5"/>
    <n v="8"/>
    <n v="54"/>
    <n v="9"/>
    <n v="5"/>
    <n v="0.35511966921333299"/>
    <n v="2.49803300666667E-3"/>
    <s v="WaitSlope"/>
    <s v="WaitSlope"/>
    <s v="WaitSlope"/>
    <n v="1"/>
    <n v="0"/>
  </r>
  <r>
    <d v="2023-07-05T09:54:00"/>
    <x v="27"/>
    <n v="0"/>
    <s v="MARS_SED_2023_5min_Ext_230705-095443.jpg"/>
    <n v="0.469878138"/>
    <n v="2023"/>
    <n v="7"/>
    <n v="5"/>
    <n v="9"/>
    <n v="54"/>
    <n v="43"/>
    <n v="5"/>
    <n v="0.35416756983333297"/>
    <n v="-9.5209937999995997E-4"/>
    <s v="WaitSlope"/>
    <s v="WaitSlope"/>
    <s v="WaitSlope"/>
    <n v="1"/>
    <n v="0"/>
  </r>
  <r>
    <d v="2023-07-05T10:55:00"/>
    <x v="27"/>
    <n v="0"/>
    <s v="MARS_SED_2023_5min_Ext_230705-105509.jpg"/>
    <n v="0.31411536699999998"/>
    <n v="2023"/>
    <n v="7"/>
    <n v="5"/>
    <n v="10"/>
    <n v="55"/>
    <n v="9"/>
    <n v="5"/>
    <n v="0.354486423773333"/>
    <n v="3.1885393999997398E-4"/>
    <s v="WaitSlope"/>
    <s v="WaitSlope"/>
    <s v="WaitSlope"/>
    <n v="0"/>
    <n v="0"/>
  </r>
  <r>
    <d v="2023-07-05T11:55:00"/>
    <x v="27"/>
    <n v="0"/>
    <s v="MARS_SED_2023_5min_Ext_230705-115538.jpg"/>
    <n v="0.58189195699999996"/>
    <n v="2023"/>
    <n v="7"/>
    <n v="5"/>
    <n v="11"/>
    <n v="55"/>
    <n v="38"/>
    <n v="5"/>
    <n v="0.35407538843333303"/>
    <n v="-4.1103534000003201E-4"/>
    <s v="WaitSlope"/>
    <s v="WaitSlope"/>
    <s v="WaitSlope"/>
    <n v="1"/>
    <n v="0"/>
  </r>
  <r>
    <d v="2023-07-05T12:56:00"/>
    <x v="27"/>
    <n v="0"/>
    <s v="MARS_SED_2023_5min_Ext_230705-125615.jpg"/>
    <n v="0.87219004200000005"/>
    <n v="2023"/>
    <n v="7"/>
    <n v="5"/>
    <n v="12"/>
    <n v="56"/>
    <n v="15"/>
    <n v="5"/>
    <n v="0.35618173296"/>
    <n v="2.1063445266666899E-3"/>
    <s v="WaitSlope"/>
    <s v="WaitSlope"/>
    <s v="WaitSlope"/>
    <n v="1"/>
    <n v="0"/>
  </r>
  <r>
    <d v="2023-07-05T13:56:00"/>
    <x v="27"/>
    <n v="0"/>
    <s v="MARS_SED_2023_5min_Ext_230705-135638.jpg"/>
    <n v="0.66268472099999998"/>
    <n v="2023"/>
    <n v="7"/>
    <n v="5"/>
    <n v="13"/>
    <n v="56"/>
    <n v="38"/>
    <n v="5"/>
    <n v="0.35758460908666601"/>
    <n v="1.4028761266666699E-3"/>
    <s v="WaitSlope"/>
    <s v="WaitSlope"/>
    <s v="WaitSlope"/>
    <n v="1"/>
    <n v="0"/>
  </r>
  <r>
    <d v="2023-07-05T14:57:00"/>
    <x v="27"/>
    <n v="0"/>
    <s v="MARS_SED_2023_5min_Ext_230705-145726.jpg"/>
    <n v="0.43226214800000001"/>
    <n v="2023"/>
    <n v="7"/>
    <n v="5"/>
    <n v="14"/>
    <n v="57"/>
    <n v="26"/>
    <n v="5"/>
    <n v="0.35895784796666602"/>
    <n v="1.37323887999996E-3"/>
    <s v="WaitSlope"/>
    <s v="WaitSlope"/>
    <s v="WaitSlope"/>
    <n v="1"/>
    <n v="0"/>
  </r>
  <r>
    <d v="2023-07-05T15:58:00"/>
    <x v="27"/>
    <n v="0"/>
    <s v="MARS_SED_2023_5min_Ext_230705-155820.jpg"/>
    <n v="0.58665557000000002"/>
    <n v="2023"/>
    <n v="7"/>
    <n v="5"/>
    <n v="15"/>
    <n v="58"/>
    <n v="20"/>
    <n v="5"/>
    <n v="0.36267780278"/>
    <n v="3.7199548133334199E-3"/>
    <s v="WaitSlope"/>
    <s v="WaitSlope"/>
    <s v="WaitSlope"/>
    <n v="1"/>
    <n v="0"/>
  </r>
  <r>
    <d v="2023-07-05T16:58:00"/>
    <x v="27"/>
    <n v="0"/>
    <s v="MARS_SED_2023_5min_Ext_230705-165845.jpg"/>
    <n v="0.28980824100000002"/>
    <n v="2023"/>
    <n v="7"/>
    <n v="5"/>
    <n v="16"/>
    <n v="58"/>
    <n v="45"/>
    <n v="5"/>
    <n v="0.36437675347333298"/>
    <n v="1.6989506933333101E-3"/>
    <s v="WaitSlope"/>
    <s v="WaitSlope"/>
    <s v="WaitSlope"/>
    <n v="0"/>
    <n v="0"/>
  </r>
  <r>
    <d v="2023-07-05T17:59:00"/>
    <x v="27"/>
    <n v="0"/>
    <s v="MARS_SED_2023_5min_Ext_230705-175955.jpg"/>
    <n v="0.45849096499999997"/>
    <n v="2023"/>
    <n v="7"/>
    <n v="5"/>
    <n v="17"/>
    <n v="59"/>
    <n v="55"/>
    <n v="5"/>
    <n v="0.36719696305999999"/>
    <n v="2.8202095866666698E-3"/>
    <s v="WaitSlope"/>
    <s v="WaitSlope"/>
    <s v="WaitSlope"/>
    <n v="1"/>
    <n v="0"/>
  </r>
  <r>
    <d v="2023-07-05T19:00:00"/>
    <x v="27"/>
    <n v="0"/>
    <s v="MARS_SED_2023_5min_Ext_230705-190020.jpg"/>
    <n v="0.92525476900000003"/>
    <n v="2023"/>
    <n v="7"/>
    <n v="5"/>
    <n v="19"/>
    <n v="0"/>
    <n v="20"/>
    <n v="5"/>
    <n v="0.37293127586666602"/>
    <n v="5.7343128066666398E-3"/>
    <s v="WaitSlope"/>
    <s v="WaitSlope"/>
    <s v="WaitSlope"/>
    <n v="1"/>
    <n v="0"/>
  </r>
  <r>
    <d v="2023-07-05T20:00:00"/>
    <x v="27"/>
    <n v="0"/>
    <s v="MARS_SED_2023_5min_Ext_230705-200057.jpg"/>
    <n v="4.0619521999999998E-2"/>
    <n v="2023"/>
    <n v="7"/>
    <n v="5"/>
    <n v="20"/>
    <n v="0"/>
    <n v="57"/>
    <n v="5"/>
    <n v="0.37146495867333301"/>
    <n v="-1.46631719333334E-3"/>
    <s v="WaitSlope"/>
    <s v="WaitSlope"/>
    <s v="WaitSlope"/>
    <n v="0"/>
    <n v="0"/>
  </r>
  <r>
    <d v="2023-07-05T21:02:00"/>
    <x v="27"/>
    <n v="0"/>
    <s v="MARS_SED_2023_5min_Ext_230705-210208.jpg"/>
    <n v="3.0966859999999999E-2"/>
    <n v="2023"/>
    <n v="7"/>
    <n v="5"/>
    <n v="21"/>
    <n v="2"/>
    <n v="8"/>
    <n v="5"/>
    <n v="0.36939385215333298"/>
    <n v="-2.0711065200000301E-3"/>
    <s v="WaitSlope"/>
    <s v="WaitSlope"/>
    <s v="WaitSlope"/>
    <n v="0"/>
    <n v="0"/>
  </r>
  <r>
    <d v="2023-07-05T22:02:00"/>
    <x v="27"/>
    <n v="0"/>
    <s v="MARS_SED_2023_5min_Ext_230705-220258.jpg"/>
    <n v="3.3844746000000002E-2"/>
    <n v="2023"/>
    <n v="7"/>
    <n v="5"/>
    <n v="22"/>
    <n v="2"/>
    <n v="58"/>
    <n v="5"/>
    <n v="0.36736253776"/>
    <n v="-2.0313143933333101E-3"/>
    <s v="WaitSlope"/>
    <s v="WaitSlope"/>
    <s v="WaitSlope"/>
    <n v="0"/>
    <n v="0"/>
  </r>
  <r>
    <d v="2023-07-05T23:03:00"/>
    <x v="27"/>
    <n v="0"/>
    <s v="MARS_SED_2023_5min_Ext_230705-230357.jpg"/>
    <n v="3.6920451E-2"/>
    <n v="2023"/>
    <n v="7"/>
    <n v="5"/>
    <n v="23"/>
    <n v="3"/>
    <n v="57"/>
    <n v="5"/>
    <n v="0.36739611492000002"/>
    <n v="3.3577160000020002E-5"/>
    <s v="WaitSlope"/>
    <s v="WaitSlope"/>
    <s v="WaitSlope"/>
    <n v="0"/>
    <n v="0"/>
  </r>
  <r>
    <d v="2023-07-06T00:04:00"/>
    <x v="28"/>
    <n v="0"/>
    <s v="MARS_SED_2023_5min_Ext_230706-000426.jpg"/>
    <n v="5.1064537E-2"/>
    <n v="2023"/>
    <n v="7"/>
    <n v="6"/>
    <n v="0"/>
    <n v="4"/>
    <n v="26"/>
    <n v="5"/>
    <n v="0.36632030535999999"/>
    <n v="-1.0758095599999701E-3"/>
    <s v="WaitSlope"/>
    <s v="WaitSlope"/>
    <s v="WaitSlope"/>
    <n v="0"/>
    <n v="0"/>
  </r>
  <r>
    <d v="2023-07-06T01:04:00"/>
    <x v="28"/>
    <n v="0"/>
    <s v="MARS_SED_2023_5min_Ext_230706-010455.jpg"/>
    <n v="0.64825551400000003"/>
    <n v="2023"/>
    <n v="7"/>
    <n v="6"/>
    <n v="1"/>
    <n v="4"/>
    <n v="55"/>
    <n v="5"/>
    <n v="0.37008826639999998"/>
    <n v="3.7679610399999298E-3"/>
    <s v="WaitSlope"/>
    <s v="WaitSlope"/>
    <s v="WaitSlope"/>
    <n v="1"/>
    <n v="0"/>
  </r>
  <r>
    <d v="2023-07-06T02:05:00"/>
    <x v="28"/>
    <n v="0"/>
    <s v="MARS_SED_2023_5min_Ext_230706-020539.jpg"/>
    <n v="0.35608608400000002"/>
    <n v="2023"/>
    <n v="7"/>
    <n v="6"/>
    <n v="2"/>
    <n v="5"/>
    <n v="39"/>
    <n v="5"/>
    <n v="0.36830060989999902"/>
    <n v="-1.78765650000001E-3"/>
    <s v="WaitSlope"/>
    <s v="WaitSlope"/>
    <s v="WaitSlope"/>
    <n v="1"/>
    <n v="0"/>
  </r>
  <r>
    <d v="2023-07-06T03:06:00"/>
    <x v="28"/>
    <n v="0"/>
    <s v="MARS_SED_2023_5min_Ext_230706-030629.jpg"/>
    <n v="0.32949410099999998"/>
    <n v="2023"/>
    <n v="7"/>
    <n v="6"/>
    <n v="3"/>
    <n v="6"/>
    <n v="29"/>
    <n v="5"/>
    <n v="0.36575737007333298"/>
    <n v="-2.5432398266665899E-3"/>
    <s v="WaitSlope"/>
    <s v="WaitSlope"/>
    <s v="WaitSlope"/>
    <n v="0"/>
    <n v="0"/>
  </r>
  <r>
    <d v="2023-07-06T04:07:00"/>
    <x v="28"/>
    <n v="0"/>
    <s v="MARS_SED_2023_5min_Ext_230706-040708.jpg"/>
    <n v="0.35102224900000001"/>
    <n v="2023"/>
    <n v="7"/>
    <n v="6"/>
    <n v="4"/>
    <n v="7"/>
    <n v="8"/>
    <n v="5"/>
    <n v="0.36337630658666598"/>
    <n v="-2.3810634866666602E-3"/>
    <s v="WaitSlope"/>
    <s v="WaitSlope"/>
    <s v="WaitSlope"/>
    <n v="1"/>
    <n v="0"/>
  </r>
  <r>
    <d v="2023-07-06T05:07:00"/>
    <x v="28"/>
    <n v="0"/>
    <s v="MARS_SED_2023_5min_Ext_230706-050754.jpg"/>
    <n v="0.488439067"/>
    <n v="2023"/>
    <n v="7"/>
    <n v="6"/>
    <n v="5"/>
    <n v="7"/>
    <n v="54"/>
    <n v="5"/>
    <n v="0.35893148813333298"/>
    <n v="-4.4448184533333801E-3"/>
    <s v="WaitSlope"/>
    <s v="WaitSlope"/>
    <s v="WaitSlope"/>
    <n v="1"/>
    <n v="0"/>
  </r>
  <r>
    <d v="2023-07-06T06:08:00"/>
    <x v="28"/>
    <n v="0"/>
    <s v="MARS_SED_2023_5min_Ext_230706-060842.jpg"/>
    <n v="0.22181206000000001"/>
    <n v="2023"/>
    <n v="7"/>
    <n v="6"/>
    <n v="6"/>
    <n v="8"/>
    <n v="42"/>
    <n v="5"/>
    <n v="0.35586281988666602"/>
    <n v="-3.0686682466666199E-3"/>
    <s v="WaitSlope"/>
    <s v="WaitSlope"/>
    <s v="WaitSlope"/>
    <n v="0"/>
    <n v="0"/>
  </r>
  <r>
    <d v="2023-07-06T07:09:00"/>
    <x v="28"/>
    <n v="0"/>
    <s v="MARS_SED_2023_5min_Ext_230706-070920.jpg"/>
    <n v="0.28284543400000001"/>
    <n v="2023"/>
    <n v="7"/>
    <n v="6"/>
    <n v="7"/>
    <n v="9"/>
    <n v="20"/>
    <n v="5"/>
    <n v="0.35504388399333298"/>
    <n v="-8.1893589333337203E-4"/>
    <s v="WaitSlope"/>
    <s v="WaitSlope"/>
    <s v="WaitSlope"/>
    <n v="0"/>
    <n v="0"/>
  </r>
  <r>
    <d v="2023-07-06T08:09:00"/>
    <x v="28"/>
    <n v="0"/>
    <s v="MARS_SED_2023_5min_Ext_230706-080947.jpg"/>
    <n v="6.9967278999999993E-2"/>
    <n v="2023"/>
    <n v="7"/>
    <n v="6"/>
    <n v="8"/>
    <n v="9"/>
    <n v="47"/>
    <n v="5"/>
    <n v="0.35296808417333297"/>
    <n v="-2.0757998199999999E-3"/>
    <s v="WaitSlope"/>
    <s v="WaitSlope"/>
    <s v="WaitSlope"/>
    <n v="0"/>
    <n v="0"/>
  </r>
  <r>
    <d v="2023-07-06T09:10:00"/>
    <x v="28"/>
    <n v="0"/>
    <s v="MARS_SED_2023_5min_Ext_230706-091024.jpg"/>
    <n v="4.4741145000000003E-2"/>
    <n v="2023"/>
    <n v="7"/>
    <n v="6"/>
    <n v="9"/>
    <n v="10"/>
    <n v="24"/>
    <n v="5"/>
    <n v="0.34933989993999998"/>
    <n v="-3.6281842333333301E-3"/>
    <s v="WaitSlope"/>
    <s v="WaitSlope"/>
    <s v="WaitSlope"/>
    <n v="0"/>
    <n v="0"/>
  </r>
  <r>
    <d v="2023-07-06T10:11:00"/>
    <x v="28"/>
    <n v="0"/>
    <s v="MARS_SED_2023_5min_Ext_230706-101123.jpg"/>
    <n v="0.105402361"/>
    <n v="2023"/>
    <n v="7"/>
    <n v="6"/>
    <n v="10"/>
    <n v="11"/>
    <n v="23"/>
    <n v="5"/>
    <n v="0.34669223201333299"/>
    <n v="-2.6476679266666499E-3"/>
    <s v="WaitSlope"/>
    <s v="WaitSlope"/>
    <s v="WaitSlope"/>
    <n v="0"/>
    <n v="0"/>
  </r>
  <r>
    <d v="2023-07-06T11:12:00"/>
    <x v="28"/>
    <n v="0"/>
    <s v="MARS_SED_2023_5min_Ext_230706-111218.jpg"/>
    <n v="0.358316841"/>
    <n v="2023"/>
    <n v="7"/>
    <n v="6"/>
    <n v="11"/>
    <n v="12"/>
    <n v="18"/>
    <n v="5"/>
    <n v="0.34509138770666598"/>
    <n v="-1.60084430666668E-3"/>
    <s v="WaitSlope"/>
    <s v="WaitSlope"/>
    <s v="WaitSlope"/>
    <n v="1"/>
    <n v="0"/>
  </r>
  <r>
    <d v="2023-07-06T12:13:00"/>
    <x v="28"/>
    <n v="0"/>
    <s v="MARS_SED_2023_5min_Ext_230706-121302.jpg"/>
    <n v="0.23726503500000001"/>
    <n v="2023"/>
    <n v="7"/>
    <n v="6"/>
    <n v="12"/>
    <n v="13"/>
    <n v="2"/>
    <n v="5"/>
    <n v="0.34052987240666599"/>
    <n v="-4.5615152999999801E-3"/>
    <s v="WaitSlope"/>
    <s v="WaitSlope"/>
    <s v="WaitSlope"/>
    <n v="0"/>
    <n v="0"/>
  </r>
  <r>
    <d v="2023-07-06T13:13:00"/>
    <x v="28"/>
    <n v="0"/>
    <s v="MARS_SED_2023_5min_Ext_230706-131341.jpg"/>
    <n v="0.29210475200000002"/>
    <n v="2023"/>
    <n v="7"/>
    <n v="6"/>
    <n v="13"/>
    <n v="13"/>
    <n v="41"/>
    <n v="5"/>
    <n v="0.33877743142"/>
    <n v="-1.7524409866666499E-3"/>
    <s v="WaitSlope"/>
    <s v="WaitSlope"/>
    <s v="WaitSlope"/>
    <n v="0"/>
    <n v="0"/>
  </r>
  <r>
    <d v="2023-07-06T14:14:00"/>
    <x v="28"/>
    <n v="0"/>
    <s v="MARS_SED_2023_5min_Ext_230706-141435.jpg"/>
    <n v="0.55018300899999995"/>
    <n v="2023"/>
    <n v="7"/>
    <n v="6"/>
    <n v="14"/>
    <n v="14"/>
    <n v="35"/>
    <n v="5"/>
    <n v="0.33950847747333301"/>
    <n v="7.3104605333329498E-4"/>
    <s v="WaitSlope"/>
    <s v="WaitSlope"/>
    <s v="WaitSlope"/>
    <n v="1"/>
    <n v="0"/>
  </r>
  <r>
    <d v="2023-07-06T15:15:00"/>
    <x v="28"/>
    <n v="0"/>
    <s v="MARS_SED_2023_5min_Ext_230706-151520.jpg"/>
    <n v="0.43320362299999998"/>
    <n v="2023"/>
    <n v="7"/>
    <n v="6"/>
    <n v="15"/>
    <n v="15"/>
    <n v="20"/>
    <n v="5"/>
    <n v="0.34222680315333298"/>
    <n v="2.7183256800000699E-3"/>
    <s v="WaitSlope"/>
    <s v="WaitSlope"/>
    <s v="WaitSlope"/>
    <n v="1"/>
    <n v="0"/>
  </r>
  <r>
    <d v="2023-07-06T16:16:00"/>
    <x v="28"/>
    <n v="0"/>
    <s v="MARS_SED_2023_5min_Ext_230706-161613.jpg"/>
    <n v="0.409105043"/>
    <n v="2023"/>
    <n v="7"/>
    <n v="6"/>
    <n v="16"/>
    <n v="16"/>
    <n v="13"/>
    <n v="5"/>
    <n v="0.34475567648"/>
    <n v="2.52887332666662E-3"/>
    <s v="WaitSlope"/>
    <s v="WaitSlope"/>
    <s v="WaitSlope"/>
    <n v="1"/>
    <n v="0"/>
  </r>
  <r>
    <d v="2023-07-06T17:16:00"/>
    <x v="28"/>
    <n v="0"/>
    <s v="MARS_SED_2023_5min_Ext_230706-171644.jpg"/>
    <n v="0.70397350700000005"/>
    <n v="2023"/>
    <n v="7"/>
    <n v="6"/>
    <n v="17"/>
    <n v="16"/>
    <n v="44"/>
    <n v="5"/>
    <n v="0.34921817889333301"/>
    <n v="4.4625024133333399E-3"/>
    <s v="WaitSlope"/>
    <s v="WaitSlope"/>
    <s v="WaitSlope"/>
    <n v="1"/>
    <n v="0"/>
  </r>
  <r>
    <d v="2023-07-06T18:17:00"/>
    <x v="28"/>
    <n v="0"/>
    <s v="MARS_SED_2023_5min_Ext_230706-181729.jpg"/>
    <n v="4.7572552999999997E-2"/>
    <n v="2023"/>
    <n v="7"/>
    <n v="6"/>
    <n v="18"/>
    <n v="17"/>
    <n v="29"/>
    <n v="5"/>
    <n v="0.34928508931333302"/>
    <n v="6.6910420000010297E-5"/>
    <s v="WaitSlope"/>
    <s v="WaitSlope"/>
    <s v="WaitSlope"/>
    <n v="0"/>
    <n v="0"/>
  </r>
  <r>
    <d v="2023-07-06T19:18:00"/>
    <x v="28"/>
    <n v="0"/>
    <s v="MARS_SED_2023_5min_Ext_230706-191810.jpg"/>
    <n v="3.8993946000000002E-2"/>
    <n v="2023"/>
    <n v="7"/>
    <n v="6"/>
    <n v="19"/>
    <n v="18"/>
    <n v="10"/>
    <n v="5"/>
    <n v="0.34888875180000001"/>
    <n v="-3.9633751333334401E-4"/>
    <s v="WaitSlope"/>
    <s v="WaitSlope"/>
    <s v="WaitSlope"/>
    <n v="0"/>
    <n v="0"/>
  </r>
  <r>
    <d v="2023-07-06T20:18:00"/>
    <x v="28"/>
    <n v="0"/>
    <s v="MARS_SED_2023_5min_Ext_230706-201852.jpg"/>
    <n v="2.7597812999999999E-2"/>
    <n v="2023"/>
    <n v="7"/>
    <n v="6"/>
    <n v="20"/>
    <n v="18"/>
    <n v="52"/>
    <n v="5"/>
    <n v="0.34658628497999999"/>
    <n v="-2.3024668200000101E-3"/>
    <s v="WaitSlope"/>
    <s v="WaitSlope"/>
    <s v="WaitSlope"/>
    <n v="0"/>
    <n v="0"/>
  </r>
  <r>
    <d v="2023-07-06T21:19:00"/>
    <x v="28"/>
    <n v="0"/>
    <s v="MARS_SED_2023_5min_Ext_230706-211930.jpg"/>
    <n v="3.0092351999999999E-2"/>
    <n v="2023"/>
    <n v="7"/>
    <n v="6"/>
    <n v="21"/>
    <n v="19"/>
    <n v="30"/>
    <n v="5"/>
    <n v="0.34508697445999997"/>
    <n v="-1.4993105200000101E-3"/>
    <s v="WaitSlope"/>
    <s v="WaitSlope"/>
    <s v="WaitSlope"/>
    <n v="0"/>
    <n v="0"/>
  </r>
  <r>
    <d v="2023-07-06T22:20:00"/>
    <x v="28"/>
    <n v="0"/>
    <s v="MARS_SED_2023_5min_Ext_230706-222027.jpg"/>
    <n v="5.7413573000000002E-2"/>
    <n v="2023"/>
    <n v="7"/>
    <n v="6"/>
    <n v="22"/>
    <n v="20"/>
    <n v="27"/>
    <n v="5"/>
    <n v="0.34393905746666598"/>
    <n v="-1.1479169933332699E-3"/>
    <s v="WaitSlope"/>
    <s v="WaitSlope"/>
    <s v="WaitSlope"/>
    <n v="0"/>
    <n v="0"/>
  </r>
  <r>
    <d v="2023-07-06T23:21:00"/>
    <x v="28"/>
    <n v="0"/>
    <s v="MARS_SED_2023_5min_Ext_230706-232138.jpg"/>
    <n v="3.8759098999999998E-2"/>
    <n v="2023"/>
    <n v="7"/>
    <n v="6"/>
    <n v="23"/>
    <n v="21"/>
    <n v="38"/>
    <n v="5"/>
    <n v="0.34338450633999901"/>
    <n v="-5.5455112666674602E-4"/>
    <s v="WaitSlope"/>
    <s v="WaitSlope"/>
    <s v="WaitSlope"/>
    <n v="0"/>
    <n v="0"/>
  </r>
  <r>
    <d v="2023-07-07T00:22:00"/>
    <x v="29"/>
    <n v="0"/>
    <s v="MARS_SED_2023_5min_Ext_230707-002226.jpg"/>
    <n v="0.14398739499999999"/>
    <n v="2023"/>
    <n v="7"/>
    <n v="7"/>
    <n v="0"/>
    <n v="22"/>
    <n v="26"/>
    <n v="5"/>
    <n v="0.34327775590666598"/>
    <n v="-1.06750433333302E-4"/>
    <s v="WaitSlope"/>
    <s v="WaitSlope"/>
    <s v="WaitSlope"/>
    <n v="0"/>
    <n v="0"/>
  </r>
  <r>
    <d v="2023-07-07T01:23:00"/>
    <x v="29"/>
    <n v="0"/>
    <s v="MARS_SED_2023_5min_Ext_230707-012326.jpg"/>
    <n v="0.169535625"/>
    <n v="2023"/>
    <n v="7"/>
    <n v="7"/>
    <n v="1"/>
    <n v="23"/>
    <n v="26"/>
    <n v="5"/>
    <n v="0.34121329332"/>
    <n v="-2.0644625866666402E-3"/>
    <s v="WaitSlope"/>
    <s v="WaitSlope"/>
    <s v="WaitSlope"/>
    <n v="0"/>
    <n v="0"/>
  </r>
  <r>
    <d v="2023-07-07T02:24:00"/>
    <x v="29"/>
    <n v="0"/>
    <s v="MARS_SED_2023_5min_Ext_230707-022434.jpg"/>
    <n v="0.22012918300000001"/>
    <n v="2023"/>
    <n v="7"/>
    <n v="7"/>
    <n v="2"/>
    <n v="24"/>
    <n v="34"/>
    <n v="5"/>
    <n v="0.33936186293999998"/>
    <n v="-1.85143038000001E-3"/>
    <s v="WaitSlope"/>
    <s v="WaitSlope"/>
    <s v="WaitSlope"/>
    <n v="0"/>
    <n v="0"/>
  </r>
  <r>
    <d v="2023-07-07T03:25:00"/>
    <x v="29"/>
    <n v="0"/>
    <s v="MARS_SED_2023_5min_Ext_230707-032529.jpg"/>
    <n v="0.24236635000000001"/>
    <n v="2023"/>
    <n v="7"/>
    <n v="7"/>
    <n v="3"/>
    <n v="25"/>
    <n v="29"/>
    <n v="5"/>
    <n v="0.33869040256666599"/>
    <n v="-6.7146037333332099E-4"/>
    <s v="WaitSlope"/>
    <s v="WaitSlope"/>
    <s v="WaitSlope"/>
    <n v="0"/>
    <n v="0"/>
  </r>
  <r>
    <d v="2023-07-07T04:26:00"/>
    <x v="29"/>
    <n v="0"/>
    <s v="MARS_SED_2023_5min_Ext_230707-042631.jpg"/>
    <n v="0.31522755000000002"/>
    <n v="2023"/>
    <n v="7"/>
    <n v="7"/>
    <n v="4"/>
    <n v="26"/>
    <n v="31"/>
    <n v="5"/>
    <n v="0.33812062258666598"/>
    <n v="-5.6977998000001795E-4"/>
    <s v="WaitSlope"/>
    <s v="WaitSlope"/>
    <s v="WaitSlope"/>
    <n v="0"/>
    <n v="0"/>
  </r>
  <r>
    <d v="2023-07-07T05:27:00"/>
    <x v="29"/>
    <n v="0"/>
    <s v="MARS_SED_2023_5min_Ext_230707-052726.jpg"/>
    <n v="0.38719428500000003"/>
    <n v="2023"/>
    <n v="7"/>
    <n v="7"/>
    <n v="5"/>
    <n v="27"/>
    <n v="26"/>
    <n v="5"/>
    <n v="0.3391214709"/>
    <n v="1.0008483133333501E-3"/>
    <s v="WaitSlope"/>
    <s v="WaitSlope"/>
    <s v="WaitSlope"/>
    <n v="1"/>
    <n v="0"/>
  </r>
  <r>
    <d v="2023-07-07T06:28:00"/>
    <x v="29"/>
    <n v="0"/>
    <s v="MARS_SED_2023_5min_Ext_230707-062814.jpg"/>
    <n v="4.4599714999999998E-2"/>
    <n v="2023"/>
    <n v="7"/>
    <n v="7"/>
    <n v="6"/>
    <n v="28"/>
    <n v="14"/>
    <n v="5"/>
    <n v="0.33792790690666602"/>
    <n v="-1.1935639933333599E-3"/>
    <s v="WaitSlope"/>
    <s v="WaitSlope"/>
    <s v="WaitSlope"/>
    <n v="0"/>
    <n v="0"/>
  </r>
  <r>
    <d v="2023-07-07T07:29:00"/>
    <x v="29"/>
    <n v="0"/>
    <s v="MARS_SED_2023_5min_Ext_230707-072938.jpg"/>
    <n v="7.0223417999999996E-2"/>
    <n v="2023"/>
    <n v="7"/>
    <n v="7"/>
    <n v="7"/>
    <n v="29"/>
    <n v="38"/>
    <n v="5"/>
    <n v="0.33668308583333301"/>
    <n v="-1.24482107333323E-3"/>
    <s v="WaitSlope"/>
    <s v="WaitSlope"/>
    <s v="WaitSlope"/>
    <n v="0"/>
    <n v="0"/>
  </r>
  <r>
    <d v="2023-07-07T08:30:00"/>
    <x v="29"/>
    <n v="0"/>
    <s v="MARS_SED_2023_5min_Ext_230707-083032.jpg"/>
    <n v="5.3162610999999999E-2"/>
    <n v="2023"/>
    <n v="7"/>
    <n v="7"/>
    <n v="8"/>
    <n v="30"/>
    <n v="32"/>
    <n v="5"/>
    <n v="0.33586695525999999"/>
    <n v="-8.1613057333340601E-4"/>
    <s v="WaitSlope"/>
    <s v="WaitSlope"/>
    <s v="WaitSlope"/>
    <n v="0"/>
    <n v="0"/>
  </r>
  <r>
    <d v="2023-07-07T09:31:00"/>
    <x v="29"/>
    <n v="0"/>
    <s v="MARS_SED_2023_5min_Ext_230707-093127.jpg"/>
    <n v="0.59200711100000003"/>
    <n v="2023"/>
    <n v="7"/>
    <n v="7"/>
    <n v="9"/>
    <n v="31"/>
    <n v="27"/>
    <n v="5"/>
    <n v="0.33654586826666599"/>
    <n v="6.7891300666666999E-4"/>
    <s v="WaitSlope"/>
    <s v="WaitSlope"/>
    <s v="WaitSlope"/>
    <n v="1"/>
    <n v="0"/>
  </r>
  <r>
    <d v="2023-07-07T10:32:00"/>
    <x v="29"/>
    <n v="0"/>
    <s v="MARS_SED_2023_5min_Ext_230707-103221.jpg"/>
    <n v="0.42819054299999998"/>
    <n v="2023"/>
    <n v="7"/>
    <n v="7"/>
    <n v="10"/>
    <n v="32"/>
    <n v="21"/>
    <n v="5"/>
    <n v="0.33668864908000001"/>
    <n v="1.4278081333335399E-4"/>
    <s v="WaitSlope"/>
    <s v="WaitSlope"/>
    <s v="WaitSlope"/>
    <n v="1"/>
    <n v="0"/>
  </r>
  <r>
    <d v="2023-07-07T11:33:00"/>
    <x v="29"/>
    <n v="0"/>
    <s v="MARS_SED_2023_5min_Ext_230707-113319.jpg"/>
    <n v="0.31951506499999999"/>
    <n v="2023"/>
    <n v="7"/>
    <n v="7"/>
    <n v="11"/>
    <n v="33"/>
    <n v="19"/>
    <n v="5"/>
    <n v="0.33306928788666601"/>
    <n v="-3.61936119333333E-3"/>
    <s v="WaitSlope"/>
    <s v="WaitSlope"/>
    <s v="WaitSlope"/>
    <n v="0"/>
    <n v="0"/>
  </r>
  <r>
    <d v="2023-07-07T12:34:00"/>
    <x v="29"/>
    <n v="0"/>
    <s v="MARS_SED_2023_5min_Ext_230707-123406.jpg"/>
    <n v="0.45347251500000002"/>
    <n v="2023"/>
    <n v="7"/>
    <n v="7"/>
    <n v="12"/>
    <n v="34"/>
    <n v="6"/>
    <n v="5"/>
    <n v="0.33375667083333299"/>
    <n v="6.8738294666670298E-4"/>
    <s v="WaitSlope"/>
    <s v="WaitSlope"/>
    <s v="WaitSlope"/>
    <n v="1"/>
    <n v="0"/>
  </r>
  <r>
    <d v="2023-07-07T13:35:00"/>
    <x v="29"/>
    <n v="0"/>
    <s v="MARS_SED_2023_5min_Ext_230707-133507.jpg"/>
    <n v="0.441622758"/>
    <n v="2023"/>
    <n v="7"/>
    <n v="7"/>
    <n v="13"/>
    <n v="35"/>
    <n v="7"/>
    <n v="5"/>
    <n v="0.33453404204666598"/>
    <n v="7.7737121333332204E-4"/>
    <s v="WaitSlope"/>
    <s v="WaitSlope"/>
    <s v="WaitSlope"/>
    <n v="1"/>
    <n v="0"/>
  </r>
  <r>
    <d v="2023-07-07T14:36:00"/>
    <x v="29"/>
    <n v="0"/>
    <s v="MARS_SED_2023_5min_Ext_230707-143615.jpg"/>
    <n v="0.46346917399999998"/>
    <n v="2023"/>
    <n v="7"/>
    <n v="7"/>
    <n v="14"/>
    <n v="36"/>
    <n v="15"/>
    <n v="5"/>
    <n v="0.33614122769333299"/>
    <n v="1.6071856466666199E-3"/>
    <s v="WaitSlope"/>
    <s v="WaitSlope"/>
    <s v="WaitSlope"/>
    <n v="1"/>
    <n v="0"/>
  </r>
  <r>
    <d v="2023-07-07T15:37:00"/>
    <x v="29"/>
    <n v="0"/>
    <s v="MARS_SED_2023_5min_Ext_230707-153710.jpg"/>
    <n v="0.10048088299999999"/>
    <n v="2023"/>
    <n v="7"/>
    <n v="7"/>
    <n v="15"/>
    <n v="37"/>
    <n v="10"/>
    <n v="5"/>
    <n v="0.33423207049333298"/>
    <n v="-1.9091572000000099E-3"/>
    <s v="WaitSlope"/>
    <s v="WaitSlope"/>
    <s v="WaitSlope"/>
    <n v="0"/>
    <n v="0"/>
  </r>
  <r>
    <d v="2023-07-07T16:38:00"/>
    <x v="29"/>
    <n v="0"/>
    <s v="MARS_SED_2023_5min_Ext_230707-163803.jpg"/>
    <n v="0.40415686200000001"/>
    <n v="2023"/>
    <n v="7"/>
    <n v="7"/>
    <n v="16"/>
    <n v="38"/>
    <n v="3"/>
    <n v="5"/>
    <n v="0.33564059822666598"/>
    <n v="1.40852773333338E-3"/>
    <s v="WaitSlope"/>
    <s v="WaitSlope"/>
    <s v="WaitSlope"/>
    <n v="1"/>
    <n v="0"/>
  </r>
  <r>
    <d v="2023-07-07T17:38:00"/>
    <x v="29"/>
    <n v="0"/>
    <s v="MARS_SED_2023_5min_Ext_230707-173857.jpg"/>
    <n v="0.220179861"/>
    <n v="2023"/>
    <n v="7"/>
    <n v="7"/>
    <n v="17"/>
    <n v="38"/>
    <n v="57"/>
    <n v="5"/>
    <n v="0.33391008433333302"/>
    <n v="-1.73051389333334E-3"/>
    <s v="WaitSlope"/>
    <s v="WaitSlope"/>
    <s v="WaitSlope"/>
    <n v="0"/>
    <n v="0"/>
  </r>
  <r>
    <d v="2023-07-07T18:39:00"/>
    <x v="29"/>
    <n v="0"/>
    <s v="MARS_SED_2023_5min_Ext_230707-183953.jpg"/>
    <n v="1.39217656"/>
    <n v="2023"/>
    <n v="7"/>
    <n v="7"/>
    <n v="18"/>
    <n v="39"/>
    <n v="53"/>
    <n v="5"/>
    <n v="0.34270880395333297"/>
    <n v="8.7987196199999992E-3"/>
    <s v="WaitSlope"/>
    <s v="WaitSlope"/>
    <s v="WaitSlope"/>
    <n v="1"/>
    <n v="1"/>
  </r>
  <r>
    <d v="2023-07-07T19:40:00"/>
    <x v="29"/>
    <n v="0"/>
    <s v="MARS_SED_2023_5min_Ext_230707-194045.jpg"/>
    <n v="8.4003454000000005E-2"/>
    <n v="2023"/>
    <n v="7"/>
    <n v="7"/>
    <n v="19"/>
    <n v="40"/>
    <n v="45"/>
    <n v="5"/>
    <n v="0.33618227875333301"/>
    <n v="-6.5265252000000201E-3"/>
    <s v="WaitSlope"/>
    <s v="WaitSlope"/>
    <s v="WaitSlope"/>
    <n v="0"/>
    <n v="0"/>
  </r>
  <r>
    <d v="2023-07-07T20:41:00"/>
    <x v="29"/>
    <n v="0"/>
    <s v="MARS_SED_2023_5min_Ext_230707-204158.jpg"/>
    <n v="7.1874509000000003E-2"/>
    <n v="2023"/>
    <n v="7"/>
    <n v="7"/>
    <n v="20"/>
    <n v="41"/>
    <n v="58"/>
    <n v="5"/>
    <n v="0.33208750889333299"/>
    <n v="-4.0947698600000103E-3"/>
    <s v="WaitSlope"/>
    <s v="WaitSlope"/>
    <s v="WaitSlope"/>
    <n v="0"/>
    <n v="0"/>
  </r>
  <r>
    <d v="2023-07-07T21:43:00"/>
    <x v="29"/>
    <n v="0"/>
    <s v="MARS_SED_2023_5min_Ext_230707-214302.jpg"/>
    <n v="3.3842655999999999E-2"/>
    <n v="2023"/>
    <n v="7"/>
    <n v="7"/>
    <n v="21"/>
    <n v="43"/>
    <n v="2"/>
    <n v="5"/>
    <n v="0.327213483286666"/>
    <n v="-4.8740256066666099E-3"/>
    <s v="WaitSlope"/>
    <s v="WaitSlope"/>
    <s v="WaitSlope"/>
    <n v="0"/>
    <n v="0"/>
  </r>
  <r>
    <d v="2023-07-07T22:44:00"/>
    <x v="29"/>
    <n v="0"/>
    <s v="MARS_SED_2023_5min_Ext_230707-224424.jpg"/>
    <n v="2.6351546E-2"/>
    <n v="2023"/>
    <n v="7"/>
    <n v="7"/>
    <n v="22"/>
    <n v="44"/>
    <n v="24"/>
    <n v="5"/>
    <n v="0.32491808447999998"/>
    <n v="-2.2953988066667301E-3"/>
    <s v="WaitSlope"/>
    <s v="WaitSlope"/>
    <s v="WaitSlope"/>
    <n v="0"/>
    <n v="0"/>
  </r>
  <r>
    <d v="2023-07-07T23:45:00"/>
    <x v="29"/>
    <n v="0"/>
    <s v="MARS_SED_2023_5min_Ext_230707-234528.jpg"/>
    <n v="2.7245380999999999E-2"/>
    <n v="2023"/>
    <n v="7"/>
    <n v="7"/>
    <n v="23"/>
    <n v="45"/>
    <n v="28"/>
    <n v="5"/>
    <n v="0.32170375900666598"/>
    <n v="-3.2143254733332698E-3"/>
    <s v="WaitSlope"/>
    <s v="WaitSlope"/>
    <s v="WaitSlope"/>
    <n v="0"/>
    <n v="0"/>
  </r>
  <r>
    <d v="2023-07-08T00:46:00"/>
    <x v="30"/>
    <n v="0"/>
    <s v="MARS_SED_2023_5min_Ext_230708-004640.jpg"/>
    <n v="3.9331290999999997E-2"/>
    <n v="2023"/>
    <n v="7"/>
    <n v="8"/>
    <n v="0"/>
    <n v="46"/>
    <n v="40"/>
    <n v="5"/>
    <n v="0.31767270156666599"/>
    <n v="-4.0310574400000401E-3"/>
    <s v="WaitSlope"/>
    <s v="WaitSlope"/>
    <s v="WaitSlope"/>
    <n v="0"/>
    <n v="0"/>
  </r>
  <r>
    <d v="2023-07-08T01:47:00"/>
    <x v="30"/>
    <n v="0"/>
    <s v="MARS_SED_2023_5min_Ext_230708-014731.jpg"/>
    <n v="0.63357861100000001"/>
    <n v="2023"/>
    <n v="7"/>
    <n v="8"/>
    <n v="1"/>
    <n v="47"/>
    <n v="31"/>
    <n v="5"/>
    <n v="0.32026464830000001"/>
    <n v="2.5919467333334E-3"/>
    <s v="WaitSlope"/>
    <s v="WaitSlope"/>
    <s v="WaitSlope"/>
    <n v="1"/>
    <n v="0"/>
  </r>
  <r>
    <d v="2023-07-08T02:48:00"/>
    <x v="30"/>
    <n v="0"/>
    <s v="MARS_SED_2023_5min_Ext_230708-024859.jpg"/>
    <n v="0.27663377900000002"/>
    <n v="2023"/>
    <n v="7"/>
    <n v="8"/>
    <n v="2"/>
    <n v="48"/>
    <n v="59"/>
    <n v="5"/>
    <n v="0.32072731329333298"/>
    <n v="4.6266499333325002E-4"/>
    <s v="WaitSlope"/>
    <s v="WaitSlope"/>
    <s v="WaitSlope"/>
    <n v="0"/>
    <n v="0"/>
  </r>
  <r>
    <d v="2023-07-08T03:50:00"/>
    <x v="30"/>
    <n v="0"/>
    <s v="MARS_SED_2023_5min_Ext_230708-035002.jpg"/>
    <n v="0.108254637"/>
    <n v="2023"/>
    <n v="7"/>
    <n v="8"/>
    <n v="3"/>
    <n v="50"/>
    <n v="2"/>
    <n v="5"/>
    <n v="0.318031311913333"/>
    <n v="-2.6960013800000301E-3"/>
    <s v="WaitSlope"/>
    <s v="WaitSlope"/>
    <s v="WaitSlope"/>
    <n v="0"/>
    <n v="0"/>
  </r>
  <r>
    <d v="2023-07-08T04:51:00"/>
    <x v="30"/>
    <n v="0"/>
    <s v="MARS_SED_2023_5min_Ext_230708-045108.jpg"/>
    <n v="0.113821909"/>
    <n v="2023"/>
    <n v="7"/>
    <n v="8"/>
    <n v="4"/>
    <n v="51"/>
    <n v="8"/>
    <n v="5"/>
    <n v="0.31773218109333301"/>
    <n v="-2.9913081999993697E-4"/>
    <s v="WaitSlope"/>
    <s v="WaitSlope"/>
    <s v="WaitSlope"/>
    <n v="0"/>
    <n v="0"/>
  </r>
  <r>
    <d v="2023-07-08T05:52:00"/>
    <x v="30"/>
    <n v="0"/>
    <s v="MARS_SED_2023_5min_Ext_230708-055227.jpg"/>
    <n v="5.2096475000000003E-2"/>
    <n v="2023"/>
    <n v="7"/>
    <n v="8"/>
    <n v="5"/>
    <n v="52"/>
    <n v="27"/>
    <n v="5"/>
    <n v="0.31666119855999902"/>
    <n v="-1.0709825333333699E-3"/>
    <s v="WaitSlope"/>
    <s v="WaitSlope"/>
    <s v="WaitSlope"/>
    <n v="0"/>
    <n v="0"/>
  </r>
  <r>
    <d v="2023-07-08T06:53:00"/>
    <x v="30"/>
    <n v="0"/>
    <s v="MARS_SED_2023_5min_Ext_230708-065329.jpg"/>
    <n v="4.7936210999999999E-2"/>
    <n v="2023"/>
    <n v="7"/>
    <n v="8"/>
    <n v="6"/>
    <n v="53"/>
    <n v="29"/>
    <n v="5"/>
    <n v="0.31447294550666599"/>
    <n v="-2.1882530533333098E-3"/>
    <s v="WaitSlope"/>
    <s v="WaitSlope"/>
    <s v="WaitSlope"/>
    <n v="0"/>
    <n v="0"/>
  </r>
  <r>
    <d v="2023-07-08T07:54:00"/>
    <x v="30"/>
    <n v="0"/>
    <s v="MARS_SED_2023_5min_Ext_230708-075413.jpg"/>
    <n v="0.317791722"/>
    <n v="2023"/>
    <n v="7"/>
    <n v="8"/>
    <n v="7"/>
    <n v="54"/>
    <n v="13"/>
    <n v="5"/>
    <n v="0.3143568202"/>
    <n v="-1.16125306666658E-4"/>
    <s v="WaitSlope"/>
    <s v="WaitSlope"/>
    <s v="WaitSlope"/>
    <n v="0"/>
    <n v="0"/>
  </r>
  <r>
    <d v="2023-07-08T08:55:00"/>
    <x v="30"/>
    <n v="0"/>
    <s v="MARS_SED_2023_5min_Ext_230708-085528.jpg"/>
    <n v="0.65490100299999998"/>
    <n v="2023"/>
    <n v="7"/>
    <n v="8"/>
    <n v="8"/>
    <n v="55"/>
    <n v="28"/>
    <n v="5"/>
    <n v="0.31724014427999903"/>
    <n v="2.8833240799999698E-3"/>
    <s v="WaitSlope"/>
    <s v="WaitSlope"/>
    <s v="WaitSlope"/>
    <n v="1"/>
    <n v="0"/>
  </r>
  <r>
    <d v="2023-07-08T09:56:00"/>
    <x v="30"/>
    <n v="0"/>
    <s v="MARS_SED_2023_5min_Ext_230708-095643.jpg"/>
    <n v="0.58756510900000003"/>
    <n v="2023"/>
    <n v="7"/>
    <n v="8"/>
    <n v="9"/>
    <n v="56"/>
    <n v="43"/>
    <n v="5"/>
    <n v="0.32016434741333299"/>
    <n v="2.9242031333333498E-3"/>
    <s v="WaitSlope"/>
    <s v="WaitSlope"/>
    <s v="WaitSlope"/>
    <n v="1"/>
    <n v="0"/>
  </r>
  <r>
    <d v="2023-07-08T10:57:00"/>
    <x v="30"/>
    <n v="0"/>
    <s v="MARS_SED_2023_5min_Ext_230708-105758.jpg"/>
    <n v="0.44285951000000001"/>
    <n v="2023"/>
    <n v="7"/>
    <n v="8"/>
    <n v="10"/>
    <n v="57"/>
    <n v="58"/>
    <n v="5"/>
    <n v="0.32208571750666598"/>
    <n v="1.92137009333337E-3"/>
    <s v="WaitSlope"/>
    <s v="WaitSlope"/>
    <s v="WaitSlope"/>
    <n v="1"/>
    <n v="0"/>
  </r>
  <r>
    <d v="2023-07-08T11:59:00"/>
    <x v="30"/>
    <n v="0"/>
    <s v="MARS_SED_2023_5min_Ext_230708-115903.jpg"/>
    <n v="9.4942871999999998E-2"/>
    <n v="2023"/>
    <n v="7"/>
    <n v="8"/>
    <n v="11"/>
    <n v="59"/>
    <n v="3"/>
    <n v="5"/>
    <n v="0.32127475191999999"/>
    <n v="-8.1096558666671203E-4"/>
    <s v="WaitSlope"/>
    <s v="WaitSlope"/>
    <s v="WaitSlope"/>
    <n v="0"/>
    <n v="0"/>
  </r>
  <r>
    <d v="2023-07-08T13:00:00"/>
    <x v="30"/>
    <n v="0"/>
    <s v="MARS_SED_2023_5min_Ext_230708-130022.jpg"/>
    <n v="6.3477097999999996E-2"/>
    <n v="2023"/>
    <n v="7"/>
    <n v="8"/>
    <n v="13"/>
    <n v="0"/>
    <n v="22"/>
    <n v="5"/>
    <n v="0.31890739142000002"/>
    <n v="-2.36736049999997E-3"/>
    <s v="WaitSlope"/>
    <s v="WaitSlope"/>
    <s v="WaitSlope"/>
    <n v="0"/>
    <n v="0"/>
  </r>
  <r>
    <d v="2023-07-08T14:01:00"/>
    <x v="30"/>
    <n v="0"/>
    <s v="MARS_SED_2023_5min_Ext_230708-140147.jpg"/>
    <n v="0.15943466000000001"/>
    <n v="2023"/>
    <n v="7"/>
    <n v="8"/>
    <n v="14"/>
    <n v="1"/>
    <n v="47"/>
    <n v="5"/>
    <n v="0.31518615602"/>
    <n v="-3.7212354000000199E-3"/>
    <s v="WaitSlope"/>
    <s v="WaitSlope"/>
    <s v="WaitSlope"/>
    <n v="0"/>
    <n v="0"/>
  </r>
  <r>
    <d v="2023-07-08T15:03:00"/>
    <x v="30"/>
    <n v="0"/>
    <s v="MARS_SED_2023_5min_Ext_230708-150302.jpg"/>
    <n v="0.18287661"/>
    <n v="2023"/>
    <n v="7"/>
    <n v="8"/>
    <n v="15"/>
    <n v="3"/>
    <n v="2"/>
    <n v="5"/>
    <n v="0.31262660719333302"/>
    <n v="-2.5595488266666401E-3"/>
    <s v="WaitSlope"/>
    <s v="WaitSlope"/>
    <s v="WaitSlope"/>
    <n v="0"/>
    <n v="0"/>
  </r>
  <r>
    <d v="2023-07-08T16:04:00"/>
    <x v="30"/>
    <n v="0"/>
    <s v="MARS_SED_2023_5min_Ext_230708-160415.jpg"/>
    <n v="0.26504051899999997"/>
    <n v="2023"/>
    <n v="7"/>
    <n v="8"/>
    <n v="16"/>
    <n v="4"/>
    <n v="15"/>
    <n v="5"/>
    <n v="0.30846415920666598"/>
    <n v="-4.16244798666665E-3"/>
    <s v="WaitSlope"/>
    <s v="WaitSlope"/>
    <s v="WaitSlope"/>
    <n v="0"/>
    <n v="0"/>
  </r>
  <r>
    <d v="2023-07-08T17:05:00"/>
    <x v="30"/>
    <n v="0"/>
    <s v="MARS_SED_2023_5min_Ext_230708-170530.jpg"/>
    <n v="0.36609301999999999"/>
    <n v="2023"/>
    <n v="7"/>
    <n v="8"/>
    <n v="17"/>
    <n v="5"/>
    <n v="30"/>
    <n v="5"/>
    <n v="0.308662305413333"/>
    <n v="1.98146206666638E-4"/>
    <s v="WaitSlope"/>
    <s v="WaitSlope"/>
    <s v="WaitSlope"/>
    <n v="1"/>
    <n v="0"/>
  </r>
  <r>
    <d v="2023-07-08T18:06:00"/>
    <x v="30"/>
    <n v="0"/>
    <s v="MARS_SED_2023_5min_Ext_230708-180655.jpg"/>
    <n v="0.42721691000000001"/>
    <n v="2023"/>
    <n v="7"/>
    <n v="8"/>
    <n v="18"/>
    <n v="6"/>
    <n v="55"/>
    <n v="5"/>
    <n v="0.31126637868666601"/>
    <n v="2.6040732733333401E-3"/>
    <s v="WaitSlope"/>
    <s v="WaitSlope"/>
    <s v="WaitSlope"/>
    <n v="1"/>
    <n v="0"/>
  </r>
  <r>
    <d v="2023-07-08T19:08:00"/>
    <x v="30"/>
    <n v="0"/>
    <s v="MARS_SED_2023_5min_Ext_230708-190801.jpg"/>
    <n v="0.53798631900000005"/>
    <n v="2023"/>
    <n v="7"/>
    <n v="8"/>
    <n v="19"/>
    <n v="8"/>
    <n v="1"/>
    <n v="5"/>
    <n v="0.31466909488"/>
    <n v="3.4027161933333199E-3"/>
    <s v="WaitSlope"/>
    <s v="WaitSlope"/>
    <s v="WaitSlope"/>
    <n v="1"/>
    <n v="0"/>
  </r>
  <r>
    <d v="2023-07-08T20:09:00"/>
    <x v="30"/>
    <n v="0"/>
    <s v="MARS_SED_2023_5min_Ext_230708-200929.jpg"/>
    <n v="6.2700665000000003E-2"/>
    <n v="2023"/>
    <n v="7"/>
    <n v="8"/>
    <n v="20"/>
    <n v="9"/>
    <n v="29"/>
    <n v="5"/>
    <n v="0.31261125045333299"/>
    <n v="-2.05784442666667E-3"/>
    <s v="WaitSlope"/>
    <s v="WaitSlope"/>
    <s v="WaitSlope"/>
    <n v="0"/>
    <n v="0"/>
  </r>
  <r>
    <d v="2023-07-08T21:10:00"/>
    <x v="30"/>
    <n v="0"/>
    <s v="MARS_SED_2023_5min_Ext_230708-211053.jpg"/>
    <n v="0.41270654899999998"/>
    <n v="2023"/>
    <n v="7"/>
    <n v="8"/>
    <n v="21"/>
    <n v="10"/>
    <n v="53"/>
    <n v="5"/>
    <n v="0.31479381403333301"/>
    <n v="2.1825635799999602E-3"/>
    <s v="WaitSlope"/>
    <s v="WaitSlope"/>
    <s v="WaitSlope"/>
    <n v="1"/>
    <n v="0"/>
  </r>
  <r>
    <d v="2023-07-08T22:12:00"/>
    <x v="30"/>
    <n v="0"/>
    <s v="MARS_SED_2023_5min_Ext_230708-221202.jpg"/>
    <n v="4.4186572E-2"/>
    <n v="2023"/>
    <n v="7"/>
    <n v="8"/>
    <n v="22"/>
    <n v="12"/>
    <n v="2"/>
    <n v="5"/>
    <n v="0.31038954841333299"/>
    <n v="-4.4042656199999499E-3"/>
    <s v="WaitSlope"/>
    <s v="WaitSlope"/>
    <s v="WaitSlope"/>
    <n v="0"/>
    <n v="0"/>
  </r>
  <r>
    <d v="2023-07-08T23:13:00"/>
    <x v="30"/>
    <n v="0"/>
    <s v="MARS_SED_2023_5min_Ext_230708-231324.jpg"/>
    <n v="0.43884035300000002"/>
    <n v="2023"/>
    <n v="7"/>
    <n v="8"/>
    <n v="23"/>
    <n v="13"/>
    <n v="24"/>
    <n v="5"/>
    <n v="0.31040721449999997"/>
    <n v="1.7666086666701098E-5"/>
    <s v="WaitSlope"/>
    <s v="WaitSlope"/>
    <s v="WaitSlope"/>
    <n v="1"/>
    <n v="0"/>
  </r>
  <r>
    <d v="2023-07-09T00:14:00"/>
    <x v="31"/>
    <n v="0"/>
    <s v="MARS_SED_2023_5min_Ext_230709-001441.jpg"/>
    <n v="9.699178E-2"/>
    <n v="2023"/>
    <n v="7"/>
    <n v="9"/>
    <n v="0"/>
    <n v="14"/>
    <n v="41"/>
    <n v="5"/>
    <n v="0.30797956867333298"/>
    <n v="-2.4276458266667099E-3"/>
    <s v="WaitSlope"/>
    <s v="WaitSlope"/>
    <s v="WaitSlope"/>
    <n v="0"/>
    <n v="0"/>
  </r>
  <r>
    <d v="2023-07-09T01:15:00"/>
    <x v="31"/>
    <n v="0"/>
    <s v="MARS_SED_2023_5min_Ext_230709-011542.jpg"/>
    <n v="0.417703243"/>
    <n v="2023"/>
    <n v="7"/>
    <n v="9"/>
    <n v="1"/>
    <n v="15"/>
    <n v="42"/>
    <n v="5"/>
    <n v="0.30809669632666598"/>
    <n v="1.17127653333382E-4"/>
    <s v="WaitSlope"/>
    <s v="WaitSlope"/>
    <s v="WaitSlope"/>
    <n v="1"/>
    <n v="0"/>
  </r>
  <r>
    <d v="2023-07-09T02:16:00"/>
    <x v="31"/>
    <n v="0"/>
    <s v="MARS_SED_2023_5min_Ext_230709-021652.jpg"/>
    <n v="0.34368297599999997"/>
    <n v="2023"/>
    <n v="7"/>
    <n v="9"/>
    <n v="2"/>
    <n v="16"/>
    <n v="52"/>
    <n v="5"/>
    <n v="0.30473199922666599"/>
    <n v="-3.3646971000000298E-3"/>
    <s v="WaitSlope"/>
    <s v="WaitSlope"/>
    <s v="WaitSlope"/>
    <n v="1"/>
    <n v="0"/>
  </r>
  <r>
    <d v="2023-07-09T03:17:00"/>
    <x v="31"/>
    <n v="0"/>
    <s v="MARS_SED_2023_5min_Ext_230709-031744.jpg"/>
    <n v="4.8535901999999999E-2"/>
    <n v="2023"/>
    <n v="7"/>
    <n v="9"/>
    <n v="3"/>
    <n v="17"/>
    <n v="44"/>
    <n v="5"/>
    <n v="0.30331692062666599"/>
    <n v="-1.4150785999999999E-3"/>
    <s v="WaitSlope"/>
    <s v="WaitSlope"/>
    <s v="WaitSlope"/>
    <n v="0"/>
    <n v="0"/>
  </r>
  <r>
    <d v="2023-07-09T04:19:00"/>
    <x v="31"/>
    <n v="0"/>
    <s v="MARS_SED_2023_5min_Ext_230709-041913.jpg"/>
    <n v="4.7372217000000001E-2"/>
    <n v="2023"/>
    <n v="7"/>
    <n v="9"/>
    <n v="4"/>
    <n v="19"/>
    <n v="13"/>
    <n v="5"/>
    <n v="0.29820309364666597"/>
    <n v="-5.1138269800000101E-3"/>
    <s v="WaitSlope"/>
    <s v="WaitSlope"/>
    <s v="WaitSlope"/>
    <n v="0"/>
    <n v="0"/>
  </r>
  <r>
    <d v="2023-07-09T05:20:00"/>
    <x v="31"/>
    <n v="0"/>
    <s v="MARS_SED_2023_5min_Ext_230709-052038.jpg"/>
    <n v="4.3826032000000001E-2"/>
    <n v="2023"/>
    <n v="7"/>
    <n v="9"/>
    <n v="5"/>
    <n v="20"/>
    <n v="38"/>
    <n v="5"/>
    <n v="0.29343532650666598"/>
    <n v="-4.7677671399999899E-3"/>
    <s v="WaitSlope"/>
    <s v="WaitSlope"/>
    <s v="WaitSlope"/>
    <n v="0"/>
    <n v="0"/>
  </r>
  <r>
    <d v="2023-07-09T06:21:00"/>
    <x v="31"/>
    <n v="0"/>
    <s v="MARS_SED_2023_5min_Ext_230709-062145.jpg"/>
    <n v="3.5962527000000001E-2"/>
    <n v="2023"/>
    <n v="7"/>
    <n v="9"/>
    <n v="6"/>
    <n v="21"/>
    <n v="45"/>
    <n v="5"/>
    <n v="0.29084526626000001"/>
    <n v="-2.5900602466666302E-3"/>
    <s v="WaitSlope"/>
    <s v="WaitSlope"/>
    <s v="WaitSlope"/>
    <n v="0"/>
    <n v="0"/>
  </r>
  <r>
    <d v="2023-07-09T07:23:00"/>
    <x v="31"/>
    <n v="0"/>
    <s v="MARS_SED_2023_5min_Ext_230709-072306.jpg"/>
    <n v="3.7999920999999999E-2"/>
    <n v="2023"/>
    <n v="7"/>
    <n v="9"/>
    <n v="7"/>
    <n v="23"/>
    <n v="6"/>
    <n v="5"/>
    <n v="0.289870399713333"/>
    <n v="-9.7486654666667505E-4"/>
    <s v="WaitSlope"/>
    <s v="WaitSlope"/>
    <s v="WaitSlope"/>
    <n v="0"/>
    <n v="0"/>
  </r>
  <r>
    <d v="2023-07-09T08:24:00"/>
    <x v="31"/>
    <n v="0"/>
    <s v="MARS_SED_2023_5min_Ext_230709-082411.jpg"/>
    <n v="0.207366566"/>
    <n v="2023"/>
    <n v="7"/>
    <n v="9"/>
    <n v="8"/>
    <n v="24"/>
    <n v="11"/>
    <n v="5"/>
    <n v="0.29017341858000001"/>
    <n v="3.03018866666671E-4"/>
    <s v="WaitSlope"/>
    <s v="WaitSlope"/>
    <s v="WaitSlope"/>
    <n v="0"/>
    <n v="0"/>
  </r>
  <r>
    <d v="2023-07-09T09:25:00"/>
    <x v="31"/>
    <n v="0"/>
    <s v="MARS_SED_2023_5min_Ext_230709-092533.jpg"/>
    <n v="0.117110545"/>
    <n v="2023"/>
    <n v="7"/>
    <n v="9"/>
    <n v="9"/>
    <n v="25"/>
    <n v="33"/>
    <n v="5"/>
    <n v="0.2893910589"/>
    <n v="-7.8235967999995505E-4"/>
    <s v="WaitSlope"/>
    <s v="WaitSlope"/>
    <s v="WaitSlope"/>
    <n v="0"/>
    <n v="0"/>
  </r>
  <r>
    <d v="2023-07-09T10:26:00"/>
    <x v="31"/>
    <n v="0"/>
    <s v="MARS_SED_2023_5min_Ext_230709-102639.jpg"/>
    <n v="0.286040079"/>
    <n v="2023"/>
    <n v="7"/>
    <n v="9"/>
    <n v="10"/>
    <n v="26"/>
    <n v="39"/>
    <n v="5"/>
    <n v="0.28999751398000001"/>
    <n v="6.0645507999995598E-4"/>
    <s v="WaitSlope"/>
    <s v="WaitSlope"/>
    <s v="WaitSlope"/>
    <n v="0"/>
    <n v="0"/>
  </r>
  <r>
    <d v="2023-07-09T11:28:00"/>
    <x v="31"/>
    <n v="0"/>
    <s v="MARS_SED_2023_5min_Ext_230709-112811.jpg"/>
    <n v="7.0107408999999996E-2"/>
    <n v="2023"/>
    <n v="7"/>
    <n v="9"/>
    <n v="11"/>
    <n v="28"/>
    <n v="11"/>
    <n v="5"/>
    <n v="0.28700609444666603"/>
    <n v="-2.9914195333333102E-3"/>
    <s v="WaitSlope"/>
    <s v="WaitSlope"/>
    <s v="WaitSlope"/>
    <n v="0"/>
    <n v="0"/>
  </r>
  <r>
    <d v="2023-07-09T12:29:00"/>
    <x v="31"/>
    <n v="0"/>
    <s v="MARS_SED_2023_5min_Ext_230709-122920.jpg"/>
    <n v="0.31761126499999998"/>
    <n v="2023"/>
    <n v="7"/>
    <n v="9"/>
    <n v="12"/>
    <n v="29"/>
    <n v="20"/>
    <n v="5"/>
    <n v="0.28442095206666601"/>
    <n v="-2.5851423800000101E-3"/>
    <s v="WaitSlope"/>
    <s v="WaitSlope"/>
    <s v="WaitSlope"/>
    <n v="0"/>
    <n v="0"/>
  </r>
  <r>
    <d v="2023-07-09T13:30:00"/>
    <x v="31"/>
    <n v="0"/>
    <s v="MARS_SED_2023_5min_Ext_230709-133049.jpg"/>
    <n v="0.31131743299999998"/>
    <n v="2023"/>
    <n v="7"/>
    <n v="9"/>
    <n v="13"/>
    <n v="30"/>
    <n v="49"/>
    <n v="5"/>
    <n v="0.28413418075333302"/>
    <n v="-2.8677131333332203E-4"/>
    <s v="WaitSlope"/>
    <s v="WaitSlope"/>
    <s v="WaitSlope"/>
    <n v="0"/>
    <n v="0"/>
  </r>
  <r>
    <d v="2023-07-09T14:32:00"/>
    <x v="31"/>
    <n v="0"/>
    <s v="MARS_SED_2023_5min_Ext_230709-143204.jpg"/>
    <n v="0.15950369"/>
    <n v="2023"/>
    <n v="7"/>
    <n v="9"/>
    <n v="14"/>
    <n v="32"/>
    <n v="4"/>
    <n v="5"/>
    <n v="0.28250129859999901"/>
    <n v="-1.6328821533334E-3"/>
    <s v="WaitSlope"/>
    <s v="WaitSlope"/>
    <s v="WaitSlope"/>
    <n v="0"/>
    <n v="0"/>
  </r>
  <r>
    <d v="2023-07-09T15:33:00"/>
    <x v="31"/>
    <n v="0"/>
    <s v="MARS_SED_2023_5min_Ext_230709-153317.jpg"/>
    <n v="0.20005817200000001"/>
    <n v="2023"/>
    <n v="7"/>
    <n v="9"/>
    <n v="15"/>
    <n v="33"/>
    <n v="17"/>
    <n v="5"/>
    <n v="0.27915835439333297"/>
    <n v="-3.3429442066665802E-3"/>
    <s v="WaitSlope"/>
    <s v="WaitSlope"/>
    <s v="WaitSlope"/>
    <n v="0"/>
    <n v="0"/>
  </r>
  <r>
    <d v="2023-07-09T16:34:00"/>
    <x v="31"/>
    <n v="0"/>
    <s v="MARS_SED_2023_5min_Ext_230709-163429.jpg"/>
    <n v="4.9024461999999998E-2"/>
    <n v="2023"/>
    <n v="7"/>
    <n v="9"/>
    <n v="16"/>
    <n v="34"/>
    <n v="29"/>
    <n v="5"/>
    <n v="0.27413839816666602"/>
    <n v="-5.0199562266666697E-3"/>
    <s v="WaitSlope"/>
    <s v="WaitSlope"/>
    <s v="WaitSlope"/>
    <n v="0"/>
    <n v="0"/>
  </r>
  <r>
    <d v="2023-07-09T17:35:00"/>
    <x v="31"/>
    <n v="0"/>
    <s v="MARS_SED_2023_5min_Ext_230709-173546.jpg"/>
    <n v="9.1066014000000001E-2"/>
    <n v="2023"/>
    <n v="7"/>
    <n v="9"/>
    <n v="17"/>
    <n v="35"/>
    <n v="46"/>
    <n v="5"/>
    <n v="0.27214860760666598"/>
    <n v="-1.9897905600000298E-3"/>
    <s v="WaitSlope"/>
    <s v="WaitSlope"/>
    <s v="WaitSlope"/>
    <n v="0"/>
    <n v="0"/>
  </r>
  <r>
    <d v="2023-07-09T18:36:00"/>
    <x v="31"/>
    <n v="0"/>
    <s v="MARS_SED_2023_5min_Ext_230709-183652.jpg"/>
    <n v="0.144401317"/>
    <n v="2023"/>
    <n v="7"/>
    <n v="9"/>
    <n v="18"/>
    <n v="36"/>
    <n v="52"/>
    <n v="5"/>
    <n v="0.27184846535333301"/>
    <n v="-3.0014225333330202E-4"/>
    <s v="WaitSlope"/>
    <s v="WaitSlope"/>
    <s v="WaitSlope"/>
    <n v="0"/>
    <n v="0"/>
  </r>
  <r>
    <d v="2023-07-09T19:38:00"/>
    <x v="31"/>
    <n v="0"/>
    <s v="MARS_SED_2023_5min_Ext_230709-193803.jpg"/>
    <n v="0.37086265099999999"/>
    <n v="2023"/>
    <n v="7"/>
    <n v="9"/>
    <n v="19"/>
    <n v="38"/>
    <n v="3"/>
    <n v="5"/>
    <n v="0.27327391139999901"/>
    <n v="1.4254460466666099E-3"/>
    <s v="WaitSlope"/>
    <s v="WaitSlope"/>
    <s v="WaitSlope"/>
    <n v="1"/>
    <n v="0"/>
  </r>
  <r>
    <d v="2023-07-09T20:39:00"/>
    <x v="31"/>
    <n v="0"/>
    <s v="MARS_SED_2023_5min_Ext_230709-203931.jpg"/>
    <n v="1.013278957"/>
    <n v="2023"/>
    <n v="7"/>
    <n v="9"/>
    <n v="20"/>
    <n v="39"/>
    <n v="31"/>
    <n v="5"/>
    <n v="0.27779553528000001"/>
    <n v="4.5216238800001004E-3"/>
    <s v="WaitSlope"/>
    <s v="WaitSlope"/>
    <s v="WaitSlope"/>
    <n v="1"/>
    <n v="1"/>
  </r>
  <r>
    <d v="2023-07-09T21:40:00"/>
    <x v="31"/>
    <n v="0"/>
    <s v="MARS_SED_2023_5min_Ext_230709-214058.jpg"/>
    <n v="9.9651251999999996E-2"/>
    <n v="2023"/>
    <n v="7"/>
    <n v="9"/>
    <n v="21"/>
    <n v="40"/>
    <n v="58"/>
    <n v="5"/>
    <n v="0.274363512313333"/>
    <n v="-3.43202296666672E-3"/>
    <s v="WaitSlope"/>
    <s v="WaitSlope"/>
    <s v="WaitSlope"/>
    <n v="0"/>
    <n v="0"/>
  </r>
  <r>
    <d v="2023-07-09T22:42:00"/>
    <x v="31"/>
    <n v="0"/>
    <s v="MARS_SED_2023_5min_Ext_230709-224206.jpg"/>
    <n v="4.0294485999999997E-2"/>
    <n v="2023"/>
    <n v="7"/>
    <n v="9"/>
    <n v="22"/>
    <n v="42"/>
    <n v="6"/>
    <n v="5"/>
    <n v="0.27135128151999999"/>
    <n v="-3.0122307933333398E-3"/>
    <s v="WaitSlope"/>
    <s v="WaitSlope"/>
    <s v="WaitSlope"/>
    <n v="0"/>
    <n v="0"/>
  </r>
  <r>
    <d v="2023-07-09T23:43:00"/>
    <x v="31"/>
    <n v="0"/>
    <s v="MARS_SED_2023_5min_Ext_230709-234327.jpg"/>
    <n v="3.4477575000000003E-2"/>
    <n v="2023"/>
    <n v="7"/>
    <n v="9"/>
    <n v="23"/>
    <n v="43"/>
    <n v="27"/>
    <n v="5"/>
    <n v="0.269963872053333"/>
    <n v="-1.38740946666665E-3"/>
    <s v="WaitSlope"/>
    <s v="WaitSlope"/>
    <s v="WaitSlope"/>
    <n v="0"/>
    <n v="0"/>
  </r>
  <r>
    <d v="2023-07-10T01:05:00"/>
    <x v="32"/>
    <n v="0"/>
    <s v="MARS_SED_2023_5min_Ext_230710-010510.jpg"/>
    <n v="3.5120787000000001E-2"/>
    <n v="2023"/>
    <n v="7"/>
    <n v="10"/>
    <n v="1"/>
    <n v="5"/>
    <n v="10"/>
    <n v="5"/>
    <n v="0.26878604120666599"/>
    <n v="-1.1778308466666701E-3"/>
    <s v="WaitSlope"/>
    <s v="WaitSlope"/>
    <s v="WaitSlope"/>
    <n v="0"/>
    <n v="0"/>
  </r>
  <r>
    <d v="2023-07-10T02:06:00"/>
    <x v="32"/>
    <n v="0"/>
    <s v="MARS_SED_2023_5min_Ext_230710-020631.jpg"/>
    <n v="3.8416347000000003E-2"/>
    <n v="2023"/>
    <n v="7"/>
    <n v="10"/>
    <n v="2"/>
    <n v="6"/>
    <n v="31"/>
    <n v="5"/>
    <n v="0.267437208206666"/>
    <n v="-1.34883299999999E-3"/>
    <s v="WaitSlope"/>
    <s v="WaitSlope"/>
    <s v="WaitSlope"/>
    <n v="0"/>
    <n v="0"/>
  </r>
  <r>
    <d v="2023-07-10T03:07:00"/>
    <x v="32"/>
    <n v="0"/>
    <s v="MARS_SED_2023_5min_Ext_230710-030748.jpg"/>
    <n v="0.197287878"/>
    <n v="2023"/>
    <n v="7"/>
    <n v="10"/>
    <n v="3"/>
    <n v="7"/>
    <n v="48"/>
    <n v="5"/>
    <n v="0.26552158280666599"/>
    <n v="-1.9156253999999999E-3"/>
    <s v="WaitSlope"/>
    <s v="WaitSlope"/>
    <s v="WaitSlope"/>
    <n v="0"/>
    <n v="0"/>
  </r>
  <r>
    <d v="2023-07-10T04:09:00"/>
    <x v="32"/>
    <n v="0"/>
    <s v="MARS_SED_2023_5min_Ext_230710-040913.jpg"/>
    <n v="0.27994849700000002"/>
    <n v="2023"/>
    <n v="7"/>
    <n v="10"/>
    <n v="4"/>
    <n v="9"/>
    <n v="13"/>
    <n v="5"/>
    <n v="0.26664588307333298"/>
    <n v="1.1243002666666501E-3"/>
    <s v="WaitSlope"/>
    <s v="WaitSlope"/>
    <s v="WaitSlope"/>
    <n v="0"/>
    <n v="0"/>
  </r>
  <r>
    <d v="2023-07-10T05:10:00"/>
    <x v="32"/>
    <n v="0"/>
    <s v="MARS_SED_2023_5min_Ext_230710-051041.jpg"/>
    <n v="0.138199346"/>
    <n v="2023"/>
    <n v="7"/>
    <n v="10"/>
    <n v="5"/>
    <n v="10"/>
    <n v="41"/>
    <n v="5"/>
    <n v="0.26735585966666597"/>
    <n v="7.0997659333332797E-4"/>
    <s v="WaitSlope"/>
    <s v="WaitSlope"/>
    <s v="WaitSlope"/>
    <n v="0"/>
    <n v="0"/>
  </r>
  <r>
    <d v="2023-07-10T06:12:00"/>
    <x v="32"/>
    <n v="0"/>
    <s v="MARS_SED_2023_5min_Ext_230710-061203.jpg"/>
    <n v="6.5177761000000001E-2"/>
    <n v="2023"/>
    <n v="7"/>
    <n v="10"/>
    <n v="6"/>
    <n v="12"/>
    <n v="3"/>
    <n v="5"/>
    <n v="0.26719240702666602"/>
    <n v="-1.6345263999995E-4"/>
    <s v="WaitSlope"/>
    <s v="WaitSlope"/>
    <s v="WaitSlope"/>
    <n v="0"/>
    <n v="0"/>
  </r>
  <r>
    <d v="2023-07-10T07:13:00"/>
    <x v="32"/>
    <n v="0"/>
    <s v="MARS_SED_2023_5min_Ext_230710-071320.jpg"/>
    <n v="7.5391808000000005E-2"/>
    <n v="2023"/>
    <n v="7"/>
    <n v="10"/>
    <n v="7"/>
    <n v="13"/>
    <n v="20"/>
    <n v="5"/>
    <n v="0.26632831553999903"/>
    <n v="-8.6409148666671798E-4"/>
    <s v="WaitSlope"/>
    <s v="WaitSlope"/>
    <s v="WaitSlope"/>
    <n v="0"/>
    <n v="0"/>
  </r>
  <r>
    <d v="2023-07-10T08:14:00"/>
    <x v="32"/>
    <n v="0"/>
    <s v="MARS_SED_2023_5min_Ext_230710-081459.jpg"/>
    <n v="0.209073961"/>
    <n v="2023"/>
    <n v="7"/>
    <n v="10"/>
    <n v="8"/>
    <n v="14"/>
    <n v="59"/>
    <n v="5"/>
    <n v="0.26579957044000002"/>
    <n v="-5.2874509999994903E-4"/>
    <s v="WaitSlope"/>
    <s v="WaitSlope"/>
    <s v="WaitSlope"/>
    <n v="0"/>
    <n v="0"/>
  </r>
  <r>
    <d v="2023-07-10T09:16:00"/>
    <x v="32"/>
    <n v="0"/>
    <s v="MARS_SED_2023_5min_Ext_230710-091604.jpg"/>
    <n v="0.22474939699999999"/>
    <n v="2023"/>
    <n v="7"/>
    <n v="10"/>
    <n v="9"/>
    <n v="16"/>
    <n v="4"/>
    <n v="5"/>
    <n v="0.26627927227999998"/>
    <n v="4.7970183999995698E-4"/>
    <s v="WaitSlope"/>
    <s v="WaitSlope"/>
    <s v="WaitSlope"/>
    <n v="0"/>
    <n v="0"/>
  </r>
  <r>
    <d v="2023-07-10T10:17:00"/>
    <x v="32"/>
    <n v="0"/>
    <s v="MARS_SED_2023_5min_Ext_230710-101751.jpg"/>
    <n v="0.19753606000000001"/>
    <n v="2023"/>
    <n v="7"/>
    <n v="10"/>
    <n v="10"/>
    <n v="17"/>
    <n v="51"/>
    <n v="5"/>
    <n v="0.26693290159999999"/>
    <n v="6.5362932000001496E-4"/>
    <s v="WaitSlope"/>
    <s v="WaitSlope"/>
    <s v="WaitSlope"/>
    <n v="0"/>
    <n v="0"/>
  </r>
  <r>
    <d v="2023-07-10T11:18:00"/>
    <x v="32"/>
    <n v="0"/>
    <s v="MARS_SED_2023_5min_Ext_230710-111855.jpg"/>
    <n v="0.35999675599999997"/>
    <n v="2023"/>
    <n v="7"/>
    <n v="10"/>
    <n v="11"/>
    <n v="18"/>
    <n v="55"/>
    <n v="5"/>
    <n v="0.26650219189333302"/>
    <n v="-4.3070970666669802E-4"/>
    <s v="WaitSlope"/>
    <s v="WaitSlope"/>
    <s v="WaitSlope"/>
    <n v="1"/>
    <n v="0"/>
  </r>
  <r>
    <d v="2023-07-10T12:20:00"/>
    <x v="32"/>
    <n v="0"/>
    <s v="MARS_SED_2023_5min_Ext_230710-122013.jpg"/>
    <n v="4.3562995E-2"/>
    <n v="2023"/>
    <n v="7"/>
    <n v="10"/>
    <n v="12"/>
    <n v="20"/>
    <n v="13"/>
    <n v="5"/>
    <n v="0.264523520546666"/>
    <n v="-1.9786713466666199E-3"/>
    <s v="WaitSlope"/>
    <s v="WaitSlope"/>
    <s v="WaitSlope"/>
    <n v="0"/>
    <n v="0"/>
  </r>
  <r>
    <d v="2023-07-10T13:21:00"/>
    <x v="32"/>
    <n v="0"/>
    <s v="MARS_SED_2023_5min_Ext_230710-132146.jpg"/>
    <n v="4.4615907000000003E-2"/>
    <n v="2023"/>
    <n v="7"/>
    <n v="10"/>
    <n v="13"/>
    <n v="21"/>
    <n v="46"/>
    <n v="5"/>
    <n v="0.26218893599333298"/>
    <n v="-2.3345845533333499E-3"/>
    <s v="WaitSlope"/>
    <s v="WaitSlope"/>
    <s v="WaitSlope"/>
    <n v="0"/>
    <n v="0"/>
  </r>
  <r>
    <d v="2023-07-10T14:23:00"/>
    <x v="32"/>
    <n v="0"/>
    <s v="MARS_SED_2023_5min_Ext_230710-142304.jpg"/>
    <n v="0.148768915"/>
    <n v="2023"/>
    <n v="7"/>
    <n v="10"/>
    <n v="14"/>
    <n v="23"/>
    <n v="4"/>
    <n v="5"/>
    <n v="0.25896530147333302"/>
    <n v="-3.2236345199999602E-3"/>
    <s v="WaitSlope"/>
    <s v="WaitSlope"/>
    <s v="WaitSlope"/>
    <n v="0"/>
    <n v="0"/>
  </r>
  <r>
    <d v="2023-07-10T15:24:00"/>
    <x v="32"/>
    <n v="0"/>
    <s v="MARS_SED_2023_5min_Ext_230710-152433.jpg"/>
    <n v="0.18759522300000001"/>
    <n v="2023"/>
    <n v="7"/>
    <n v="10"/>
    <n v="15"/>
    <n v="24"/>
    <n v="33"/>
    <n v="5"/>
    <n v="0.25983676846666598"/>
    <n v="8.7146699333329105E-4"/>
    <s v="WaitSlope"/>
    <s v="WaitSlope"/>
    <s v="WaitSlope"/>
    <n v="0"/>
    <n v="0"/>
  </r>
  <r>
    <d v="2023-07-10T16:26:00"/>
    <x v="32"/>
    <n v="0"/>
    <s v="MARS_SED_2023_5min_Ext_230710-162601.jpg"/>
    <n v="0.12726749000000001"/>
    <n v="2023"/>
    <n v="7"/>
    <n v="10"/>
    <n v="16"/>
    <n v="26"/>
    <n v="1"/>
    <n v="5"/>
    <n v="0.25948108658000002"/>
    <n v="-3.5568188666662499E-4"/>
    <s v="WaitSlope"/>
    <s v="WaitSlope"/>
    <s v="WaitSlope"/>
    <n v="0"/>
    <n v="0"/>
  </r>
  <r>
    <d v="2023-07-10T17:27:00"/>
    <x v="32"/>
    <n v="0"/>
    <s v="MARS_SED_2023_5min_Ext_230710-172730.jpg"/>
    <n v="0.28311024200000001"/>
    <n v="2023"/>
    <n v="7"/>
    <n v="10"/>
    <n v="17"/>
    <n v="27"/>
    <n v="30"/>
    <n v="5"/>
    <n v="0.26008103858666598"/>
    <n v="5.9995200666668105E-4"/>
    <s v="WaitSlope"/>
    <s v="WaitSlope"/>
    <s v="WaitSlope"/>
    <n v="0"/>
    <n v="0"/>
  </r>
  <r>
    <d v="2023-07-10T18:28:00"/>
    <x v="32"/>
    <n v="0"/>
    <s v="MARS_SED_2023_5min_Ext_230710-182839.jpg"/>
    <n v="0.27622726399999997"/>
    <n v="2023"/>
    <n v="7"/>
    <n v="10"/>
    <n v="18"/>
    <n v="28"/>
    <n v="39"/>
    <n v="5"/>
    <n v="0.26051257225333302"/>
    <n v="4.31533666666594E-4"/>
    <s v="WaitSlope"/>
    <s v="WaitSlope"/>
    <s v="WaitSlope"/>
    <n v="0"/>
    <n v="0"/>
  </r>
  <r>
    <d v="2023-07-10T20:18:00"/>
    <x v="32"/>
    <n v="0"/>
    <s v="MARS_SED_2023_5min_Ext_230710-201805.jpg"/>
    <n v="0.59058048600000002"/>
    <n v="2023"/>
    <n v="7"/>
    <n v="10"/>
    <n v="20"/>
    <n v="18"/>
    <n v="5"/>
    <n v="5"/>
    <n v="0.26402974872666601"/>
    <n v="3.5171764733333802E-3"/>
    <s v="WaitSlope"/>
    <s v="WaitSlope"/>
    <s v="WaitSlope"/>
    <n v="1"/>
    <n v="0"/>
  </r>
  <r>
    <d v="2023-07-10T21:20:00"/>
    <x v="32"/>
    <n v="0"/>
    <s v="MARS_SED_2023_5min_Ext_230710-212008.jpg"/>
    <n v="4.5904082999999998E-2"/>
    <n v="2023"/>
    <n v="7"/>
    <n v="10"/>
    <n v="21"/>
    <n v="20"/>
    <n v="8"/>
    <n v="5"/>
    <n v="0.26333484136000002"/>
    <n v="-6.9490736666666299E-4"/>
    <s v="WaitSlope"/>
    <s v="WaitSlope"/>
    <s v="WaitSlope"/>
    <n v="0"/>
    <n v="0"/>
  </r>
  <r>
    <d v="2023-07-10T22:22:00"/>
    <x v="32"/>
    <n v="0"/>
    <s v="MARS_SED_2023_5min_Ext_230710-222209.jpg"/>
    <n v="4.8404502000000002E-2"/>
    <n v="2023"/>
    <n v="7"/>
    <n v="10"/>
    <n v="22"/>
    <n v="22"/>
    <n v="9"/>
    <n v="5"/>
    <n v="0.26163069575333298"/>
    <n v="-1.7041456066666501E-3"/>
    <s v="WaitSlope"/>
    <s v="WaitSlope"/>
    <s v="WaitSlope"/>
    <n v="0"/>
    <n v="0"/>
  </r>
  <r>
    <d v="2023-07-10T23:23:00"/>
    <x v="32"/>
    <n v="0"/>
    <s v="MARS_SED_2023_5min_Ext_230710-232349.jpg"/>
    <n v="4.5955094000000002E-2"/>
    <n v="2023"/>
    <n v="7"/>
    <n v="10"/>
    <n v="23"/>
    <n v="23"/>
    <n v="49"/>
    <n v="5"/>
    <n v="0.26071472539999901"/>
    <n v="-9.1597035333340605E-4"/>
    <s v="WaitSlope"/>
    <s v="WaitSlope"/>
    <s v="WaitSlope"/>
    <n v="0"/>
    <n v="0"/>
  </r>
  <r>
    <d v="2023-07-11T00:25:00"/>
    <x v="33"/>
    <n v="0"/>
    <s v="MARS_SED_2023_5min_Ext_230711-002529.jpg"/>
    <n v="3.5686530000000001E-2"/>
    <n v="2023"/>
    <n v="7"/>
    <n v="11"/>
    <n v="0"/>
    <n v="25"/>
    <n v="29"/>
    <n v="5"/>
    <n v="0.260112475526666"/>
    <n v="-6.0224987333329296E-4"/>
    <s v="WaitSlope"/>
    <s v="WaitSlope"/>
    <s v="WaitSlope"/>
    <n v="0"/>
    <n v="0"/>
  </r>
  <r>
    <d v="2023-07-11T01:27:00"/>
    <x v="33"/>
    <n v="0"/>
    <s v="MARS_SED_2023_5min_Ext_230711-012748.jpg"/>
    <n v="3.7227622000000002E-2"/>
    <n v="2023"/>
    <n v="7"/>
    <n v="11"/>
    <n v="1"/>
    <n v="27"/>
    <n v="48"/>
    <n v="5"/>
    <n v="0.25931904550000001"/>
    <n v="-7.9343002666665198E-4"/>
    <s v="WaitSlope"/>
    <s v="WaitSlope"/>
    <s v="WaitSlope"/>
    <n v="0"/>
    <n v="0"/>
  </r>
  <r>
    <d v="2023-07-11T02:29:00"/>
    <x v="33"/>
    <n v="0"/>
    <s v="MARS_SED_2023_5min_Ext_230711-022948.jpg"/>
    <n v="6.2503469000000006E-2"/>
    <n v="2023"/>
    <n v="7"/>
    <n v="11"/>
    <n v="2"/>
    <n v="29"/>
    <n v="48"/>
    <n v="5"/>
    <n v="0.25806483757999998"/>
    <n v="-1.25420792000002E-3"/>
    <s v="WaitSlope"/>
    <s v="WaitSlope"/>
    <s v="WaitSlope"/>
    <n v="0"/>
    <n v="0"/>
  </r>
  <r>
    <d v="2023-07-11T03:31:00"/>
    <x v="33"/>
    <n v="0"/>
    <s v="MARS_SED_2023_5min_Ext_230711-033155.jpg"/>
    <n v="0.43591189899999999"/>
    <n v="2023"/>
    <n v="7"/>
    <n v="11"/>
    <n v="3"/>
    <n v="31"/>
    <n v="55"/>
    <n v="5"/>
    <n v="0.26030004540000001"/>
    <n v="2.23520782000002E-3"/>
    <s v="WaitSlope"/>
    <s v="WaitSlope"/>
    <s v="WaitSlope"/>
    <n v="1"/>
    <n v="0"/>
  </r>
  <r>
    <d v="2023-07-11T04:33:00"/>
    <x v="33"/>
    <n v="0"/>
    <s v="MARS_SED_2023_5min_Ext_230711-043343.jpg"/>
    <n v="0.13420362199999999"/>
    <n v="2023"/>
    <n v="7"/>
    <n v="11"/>
    <n v="4"/>
    <n v="33"/>
    <n v="43"/>
    <n v="5"/>
    <n v="0.25874097475999902"/>
    <n v="-1.55907064000004E-3"/>
    <s v="WaitSlope"/>
    <s v="WaitSlope"/>
    <s v="WaitSlope"/>
    <n v="0"/>
    <n v="0"/>
  </r>
  <r>
    <d v="2023-07-11T05:35:00"/>
    <x v="33"/>
    <n v="0"/>
    <s v="MARS_SED_2023_5min_Ext_230711-053539.jpg"/>
    <n v="4.8390322E-2"/>
    <n v="2023"/>
    <n v="7"/>
    <n v="11"/>
    <n v="5"/>
    <n v="35"/>
    <n v="39"/>
    <n v="5"/>
    <n v="0.25884457956666601"/>
    <n v="1.03604806666712E-4"/>
    <s v="WaitSlope"/>
    <s v="WaitSlope"/>
    <s v="WaitSlope"/>
    <n v="0"/>
    <n v="0"/>
  </r>
  <r>
    <d v="2023-07-11T06:37:00"/>
    <x v="33"/>
    <n v="0"/>
    <s v="MARS_SED_2023_5min_Ext_230711-063724.jpg"/>
    <n v="4.6668537000000003E-2"/>
    <n v="2023"/>
    <n v="7"/>
    <n v="11"/>
    <n v="6"/>
    <n v="37"/>
    <n v="24"/>
    <n v="5"/>
    <n v="0.25896928992000001"/>
    <n v="1.2471035333338999E-4"/>
    <s v="WaitSlope"/>
    <s v="WaitSlope"/>
    <s v="WaitSlope"/>
    <n v="0"/>
    <n v="0"/>
  </r>
  <r>
    <d v="2023-07-11T07:39:00"/>
    <x v="33"/>
    <n v="0"/>
    <s v="MARS_SED_2023_5min_Ext_230711-073942.jpg"/>
    <n v="4.6279233000000003E-2"/>
    <n v="2023"/>
    <n v="7"/>
    <n v="11"/>
    <n v="7"/>
    <n v="39"/>
    <n v="42"/>
    <n v="5"/>
    <n v="0.25905787306"/>
    <n v="8.8583139999987001E-5"/>
    <s v="WaitSlope"/>
    <s v="WaitSlope"/>
    <s v="WaitSlope"/>
    <n v="0"/>
    <n v="0"/>
  </r>
  <r>
    <d v="2023-07-11T08:41:00"/>
    <x v="33"/>
    <n v="0"/>
    <s v="MARS_SED_2023_5min_Ext_230711-084133.jpg"/>
    <n v="0.14526208700000001"/>
    <n v="2023"/>
    <n v="7"/>
    <n v="11"/>
    <n v="8"/>
    <n v="41"/>
    <n v="33"/>
    <n v="5"/>
    <n v="0.25930645422666598"/>
    <n v="2.4858116666659399E-4"/>
    <s v="WaitSlope"/>
    <s v="WaitSlope"/>
    <s v="WaitSlope"/>
    <n v="0"/>
    <n v="0"/>
  </r>
  <r>
    <d v="2023-07-11T09:43:00"/>
    <x v="33"/>
    <n v="0"/>
    <s v="MARS_SED_2023_5min_Ext_230711-094329.jpg"/>
    <n v="0.42739713200000001"/>
    <n v="2023"/>
    <n v="7"/>
    <n v="11"/>
    <n v="9"/>
    <n v="43"/>
    <n v="29"/>
    <n v="5"/>
    <n v="0.26087831053999899"/>
    <n v="1.5718563133332801E-3"/>
    <s v="WaitSlope"/>
    <s v="WaitSlope"/>
    <s v="WaitSlope"/>
    <n v="1"/>
    <n v="0"/>
  </r>
  <r>
    <d v="2023-07-11T10:45:00"/>
    <x v="33"/>
    <n v="0"/>
    <s v="MARS_SED_2023_5min_Ext_230711-104534.jpg"/>
    <n v="9.8689229000000003E-2"/>
    <n v="2023"/>
    <n v="7"/>
    <n v="11"/>
    <n v="10"/>
    <n v="45"/>
    <n v="34"/>
    <n v="5"/>
    <n v="0.26038695352000002"/>
    <n v="-4.9135701999991599E-4"/>
    <s v="WaitSlope"/>
    <s v="WaitSlope"/>
    <s v="WaitSlope"/>
    <n v="0"/>
    <n v="0"/>
  </r>
  <r>
    <d v="2023-07-11T11:47:00"/>
    <x v="33"/>
    <n v="0"/>
    <s v="MARS_SED_2023_5min_Ext_230711-114733.jpg"/>
    <n v="0.34306608900000002"/>
    <n v="2023"/>
    <n v="7"/>
    <n v="11"/>
    <n v="11"/>
    <n v="47"/>
    <n v="33"/>
    <n v="5"/>
    <n v="0.26000740723333299"/>
    <n v="-3.7954628666664298E-4"/>
    <s v="WaitSlope"/>
    <s v="WaitSlope"/>
    <s v="WaitSlope"/>
    <n v="1"/>
    <n v="0"/>
  </r>
  <r>
    <d v="2023-07-11T12:49:00"/>
    <x v="33"/>
    <n v="0"/>
    <s v="MARS_SED_2023_5min_Ext_230711-124926.jpg"/>
    <n v="0.46416128200000001"/>
    <n v="2023"/>
    <n v="7"/>
    <n v="11"/>
    <n v="12"/>
    <n v="49"/>
    <n v="26"/>
    <n v="5"/>
    <n v="0.26089412224666603"/>
    <n v="8.8671501333331595E-4"/>
    <s v="WaitSlope"/>
    <s v="WaitSlope"/>
    <s v="WaitSlope"/>
    <n v="1"/>
    <n v="0"/>
  </r>
  <r>
    <d v="2023-07-11T13:51:00"/>
    <x v="33"/>
    <n v="0"/>
    <s v="MARS_SED_2023_5min_Ext_230711-135151.jpg"/>
    <n v="9.7438127999999999E-2"/>
    <n v="2023"/>
    <n v="7"/>
    <n v="11"/>
    <n v="13"/>
    <n v="51"/>
    <n v="51"/>
    <n v="5"/>
    <n v="0.25885844483333298"/>
    <n v="-2.0356774133333199E-3"/>
    <s v="WaitSlope"/>
    <s v="WaitSlope"/>
    <s v="WaitSlope"/>
    <n v="0"/>
    <n v="0"/>
  </r>
  <r>
    <d v="2023-07-11T14:53:00"/>
    <x v="33"/>
    <n v="0"/>
    <s v="MARS_SED_2023_5min_Ext_230711-145345.jpg"/>
    <n v="0.305672893"/>
    <n v="2023"/>
    <n v="7"/>
    <n v="11"/>
    <n v="14"/>
    <n v="53"/>
    <n v="45"/>
    <n v="5"/>
    <n v="0.25794868231333301"/>
    <n v="-9.0976252000002302E-4"/>
    <s v="WaitSlope"/>
    <s v="WaitSlope"/>
    <s v="WaitSlope"/>
    <n v="0"/>
    <n v="0"/>
  </r>
  <r>
    <d v="2023-07-11T15:56:00"/>
    <x v="33"/>
    <n v="0"/>
    <s v="MARS_SED_2023_5min_Ext_230711-155603.jpg"/>
    <n v="0.24011813400000001"/>
    <n v="2023"/>
    <n v="7"/>
    <n v="11"/>
    <n v="15"/>
    <n v="56"/>
    <n v="3"/>
    <n v="5"/>
    <n v="0.25042947589999998"/>
    <n v="-7.5192064133333099E-3"/>
    <s v="WaitSlope"/>
    <s v="WaitSlope"/>
    <s v="WaitSlope"/>
    <n v="0"/>
    <n v="0"/>
  </r>
  <r>
    <d v="2023-07-11T16:57:00"/>
    <x v="33"/>
    <n v="0"/>
    <s v="MARS_SED_2023_5min_Ext_230711-165747.jpg"/>
    <n v="0.240008948"/>
    <n v="2023"/>
    <n v="7"/>
    <n v="11"/>
    <n v="16"/>
    <n v="57"/>
    <n v="47"/>
    <n v="5"/>
    <n v="0.25032271373333298"/>
    <n v="-1.06762166666662E-4"/>
    <s v="WaitSlope"/>
    <s v="WaitSlope"/>
    <s v="WaitSlope"/>
    <n v="0"/>
    <n v="0"/>
  </r>
  <r>
    <d v="2023-07-11T17:59:00"/>
    <x v="33"/>
    <n v="0"/>
    <s v="MARS_SED_2023_5min_Ext_230711-175942.jpg"/>
    <n v="0.166626055"/>
    <n v="2023"/>
    <n v="7"/>
    <n v="11"/>
    <n v="17"/>
    <n v="59"/>
    <n v="42"/>
    <n v="5"/>
    <n v="0.24928119328666601"/>
    <n v="-1.04152044666669E-3"/>
    <s v="WaitSlope"/>
    <s v="WaitSlope"/>
    <s v="WaitSlope"/>
    <n v="0"/>
    <n v="0"/>
  </r>
  <r>
    <d v="2023-07-11T19:01:00"/>
    <x v="33"/>
    <n v="0"/>
    <s v="MARS_SED_2023_5min_Ext_230711-190145.jpg"/>
    <n v="0.16777636900000001"/>
    <n v="2023"/>
    <n v="7"/>
    <n v="11"/>
    <n v="19"/>
    <n v="1"/>
    <n v="45"/>
    <n v="5"/>
    <n v="0.24489871158666601"/>
    <n v="-4.38248169999999E-3"/>
    <s v="WaitSlope"/>
    <s v="WaitSlope"/>
    <s v="WaitSlope"/>
    <n v="0"/>
    <n v="0"/>
  </r>
  <r>
    <d v="2023-07-11T20:03:00"/>
    <x v="33"/>
    <n v="0"/>
    <s v="MARS_SED_2023_5min_Ext_230711-200344.jpg"/>
    <n v="0.30545088399999998"/>
    <n v="2023"/>
    <n v="7"/>
    <n v="11"/>
    <n v="20"/>
    <n v="3"/>
    <n v="44"/>
    <n v="5"/>
    <n v="0.24380252989333301"/>
    <n v="-1.0961816933333301E-3"/>
    <s v="WaitSlope"/>
    <s v="WaitSlope"/>
    <s v="WaitSlope"/>
    <n v="0"/>
    <n v="0"/>
  </r>
  <r>
    <d v="2023-07-11T21:05:00"/>
    <x v="33"/>
    <n v="0"/>
    <s v="MARS_SED_2023_5min_Ext_230711-210554.jpg"/>
    <n v="0.23930468799999999"/>
    <n v="2023"/>
    <n v="7"/>
    <n v="11"/>
    <n v="21"/>
    <n v="5"/>
    <n v="54"/>
    <n v="5"/>
    <n v="0.24330379203333299"/>
    <n v="-4.9873785999998699E-4"/>
    <s v="WaitSlope"/>
    <s v="WaitSlope"/>
    <s v="WaitSlope"/>
    <n v="0"/>
    <n v="0"/>
  </r>
  <r>
    <d v="2023-07-11T22:08:00"/>
    <x v="33"/>
    <n v="0"/>
    <s v="MARS_SED_2023_5min_Ext_230711-220813.jpg"/>
    <n v="0.31872081000000002"/>
    <n v="2023"/>
    <n v="7"/>
    <n v="11"/>
    <n v="22"/>
    <n v="8"/>
    <n v="13"/>
    <n v="5"/>
    <n v="0.24154931771999999"/>
    <n v="-1.7544743133333599E-3"/>
    <s v="WaitSlope"/>
    <s v="WaitSlope"/>
    <s v="WaitSlope"/>
    <n v="0"/>
    <n v="0"/>
  </r>
  <r>
    <d v="2023-07-11T23:10:00"/>
    <x v="33"/>
    <n v="0"/>
    <s v="MARS_SED_2023_5min_Ext_230711-231028.jpg"/>
    <n v="0.30374568000000002"/>
    <n v="2023"/>
    <n v="7"/>
    <n v="11"/>
    <n v="23"/>
    <n v="10"/>
    <n v="28"/>
    <n v="5"/>
    <n v="0.23775968863999999"/>
    <n v="-3.7896290799999599E-3"/>
    <s v="WaitSlope"/>
    <s v="WaitSlope"/>
    <s v="WaitSlope"/>
    <n v="0"/>
    <n v="0"/>
  </r>
  <r>
    <d v="2023-07-12T00:13:00"/>
    <x v="34"/>
    <n v="0"/>
    <s v="MARS_SED_2023_5min_Ext_230712-001322.jpg"/>
    <n v="0.22331889499999999"/>
    <n v="2023"/>
    <n v="7"/>
    <n v="12"/>
    <n v="0"/>
    <n v="13"/>
    <n v="22"/>
    <n v="5"/>
    <n v="0.23483058313333299"/>
    <n v="-2.92910550666666E-3"/>
    <s v="WaitSlope"/>
    <s v="WaitSlope"/>
    <s v="WaitSlope"/>
    <n v="0"/>
    <n v="0"/>
  </r>
  <r>
    <d v="2023-07-12T01:15:00"/>
    <x v="34"/>
    <n v="0"/>
    <s v="MARS_SED_2023_5min_Ext_230712-011526.jpg"/>
    <n v="7.3062995000000006E-2"/>
    <n v="2023"/>
    <n v="7"/>
    <n v="12"/>
    <n v="1"/>
    <n v="15"/>
    <n v="26"/>
    <n v="5"/>
    <n v="0.232435922113333"/>
    <n v="-2.3946610199999901E-3"/>
    <s v="WaitSlope"/>
    <s v="WaitSlope"/>
    <s v="WaitSlope"/>
    <n v="0"/>
    <n v="0"/>
  </r>
  <r>
    <d v="2023-07-12T02:17:00"/>
    <x v="34"/>
    <n v="0"/>
    <s v="MARS_SED_2023_5min_Ext_230712-021735.jpg"/>
    <n v="5.0414680000000003E-2"/>
    <n v="2023"/>
    <n v="7"/>
    <n v="12"/>
    <n v="2"/>
    <n v="17"/>
    <n v="35"/>
    <n v="5"/>
    <n v="0.22886098284666601"/>
    <n v="-3.57493926666671E-3"/>
    <s v="WaitSlope"/>
    <s v="WaitSlope"/>
    <s v="WaitSlope"/>
    <n v="0"/>
    <n v="0"/>
  </r>
  <r>
    <d v="2023-07-12T03:22:00"/>
    <x v="34"/>
    <n v="0"/>
    <s v="MARS_SED_2023_5min_Ext_230712-032248.jpg"/>
    <n v="0.15858630900000001"/>
    <n v="2023"/>
    <n v="7"/>
    <n v="12"/>
    <n v="3"/>
    <n v="22"/>
    <n v="48"/>
    <n v="5"/>
    <n v="0.22798616996666601"/>
    <n v="-8.7481287999999202E-4"/>
    <s v="WaitSlope"/>
    <s v="WaitSlope"/>
    <s v="WaitSlope"/>
    <n v="0"/>
    <n v="0"/>
  </r>
  <r>
    <d v="2023-07-12T04:25:00"/>
    <x v="34"/>
    <n v="0"/>
    <s v="MARS_SED_2023_5min_Ext_230712-042501.jpg"/>
    <n v="0.126925391"/>
    <n v="2023"/>
    <n v="7"/>
    <n v="12"/>
    <n v="4"/>
    <n v="25"/>
    <n v="1"/>
    <n v="5"/>
    <n v="0.22577573280666599"/>
    <n v="-2.2104371599999898E-3"/>
    <s v="WaitSlope"/>
    <s v="WaitSlope"/>
    <s v="WaitSlope"/>
    <n v="0"/>
    <n v="0"/>
  </r>
  <r>
    <d v="2023-07-12T05:27:00"/>
    <x v="34"/>
    <n v="0"/>
    <s v="MARS_SED_2023_5min_Ext_230712-052700.jpg"/>
    <n v="0.22927576799999999"/>
    <n v="2023"/>
    <n v="7"/>
    <n v="12"/>
    <n v="5"/>
    <n v="27"/>
    <n v="0"/>
    <n v="5"/>
    <n v="0.22113587279999999"/>
    <n v="-4.6398600066666603E-3"/>
    <s v="WaitSlope"/>
    <s v="WaitSlope"/>
    <s v="WaitSlope"/>
    <n v="0"/>
    <n v="0"/>
  </r>
  <r>
    <d v="2023-07-12T06:29:00"/>
    <x v="34"/>
    <n v="0"/>
    <s v="MARS_SED_2023_5min_Ext_230712-062910.jpg"/>
    <n v="0.121923211"/>
    <n v="2023"/>
    <n v="7"/>
    <n v="12"/>
    <n v="6"/>
    <n v="29"/>
    <n v="10"/>
    <n v="5"/>
    <n v="0.22167789739333299"/>
    <n v="5.4202459333335597E-4"/>
    <s v="WaitSlope"/>
    <s v="WaitSlope"/>
    <s v="WaitSlope"/>
    <n v="0"/>
    <n v="0"/>
  </r>
  <r>
    <d v="2023-07-12T07:31:00"/>
    <x v="34"/>
    <n v="0"/>
    <s v="MARS_SED_2023_5min_Ext_230712-073126.jpg"/>
    <n v="4.2045722000000001E-2"/>
    <n v="2023"/>
    <n v="7"/>
    <n v="12"/>
    <n v="7"/>
    <n v="31"/>
    <n v="26"/>
    <n v="5"/>
    <n v="0.22175175647333301"/>
    <n v="7.3859079999988295E-5"/>
    <s v="WaitSlope"/>
    <s v="WaitSlope"/>
    <s v="WaitSlope"/>
    <n v="0"/>
    <n v="0"/>
  </r>
  <r>
    <d v="2023-07-12T08:33:00"/>
    <x v="34"/>
    <n v="0"/>
    <s v="MARS_SED_2023_5min_Ext_230712-083343.jpg"/>
    <n v="4.2006891999999997E-2"/>
    <n v="2023"/>
    <n v="7"/>
    <n v="12"/>
    <n v="8"/>
    <n v="33"/>
    <n v="43"/>
    <n v="5"/>
    <n v="0.22180617078000001"/>
    <n v="5.44143066666946E-5"/>
    <s v="WaitSlope"/>
    <s v="WaitSlope"/>
    <s v="WaitSlope"/>
    <n v="0"/>
    <n v="0"/>
  </r>
  <r>
    <d v="2023-07-12T09:35:00"/>
    <x v="34"/>
    <n v="0"/>
    <s v="MARS_SED_2023_5min_Ext_230712-093542.jpg"/>
    <n v="4.0854216999999998E-2"/>
    <n v="2023"/>
    <n v="7"/>
    <n v="12"/>
    <n v="9"/>
    <n v="35"/>
    <n v="42"/>
    <n v="5"/>
    <n v="0.22183239588666601"/>
    <n v="2.6225106666638501E-5"/>
    <s v="WaitSlope"/>
    <s v="WaitSlope"/>
    <s v="WaitSlope"/>
    <n v="0"/>
    <n v="0"/>
  </r>
  <r>
    <d v="2023-07-12T10:37:00"/>
    <x v="34"/>
    <n v="0"/>
    <s v="MARS_SED_2023_5min_Ext_230712-103757.jpg"/>
    <n v="3.8194049000000001E-2"/>
    <n v="2023"/>
    <n v="7"/>
    <n v="12"/>
    <n v="10"/>
    <n v="37"/>
    <n v="57"/>
    <n v="5"/>
    <n v="0.22174659263333299"/>
    <n v="-8.5803253333321895E-5"/>
    <s v="WaitSlope"/>
    <s v="WaitSlope"/>
    <s v="WaitSlope"/>
    <n v="0"/>
    <n v="0"/>
  </r>
  <r>
    <d v="2023-07-12T11:40:00"/>
    <x v="34"/>
    <n v="0"/>
    <s v="MARS_SED_2023_5min_Ext_230712-114002.jpg"/>
    <n v="4.4762019E-2"/>
    <n v="2023"/>
    <n v="7"/>
    <n v="12"/>
    <n v="11"/>
    <n v="40"/>
    <n v="2"/>
    <n v="5"/>
    <n v="0.21772330266666601"/>
    <n v="-4.0232899666666697E-3"/>
    <s v="WaitSlope"/>
    <s v="WaitSlope"/>
    <s v="WaitSlope"/>
    <n v="0"/>
    <n v="0"/>
  </r>
  <r>
    <d v="2023-07-12T12:41:00"/>
    <x v="34"/>
    <n v="0"/>
    <s v="MARS_SED_2023_5min_Ext_230712-124157.jpg"/>
    <n v="0.21498820900000001"/>
    <n v="2023"/>
    <n v="7"/>
    <n v="12"/>
    <n v="12"/>
    <n v="41"/>
    <n v="57"/>
    <n v="5"/>
    <n v="0.21678265016666601"/>
    <n v="-9.4065249999999902E-4"/>
    <s v="WaitSlope"/>
    <s v="WaitSlope"/>
    <s v="WaitSlope"/>
    <n v="0"/>
    <n v="0"/>
  </r>
  <r>
    <d v="2023-07-12T13:43:00"/>
    <x v="34"/>
    <n v="0"/>
    <s v="MARS_SED_2023_5min_Ext_230712-134355.jpg"/>
    <n v="0.41621755300000002"/>
    <n v="2023"/>
    <n v="7"/>
    <n v="12"/>
    <n v="13"/>
    <n v="43"/>
    <n v="55"/>
    <n v="5"/>
    <n v="0.217360806513333"/>
    <n v="5.7815634666666296E-4"/>
    <s v="WaitSlope"/>
    <s v="WaitSlope"/>
    <s v="WaitSlope"/>
    <n v="1"/>
    <n v="0"/>
  </r>
  <r>
    <d v="2023-07-12T14:46:00"/>
    <x v="34"/>
    <n v="0"/>
    <s v="MARS_SED_2023_5min_Ext_230712-144615.jpg"/>
    <n v="0.36859519499999999"/>
    <n v="2023"/>
    <n v="7"/>
    <n v="12"/>
    <n v="14"/>
    <n v="46"/>
    <n v="15"/>
    <n v="5"/>
    <n v="0.21747795948666601"/>
    <n v="1.17152973333284E-4"/>
    <s v="WaitSlope"/>
    <s v="WaitSlope"/>
    <s v="WaitSlope"/>
    <n v="1"/>
    <n v="0"/>
  </r>
  <r>
    <d v="2023-07-12T15:48:00"/>
    <x v="34"/>
    <n v="0"/>
    <s v="MARS_SED_2023_5min_Ext_230712-154835.jpg"/>
    <n v="0.17733792000000001"/>
    <n v="2023"/>
    <n v="7"/>
    <n v="12"/>
    <n v="15"/>
    <n v="48"/>
    <n v="35"/>
    <n v="5"/>
    <n v="0.21540395184"/>
    <n v="-2.0740076466666201E-3"/>
    <s v="WaitSlope"/>
    <s v="WaitSlope"/>
    <s v="WaitSlope"/>
    <n v="0"/>
    <n v="0"/>
  </r>
  <r>
    <d v="2023-07-12T16:50:00"/>
    <x v="34"/>
    <n v="0"/>
    <s v="MARS_SED_2023_5min_Ext_230712-165032.jpg"/>
    <n v="0.335332256"/>
    <n v="2023"/>
    <n v="7"/>
    <n v="12"/>
    <n v="16"/>
    <n v="50"/>
    <n v="32"/>
    <n v="5"/>
    <n v="0.216160753146666"/>
    <n v="7.5680130666663705E-4"/>
    <s v="WaitSlope"/>
    <s v="WaitSlope"/>
    <s v="WaitSlope"/>
    <n v="1"/>
    <n v="0"/>
  </r>
  <r>
    <d v="2023-07-12T17:52:00"/>
    <x v="34"/>
    <n v="0"/>
    <s v="MARS_SED_2023_5min_Ext_230712-175247.jpg"/>
    <n v="0.34434710200000002"/>
    <n v="2023"/>
    <n v="7"/>
    <n v="12"/>
    <n v="17"/>
    <n v="52"/>
    <n v="47"/>
    <n v="5"/>
    <n v="0.21657076426666599"/>
    <n v="4.1001112000005297E-4"/>
    <s v="WaitSlope"/>
    <s v="WaitSlope"/>
    <s v="WaitSlope"/>
    <n v="1"/>
    <n v="0"/>
  </r>
  <r>
    <d v="2023-07-12T18:54:00"/>
    <x v="34"/>
    <n v="0"/>
    <s v="MARS_SED_2023_5min_Ext_230712-185457.jpg"/>
    <n v="0.33572270999999998"/>
    <n v="2023"/>
    <n v="7"/>
    <n v="12"/>
    <n v="18"/>
    <n v="54"/>
    <n v="57"/>
    <n v="5"/>
    <n v="0.218342467139999"/>
    <n v="1.77170287333328E-3"/>
    <s v="WaitSlope"/>
    <s v="WaitSlope"/>
    <s v="WaitSlope"/>
    <n v="1"/>
    <n v="0"/>
  </r>
  <r>
    <d v="2023-07-12T19:56:00"/>
    <x v="34"/>
    <n v="0"/>
    <s v="MARS_SED_2023_5min_Ext_230712-195657.jpg"/>
    <n v="0.17337195599999999"/>
    <n v="2023"/>
    <n v="7"/>
    <n v="12"/>
    <n v="19"/>
    <n v="56"/>
    <n v="57"/>
    <n v="5"/>
    <n v="0.21920000587999999"/>
    <n v="8.5753874000005204E-4"/>
    <s v="WaitSlope"/>
    <s v="WaitSlope"/>
    <s v="WaitSlope"/>
    <n v="0"/>
    <n v="0"/>
  </r>
  <r>
    <d v="2023-07-12T20:58:00"/>
    <x v="34"/>
    <n v="0"/>
    <s v="MARS_SED_2023_5min_Ext_230712-205858.jpg"/>
    <n v="0.25103940200000002"/>
    <n v="2023"/>
    <n v="7"/>
    <n v="12"/>
    <n v="20"/>
    <n v="58"/>
    <n v="58"/>
    <n v="5"/>
    <n v="0.22017091948666601"/>
    <n v="9.7091360666662298E-4"/>
    <s v="WaitSlope"/>
    <s v="WaitSlope"/>
    <s v="WaitSlope"/>
    <n v="0"/>
    <n v="0"/>
  </r>
  <r>
    <d v="2023-07-12T22:01:00"/>
    <x v="34"/>
    <n v="0"/>
    <s v="MARS_SED_2023_5min_Ext_230712-220109.jpg"/>
    <n v="0.169740215"/>
    <n v="2023"/>
    <n v="7"/>
    <n v="12"/>
    <n v="22"/>
    <n v="1"/>
    <n v="9"/>
    <n v="5"/>
    <n v="0.21891374197999999"/>
    <n v="-1.2571775066665899E-3"/>
    <s v="WaitSlope"/>
    <s v="WaitSlope"/>
    <s v="WaitSlope"/>
    <n v="0"/>
    <n v="0"/>
  </r>
  <r>
    <d v="2023-07-12T23:03:00"/>
    <x v="34"/>
    <n v="0"/>
    <s v="MARS_SED_2023_5min_Ext_230712-230308.jpg"/>
    <n v="0.29092559400000001"/>
    <n v="2023"/>
    <n v="7"/>
    <n v="12"/>
    <n v="23"/>
    <n v="3"/>
    <n v="8"/>
    <n v="5"/>
    <n v="0.21927147903999999"/>
    <n v="3.5773706000000101E-4"/>
    <s v="WaitSlope"/>
    <s v="WaitSlope"/>
    <s v="WaitSlope"/>
    <n v="0"/>
    <n v="0"/>
  </r>
  <r>
    <d v="2023-07-13T00:05:00"/>
    <x v="35"/>
    <n v="0"/>
    <s v="MARS_SED_2023_5min_Ext_230713-000532.jpg"/>
    <n v="1.7730558409999999"/>
    <n v="2023"/>
    <n v="7"/>
    <n v="13"/>
    <n v="0"/>
    <n v="5"/>
    <n v="32"/>
    <n v="5"/>
    <n v="0.22914448630000001"/>
    <n v="9.87300725999995E-3"/>
    <s v="WaitSlope"/>
    <s v="WaitSlope"/>
    <s v="WaitSlope"/>
    <n v="1"/>
    <n v="1"/>
  </r>
  <r>
    <d v="2023-07-13T01:08:00"/>
    <x v="35"/>
    <n v="0"/>
    <s v="MARS_SED_2023_5min_Ext_230713-010800.jpg"/>
    <n v="0.199699986"/>
    <n v="2023"/>
    <n v="7"/>
    <n v="13"/>
    <n v="1"/>
    <n v="8"/>
    <n v="0"/>
    <n v="5"/>
    <n v="0.226807932813333"/>
    <n v="-2.3365534866666899E-3"/>
    <s v="WaitSlope"/>
    <s v="WaitSlope"/>
    <s v="WaitSlope"/>
    <n v="0"/>
    <n v="0"/>
  </r>
  <r>
    <d v="2023-07-13T02:10:00"/>
    <x v="35"/>
    <n v="0"/>
    <s v="MARS_SED_2023_5min_Ext_230713-021012.jpg"/>
    <n v="0.25539372399999999"/>
    <n v="2023"/>
    <n v="7"/>
    <n v="13"/>
    <n v="2"/>
    <n v="10"/>
    <n v="12"/>
    <n v="5"/>
    <n v="0.225622533486666"/>
    <n v="-1.18539932666666E-3"/>
    <s v="WaitSlope"/>
    <s v="WaitSlope"/>
    <s v="WaitSlope"/>
    <n v="0"/>
    <n v="0"/>
  </r>
  <r>
    <d v="2023-07-13T03:12:00"/>
    <x v="35"/>
    <n v="0"/>
    <s v="MARS_SED_2023_5min_Ext_230713-031239.jpg"/>
    <n v="0.25428376200000002"/>
    <n v="2023"/>
    <n v="7"/>
    <n v="13"/>
    <n v="3"/>
    <n v="12"/>
    <n v="39"/>
    <n v="5"/>
    <n v="0.224590391613333"/>
    <n v="-1.0321418733333001E-3"/>
    <s v="WaitSlope"/>
    <s v="WaitSlope"/>
    <s v="WaitSlope"/>
    <n v="0"/>
    <n v="0"/>
  </r>
  <r>
    <d v="2023-07-13T04:15:00"/>
    <x v="35"/>
    <n v="0"/>
    <s v="MARS_SED_2023_5min_Ext_230713-041505.jpg"/>
    <n v="0.270961591"/>
    <n v="2023"/>
    <n v="7"/>
    <n v="13"/>
    <n v="4"/>
    <n v="15"/>
    <n v="5"/>
    <n v="5"/>
    <n v="0.22170364550666599"/>
    <n v="-2.8867461066666698E-3"/>
    <s v="WaitSlope"/>
    <s v="WaitSlope"/>
    <s v="WaitSlope"/>
    <n v="0"/>
    <n v="0"/>
  </r>
  <r>
    <d v="2023-07-13T05:17:00"/>
    <x v="35"/>
    <n v="0"/>
    <s v="MARS_SED_2023_5min_Ext_230713-051711.jpg"/>
    <n v="0.100679724"/>
    <n v="2023"/>
    <n v="7"/>
    <n v="13"/>
    <n v="5"/>
    <n v="17"/>
    <n v="11"/>
    <n v="5"/>
    <n v="0.222057693313333"/>
    <n v="3.5404780666667402E-4"/>
    <s v="WaitSlope"/>
    <s v="WaitSlope"/>
    <s v="WaitSlope"/>
    <n v="0"/>
    <n v="0"/>
  </r>
  <r>
    <d v="2023-07-13T06:19:00"/>
    <x v="35"/>
    <n v="0"/>
    <s v="MARS_SED_2023_5min_Ext_230713-061923.jpg"/>
    <n v="2.8188259E-2"/>
    <n v="2023"/>
    <n v="7"/>
    <n v="13"/>
    <n v="6"/>
    <n v="19"/>
    <n v="23"/>
    <n v="5"/>
    <n v="0.22198565539999901"/>
    <n v="-7.2037913333350398E-5"/>
    <s v="WaitSlope"/>
    <s v="WaitSlope"/>
    <s v="WaitSlope"/>
    <n v="0"/>
    <n v="0"/>
  </r>
  <r>
    <d v="2023-07-13T07:21:00"/>
    <x v="35"/>
    <n v="0"/>
    <s v="MARS_SED_2023_5min_Ext_230713-072144.jpg"/>
    <n v="4.2098087999999999E-2"/>
    <n v="2023"/>
    <n v="7"/>
    <n v="13"/>
    <n v="7"/>
    <n v="21"/>
    <n v="44"/>
    <n v="5"/>
    <n v="0.22208232389999999"/>
    <n v="9.6668500000035505E-5"/>
    <s v="WaitSlope"/>
    <s v="WaitSlope"/>
    <s v="WaitSlope"/>
    <n v="0"/>
    <n v="0"/>
  </r>
  <r>
    <d v="2023-07-13T08:24:00"/>
    <x v="35"/>
    <n v="0"/>
    <s v="MARS_SED_2023_5min_Ext_230713-082401.jpg"/>
    <n v="2.7629299E-2"/>
    <n v="2023"/>
    <n v="7"/>
    <n v="13"/>
    <n v="8"/>
    <n v="24"/>
    <n v="1"/>
    <n v="5"/>
    <n v="0.222065903546666"/>
    <n v="-1.6420353333324E-5"/>
    <s v="WaitSlope"/>
    <s v="WaitSlope"/>
    <s v="WaitSlope"/>
    <n v="0"/>
    <n v="0"/>
  </r>
  <r>
    <d v="2023-07-13T09:26:00"/>
    <x v="35"/>
    <n v="0"/>
    <s v="MARS_SED_2023_5min_Ext_230713-092624.jpg"/>
    <n v="4.2827754000000003E-2"/>
    <n v="2023"/>
    <n v="7"/>
    <n v="13"/>
    <n v="9"/>
    <n v="26"/>
    <n v="24"/>
    <n v="5"/>
    <n v="0.22196866475333299"/>
    <n v="-9.7238793333370696E-5"/>
    <s v="WaitSlope"/>
    <s v="WaitSlope"/>
    <s v="WaitSlope"/>
    <n v="0"/>
    <n v="0"/>
  </r>
  <r>
    <d v="2023-07-13T10:28:00"/>
    <x v="35"/>
    <n v="0"/>
    <s v="MARS_SED_2023_5min_Ext_230713-102848.jpg"/>
    <n v="0.14086893"/>
    <n v="2023"/>
    <n v="7"/>
    <n v="13"/>
    <n v="10"/>
    <n v="28"/>
    <n v="48"/>
    <n v="5"/>
    <n v="0.22264939696"/>
    <n v="6.8073220666667301E-4"/>
    <s v="WaitSlope"/>
    <s v="WaitSlope"/>
    <s v="WaitSlope"/>
    <n v="0"/>
    <n v="0"/>
  </r>
  <r>
    <d v="2023-07-13T11:31:00"/>
    <x v="35"/>
    <n v="0"/>
    <s v="MARS_SED_2023_5min_Ext_230713-113103.jpg"/>
    <n v="0.374964087"/>
    <n v="2023"/>
    <n v="7"/>
    <n v="13"/>
    <n v="11"/>
    <n v="31"/>
    <n v="3"/>
    <n v="5"/>
    <n v="0.224189241573333"/>
    <n v="1.53984461333331E-3"/>
    <s v="WaitSlope"/>
    <s v="WaitSlope"/>
    <s v="WaitSlope"/>
    <n v="1"/>
    <n v="0"/>
  </r>
  <r>
    <d v="2023-07-13T12:33:00"/>
    <x v="35"/>
    <n v="0"/>
    <s v="MARS_SED_2023_5min_Ext_230713-123339.jpg"/>
    <n v="0.115188838"/>
    <n v="2023"/>
    <n v="7"/>
    <n v="13"/>
    <n v="12"/>
    <n v="33"/>
    <n v="39"/>
    <n v="5"/>
    <n v="0.22382692966000001"/>
    <n v="-3.6231191333327401E-4"/>
    <s v="WaitSlope"/>
    <s v="WaitSlope"/>
    <s v="WaitSlope"/>
    <n v="0"/>
    <n v="0"/>
  </r>
  <r>
    <d v="2023-07-13T13:35:00"/>
    <x v="35"/>
    <n v="0"/>
    <s v="MARS_SED_2023_5min_Ext_230713-133551.jpg"/>
    <n v="0.45947039099999998"/>
    <n v="2023"/>
    <n v="7"/>
    <n v="13"/>
    <n v="13"/>
    <n v="35"/>
    <n v="51"/>
    <n v="5"/>
    <n v="0.22542253771333301"/>
    <n v="1.5956080533332799E-3"/>
    <s v="WaitSlope"/>
    <s v="WaitSlope"/>
    <s v="WaitSlope"/>
    <n v="1"/>
    <n v="0"/>
  </r>
  <r>
    <d v="2023-07-13T14:38:00"/>
    <x v="35"/>
    <n v="0"/>
    <s v="MARS_SED_2023_5min_Ext_230713-143826.jpg"/>
    <n v="0.143760794"/>
    <n v="2023"/>
    <n v="7"/>
    <n v="13"/>
    <n v="14"/>
    <n v="38"/>
    <n v="26"/>
    <n v="5"/>
    <n v="0.22476516733999999"/>
    <n v="-6.5737037333329896E-4"/>
    <s v="WaitSlope"/>
    <s v="WaitSlope"/>
    <s v="WaitSlope"/>
    <n v="0"/>
    <n v="0"/>
  </r>
  <r>
    <d v="2023-07-13T15:40:00"/>
    <x v="35"/>
    <n v="0"/>
    <s v="MARS_SED_2023_5min_Ext_230713-154030.jpg"/>
    <n v="0.34245590799999998"/>
    <n v="2023"/>
    <n v="7"/>
    <n v="13"/>
    <n v="15"/>
    <n v="40"/>
    <n v="30"/>
    <n v="5"/>
    <n v="0.22494668972666601"/>
    <n v="1.81522386666632E-4"/>
    <s v="WaitSlope"/>
    <s v="WaitSlope"/>
    <s v="WaitSlope"/>
    <n v="1"/>
    <n v="0"/>
  </r>
  <r>
    <d v="2023-07-13T16:42:00"/>
    <x v="35"/>
    <n v="0"/>
    <s v="MARS_SED_2023_5min_Ext_230713-164249.jpg"/>
    <n v="0.58603036600000002"/>
    <n v="2023"/>
    <n v="7"/>
    <n v="13"/>
    <n v="16"/>
    <n v="42"/>
    <n v="49"/>
    <n v="5"/>
    <n v="0.2262722636"/>
    <n v="1.3255738733333399E-3"/>
    <s v="WaitSlope"/>
    <s v="WaitSlope"/>
    <s v="WaitSlope"/>
    <n v="1"/>
    <n v="0"/>
  </r>
  <r>
    <d v="2023-07-13T17:45:00"/>
    <x v="35"/>
    <n v="0"/>
    <s v="MARS_SED_2023_5min_Ext_230713-174505.jpg"/>
    <n v="0.22957022599999999"/>
    <n v="2023"/>
    <n v="7"/>
    <n v="13"/>
    <n v="17"/>
    <n v="45"/>
    <n v="5"/>
    <n v="5"/>
    <n v="0.22750540034"/>
    <n v="1.2331367400000199E-3"/>
    <s v="WaitSlope"/>
    <s v="WaitSlope"/>
    <s v="WaitSlope"/>
    <n v="0"/>
    <n v="0"/>
  </r>
  <r>
    <d v="2023-07-13T18:47:00"/>
    <x v="35"/>
    <n v="0"/>
    <s v="MARS_SED_2023_5min_Ext_230713-184735.jpg"/>
    <n v="0.74377464500000001"/>
    <n v="2023"/>
    <n v="7"/>
    <n v="13"/>
    <n v="18"/>
    <n v="47"/>
    <n v="35"/>
    <n v="5"/>
    <n v="0.23199574185333299"/>
    <n v="4.4903415133332996E-3"/>
    <s v="WaitSlope"/>
    <s v="WaitSlope"/>
    <s v="WaitSlope"/>
    <n v="1"/>
    <n v="0"/>
  </r>
  <r>
    <d v="2023-07-13T19:50:00"/>
    <x v="35"/>
    <n v="0"/>
    <s v="MARS_SED_2023_5min_Ext_230713-195024.jpg"/>
    <n v="0.53038291100000001"/>
    <n v="2023"/>
    <n v="7"/>
    <n v="13"/>
    <n v="19"/>
    <n v="50"/>
    <n v="24"/>
    <n v="5"/>
    <n v="0.23517721051999901"/>
    <n v="3.1814686666666501E-3"/>
    <s v="WaitSlope"/>
    <s v="WaitSlope"/>
    <s v="WaitSlope"/>
    <n v="1"/>
    <n v="0"/>
  </r>
  <r>
    <d v="2023-07-13T20:53:00"/>
    <x v="35"/>
    <n v="0"/>
    <s v="MARS_SED_2023_5min_Ext_230713-205305.jpg"/>
    <n v="0.28889625800000002"/>
    <n v="2023"/>
    <n v="7"/>
    <n v="13"/>
    <n v="20"/>
    <n v="53"/>
    <n v="5"/>
    <n v="5"/>
    <n v="0.23315647149999999"/>
    <n v="-2.0207390199999901E-3"/>
    <s v="WaitSlope"/>
    <s v="WaitSlope"/>
    <s v="WaitSlope"/>
    <n v="0"/>
    <n v="0"/>
  </r>
  <r>
    <d v="2023-07-13T21:55:00"/>
    <x v="35"/>
    <n v="0"/>
    <s v="MARS_SED_2023_5min_Ext_230713-215529.jpg"/>
    <n v="0.29235462000000001"/>
    <n v="2023"/>
    <n v="7"/>
    <n v="13"/>
    <n v="21"/>
    <n v="55"/>
    <n v="29"/>
    <n v="5"/>
    <n v="0.23225089867999901"/>
    <n v="-9.0557282000000496E-4"/>
    <s v="WaitSlope"/>
    <s v="WaitSlope"/>
    <s v="WaitSlope"/>
    <n v="0"/>
    <n v="0"/>
  </r>
  <r>
    <d v="2023-07-13T22:57:00"/>
    <x v="35"/>
    <n v="0"/>
    <s v="MARS_SED_2023_5min_Ext_230713-225747.jpg"/>
    <n v="0.61941480800000004"/>
    <n v="2023"/>
    <n v="7"/>
    <n v="13"/>
    <n v="22"/>
    <n v="57"/>
    <n v="47"/>
    <n v="5"/>
    <n v="0.2342502303"/>
    <n v="1.9993316200000101E-3"/>
    <s v="WaitSlope"/>
    <s v="WaitSlope"/>
    <s v="WaitSlope"/>
    <n v="1"/>
    <n v="0"/>
  </r>
  <r>
    <d v="2023-07-14T00:00:00"/>
    <x v="36"/>
    <n v="0"/>
    <s v="MARS_SED_2023_5min_Ext_230714-000020.jpg"/>
    <n v="0.24967778700000001"/>
    <n v="2023"/>
    <n v="7"/>
    <n v="14"/>
    <n v="0"/>
    <n v="0"/>
    <n v="20"/>
    <n v="5"/>
    <n v="0.23289159877999999"/>
    <n v="-1.35863151999998E-3"/>
    <s v="WaitSlope"/>
    <s v="WaitSlope"/>
    <s v="WaitSlope"/>
    <n v="0"/>
    <n v="0"/>
  </r>
  <r>
    <d v="2023-07-14T01:02:00"/>
    <x v="36"/>
    <n v="0"/>
    <s v="MARS_SED_2023_5min_Ext_230714-010251.jpg"/>
    <n v="9.3770913999999997E-2"/>
    <n v="2023"/>
    <n v="7"/>
    <n v="14"/>
    <n v="1"/>
    <n v="2"/>
    <n v="51"/>
    <n v="5"/>
    <n v="0.23057258648666601"/>
    <n v="-2.3190122933333598E-3"/>
    <s v="WaitSlope"/>
    <s v="WaitSlope"/>
    <s v="WaitSlope"/>
    <n v="0"/>
    <n v="0"/>
  </r>
  <r>
    <d v="2023-07-14T02:05:00"/>
    <x v="36"/>
    <n v="0"/>
    <s v="MARS_SED_2023_5min_Ext_230714-020516.jpg"/>
    <n v="0.24344010499999999"/>
    <n v="2023"/>
    <n v="7"/>
    <n v="14"/>
    <n v="2"/>
    <n v="5"/>
    <n v="16"/>
    <n v="5"/>
    <n v="0.22910572602666601"/>
    <n v="-1.4668604599999901E-3"/>
    <s v="WaitSlope"/>
    <s v="WaitSlope"/>
    <s v="WaitSlope"/>
    <n v="0"/>
    <n v="0"/>
  </r>
  <r>
    <d v="2023-07-14T03:07:00"/>
    <x v="36"/>
    <n v="0"/>
    <s v="MARS_SED_2023_5min_Ext_230714-030753.jpg"/>
    <n v="0.41703539499999998"/>
    <n v="2023"/>
    <n v="7"/>
    <n v="14"/>
    <n v="3"/>
    <n v="7"/>
    <n v="53"/>
    <n v="5"/>
    <n v="0.23121608943999999"/>
    <n v="2.1103634133333698E-3"/>
    <s v="WaitSlope"/>
    <s v="WaitSlope"/>
    <s v="WaitSlope"/>
    <n v="1"/>
    <n v="0"/>
  </r>
  <r>
    <d v="2023-07-14T04:10:00"/>
    <x v="36"/>
    <n v="0"/>
    <s v="MARS_SED_2023_5min_Ext_230714-041025.jpg"/>
    <n v="0.20175699"/>
    <n v="2023"/>
    <n v="7"/>
    <n v="14"/>
    <n v="4"/>
    <n v="10"/>
    <n v="25"/>
    <n v="5"/>
    <n v="0.22986675696"/>
    <n v="-1.3493324800000199E-3"/>
    <s v="WaitSlope"/>
    <s v="WaitSlope"/>
    <s v="WaitSlope"/>
    <n v="0"/>
    <n v="0"/>
  </r>
  <r>
    <d v="2023-07-14T05:12:00"/>
    <x v="36"/>
    <n v="0"/>
    <s v="MARS_SED_2023_5min_Ext_230714-051248.jpg"/>
    <n v="0.164014574"/>
    <n v="2023"/>
    <n v="7"/>
    <n v="14"/>
    <n v="5"/>
    <n v="12"/>
    <n v="48"/>
    <n v="5"/>
    <n v="0.229492321713333"/>
    <n v="-3.7443524666663699E-4"/>
    <s v="WaitSlope"/>
    <s v="WaitSlope"/>
    <s v="WaitSlope"/>
    <n v="0"/>
    <n v="0"/>
  </r>
  <r>
    <d v="2023-07-14T06:15:00"/>
    <x v="36"/>
    <n v="0"/>
    <s v="MARS_SED_2023_5min_Ext_230714-061528.jpg"/>
    <n v="1.1663622709999999"/>
    <n v="2023"/>
    <n v="7"/>
    <n v="14"/>
    <n v="6"/>
    <n v="15"/>
    <n v="28"/>
    <n v="5"/>
    <n v="0.22798689311999901"/>
    <n v="-1.5054285933333801E-3"/>
    <s v="WaitSlope"/>
    <s v="WaitSlope"/>
    <s v="WaitSlope"/>
    <n v="1"/>
    <n v="1"/>
  </r>
  <r>
    <d v="2023-07-14T07:17:00"/>
    <x v="36"/>
    <n v="0"/>
    <s v="MARS_SED_2023_5min_Ext_230714-071755.jpg"/>
    <n v="0.54047320499999996"/>
    <n v="2023"/>
    <n v="7"/>
    <n v="14"/>
    <n v="7"/>
    <n v="17"/>
    <n v="55"/>
    <n v="5"/>
    <n v="0.23103002479333301"/>
    <n v="3.0431316733333302E-3"/>
    <s v="WaitSlope"/>
    <s v="WaitSlope"/>
    <s v="WaitSlope"/>
    <n v="1"/>
    <n v="0"/>
  </r>
  <r>
    <d v="2023-07-14T08:20:00"/>
    <x v="36"/>
    <n v="0"/>
    <s v="MARS_SED_2023_5min_Ext_230714-082014.jpg"/>
    <n v="2.6938179999999999E-2"/>
    <n v="2023"/>
    <n v="7"/>
    <n v="14"/>
    <n v="8"/>
    <n v="20"/>
    <n v="14"/>
    <n v="5"/>
    <n v="0.230730449266666"/>
    <n v="-2.9957552666662302E-4"/>
    <s v="WaitSlope"/>
    <s v="WaitSlope"/>
    <s v="WaitSlope"/>
    <n v="0"/>
    <n v="0"/>
  </r>
  <r>
    <d v="2023-07-14T09:22:00"/>
    <x v="36"/>
    <n v="0"/>
    <s v="MARS_SED_2023_5min_Ext_230714-092228.jpg"/>
    <n v="2.7471260000000001E-2"/>
    <n v="2023"/>
    <n v="7"/>
    <n v="14"/>
    <n v="9"/>
    <n v="22"/>
    <n v="28"/>
    <n v="5"/>
    <n v="0.23068797329333299"/>
    <n v="-4.2475973333372297E-5"/>
    <s v="WaitSlope"/>
    <s v="WaitSlope"/>
    <s v="WaitSlope"/>
    <n v="0"/>
    <n v="0"/>
  </r>
  <r>
    <d v="2023-07-14T10:25:00"/>
    <x v="36"/>
    <n v="0"/>
    <s v="MARS_SED_2023_5min_Ext_230714-102516.jpg"/>
    <n v="3.1582786000000002E-2"/>
    <n v="2023"/>
    <n v="7"/>
    <n v="14"/>
    <n v="10"/>
    <n v="25"/>
    <n v="16"/>
    <n v="5"/>
    <n v="0.230722848226666"/>
    <n v="3.4874933333317498E-5"/>
    <s v="WaitSlope"/>
    <s v="WaitSlope"/>
    <s v="WaitSlope"/>
    <n v="0"/>
    <n v="0"/>
  </r>
  <r>
    <d v="2023-07-14T11:27:00"/>
    <x v="36"/>
    <n v="0"/>
    <s v="MARS_SED_2023_5min_Ext_230714-112752.jpg"/>
    <n v="3.7233935000000003E-2"/>
    <n v="2023"/>
    <n v="7"/>
    <n v="14"/>
    <n v="11"/>
    <n v="27"/>
    <n v="52"/>
    <n v="5"/>
    <n v="0.23078943858666601"/>
    <n v="6.6590360000035002E-5"/>
    <s v="WaitSlope"/>
    <s v="WaitSlope"/>
    <s v="WaitSlope"/>
    <n v="0"/>
    <n v="0"/>
  </r>
  <r>
    <d v="2023-07-14T12:30:00"/>
    <x v="36"/>
    <n v="0"/>
    <s v="MARS_SED_2023_5min_Ext_230714-123025.jpg"/>
    <n v="0.45350250199999997"/>
    <n v="2023"/>
    <n v="7"/>
    <n v="14"/>
    <n v="12"/>
    <n v="30"/>
    <n v="25"/>
    <n v="5"/>
    <n v="0.23355057999333301"/>
    <n v="2.7611414066666599E-3"/>
    <s v="WaitSlope"/>
    <s v="WaitSlope"/>
    <s v="WaitSlope"/>
    <n v="1"/>
    <n v="0"/>
  </r>
  <r>
    <d v="2023-07-14T13:33:00"/>
    <x v="36"/>
    <n v="0"/>
    <s v="MARS_SED_2023_5min_Ext_230714-133306.jpg"/>
    <n v="0.487568636"/>
    <n v="2023"/>
    <n v="7"/>
    <n v="14"/>
    <n v="13"/>
    <n v="33"/>
    <n v="6"/>
    <n v="5"/>
    <n v="0.23257718015999901"/>
    <n v="-9.7339983333336001E-4"/>
    <s v="WaitSlope"/>
    <s v="WaitSlope"/>
    <s v="WaitSlope"/>
    <n v="1"/>
    <n v="0"/>
  </r>
  <r>
    <d v="2023-07-14T14:35:00"/>
    <x v="36"/>
    <n v="0"/>
    <s v="MARS_SED_2023_5min_Ext_230714-143524.jpg"/>
    <n v="0.161230031"/>
    <n v="2023"/>
    <n v="7"/>
    <n v="14"/>
    <n v="14"/>
    <n v="35"/>
    <n v="24"/>
    <n v="5"/>
    <n v="0.23180782184000001"/>
    <n v="-7.6935831999994098E-4"/>
    <s v="WaitSlope"/>
    <s v="WaitSlope"/>
    <s v="WaitSlope"/>
    <n v="0"/>
    <n v="0"/>
  </r>
  <r>
    <d v="2023-07-14T15:37:00"/>
    <x v="36"/>
    <n v="0"/>
    <s v="MARS_SED_2023_5min_Ext_230714-153745.jpg"/>
    <n v="0.28718019099999997"/>
    <n v="2023"/>
    <n v="7"/>
    <n v="14"/>
    <n v="15"/>
    <n v="37"/>
    <n v="45"/>
    <n v="5"/>
    <n v="0.23300065886666599"/>
    <n v="1.19283702666664E-3"/>
    <s v="WaitSlope"/>
    <s v="WaitSlope"/>
    <s v="WaitSlope"/>
    <n v="0"/>
    <n v="0"/>
  </r>
  <r>
    <d v="2023-07-14T16:40:00"/>
    <x v="36"/>
    <n v="0"/>
    <s v="MARS_SED_2023_5min_Ext_230714-164003.jpg"/>
    <n v="0.303525357"/>
    <n v="2023"/>
    <n v="7"/>
    <n v="14"/>
    <n v="16"/>
    <n v="40"/>
    <n v="3"/>
    <n v="5"/>
    <n v="0.234265348519999"/>
    <n v="1.2646896533332801E-3"/>
    <s v="WaitSlope"/>
    <s v="WaitSlope"/>
    <s v="WaitSlope"/>
    <n v="0"/>
    <n v="0"/>
  </r>
  <r>
    <d v="2023-07-14T17:42:00"/>
    <x v="36"/>
    <n v="0"/>
    <s v="MARS_SED_2023_5min_Ext_230714-174239.jpg"/>
    <n v="7.7382372000000005E-2"/>
    <n v="2023"/>
    <n v="7"/>
    <n v="14"/>
    <n v="17"/>
    <n v="42"/>
    <n v="39"/>
    <n v="5"/>
    <n v="0.234433921166666"/>
    <n v="1.68572646666698E-4"/>
    <s v="WaitSlope"/>
    <s v="WaitSlope"/>
    <s v="WaitSlope"/>
    <n v="0"/>
    <n v="0"/>
  </r>
  <r>
    <d v="2023-07-14T18:44:00"/>
    <x v="36"/>
    <n v="0"/>
    <s v="MARS_SED_2023_5min_Ext_230714-184457.jpg"/>
    <n v="0.15886757100000001"/>
    <n v="2023"/>
    <n v="7"/>
    <n v="14"/>
    <n v="18"/>
    <n v="44"/>
    <n v="57"/>
    <n v="5"/>
    <n v="0.23517346356666599"/>
    <n v="7.3954240000001503E-4"/>
    <s v="WaitSlope"/>
    <s v="WaitSlope"/>
    <s v="WaitSlope"/>
    <n v="0"/>
    <n v="0"/>
  </r>
  <r>
    <d v="2023-07-14T19:47:00"/>
    <x v="36"/>
    <n v="0"/>
    <s v="MARS_SED_2023_5min_Ext_230714-194724.jpg"/>
    <n v="0.45720383599999997"/>
    <n v="2023"/>
    <n v="7"/>
    <n v="14"/>
    <n v="19"/>
    <n v="47"/>
    <n v="24"/>
    <n v="5"/>
    <n v="0.23610287765999999"/>
    <n v="9.2941409333330196E-4"/>
    <s v="WaitSlope"/>
    <s v="WaitSlope"/>
    <s v="WaitSlope"/>
    <n v="1"/>
    <n v="0"/>
  </r>
  <r>
    <d v="2023-07-14T20:49:00"/>
    <x v="36"/>
    <n v="0"/>
    <s v="MARS_SED_2023_5min_Ext_230714-204956.jpg"/>
    <n v="0.55516837200000002"/>
    <n v="2023"/>
    <n v="7"/>
    <n v="14"/>
    <n v="20"/>
    <n v="49"/>
    <n v="56"/>
    <n v="5"/>
    <n v="0.23543799345333299"/>
    <n v="-6.6488420666668802E-4"/>
    <s v="WaitSlope"/>
    <s v="WaitSlope"/>
    <s v="WaitSlope"/>
    <n v="1"/>
    <n v="0"/>
  </r>
  <r>
    <d v="2023-07-14T21:54:00"/>
    <x v="36"/>
    <n v="0"/>
    <s v="MARS_SED_2023_5min_Ext_230714-215459.jpg"/>
    <n v="0.236904807"/>
    <n v="2023"/>
    <n v="7"/>
    <n v="14"/>
    <n v="21"/>
    <n v="54"/>
    <n v="59"/>
    <n v="5"/>
    <n v="0.23310025810666599"/>
    <n v="-2.33773534666661E-3"/>
    <s v="WaitSlope"/>
    <s v="WaitSlope"/>
    <s v="WaitSlope"/>
    <n v="0"/>
    <n v="0"/>
  </r>
  <r>
    <d v="2023-07-14T22:57:00"/>
    <x v="36"/>
    <n v="0"/>
    <s v="MARS_SED_2023_5min_Ext_230714-225718.jpg"/>
    <n v="0.16620238500000001"/>
    <n v="2023"/>
    <n v="7"/>
    <n v="14"/>
    <n v="22"/>
    <n v="57"/>
    <n v="18"/>
    <n v="5"/>
    <n v="0.23125587727333299"/>
    <n v="-1.84438083333338E-3"/>
    <s v="WaitSlope"/>
    <s v="WaitSlope"/>
    <s v="WaitSlope"/>
    <n v="0"/>
    <n v="0"/>
  </r>
  <r>
    <d v="2023-07-14T23:59:00"/>
    <x v="36"/>
    <n v="0"/>
    <s v="MARS_SED_2023_5min_Ext_230714-235936.jpg"/>
    <n v="0.36257167000000001"/>
    <n v="2023"/>
    <n v="7"/>
    <n v="14"/>
    <n v="23"/>
    <n v="59"/>
    <n v="36"/>
    <n v="5"/>
    <n v="0.23304006925999901"/>
    <n v="1.7841919866666801E-3"/>
    <s v="WaitSlope"/>
    <s v="WaitSlope"/>
    <s v="WaitSlope"/>
    <n v="1"/>
    <n v="0"/>
  </r>
  <r>
    <d v="2023-07-15T01:02:00"/>
    <x v="37"/>
    <n v="0"/>
    <s v="MARS_SED_2023_5min_Ext_230715-010203.jpg"/>
    <n v="0.613391668"/>
    <n v="2023"/>
    <n v="7"/>
    <n v="15"/>
    <n v="1"/>
    <n v="2"/>
    <n v="3"/>
    <n v="5"/>
    <n v="0.236706166393333"/>
    <n v="3.6660971333333202E-3"/>
    <s v="WaitSlope"/>
    <s v="WaitSlope"/>
    <s v="WaitSlope"/>
    <n v="1"/>
    <n v="0"/>
  </r>
  <r>
    <d v="2023-07-15T02:04:00"/>
    <x v="37"/>
    <n v="0"/>
    <s v="MARS_SED_2023_5min_Ext_230715-020444.jpg"/>
    <n v="0.502399233"/>
    <n v="2023"/>
    <n v="7"/>
    <n v="15"/>
    <n v="2"/>
    <n v="4"/>
    <n v="44"/>
    <n v="5"/>
    <n v="0.23899259687999999"/>
    <n v="2.2864304866667099E-3"/>
    <s v="WaitSlope"/>
    <s v="WaitSlope"/>
    <s v="WaitSlope"/>
    <n v="1"/>
    <n v="0"/>
  </r>
  <r>
    <d v="2023-07-15T03:07:00"/>
    <x v="37"/>
    <n v="0"/>
    <s v="MARS_SED_2023_5min_Ext_230715-030728.jpg"/>
    <n v="0.60339796499999998"/>
    <n v="2023"/>
    <n v="7"/>
    <n v="15"/>
    <n v="3"/>
    <n v="7"/>
    <n v="28"/>
    <n v="5"/>
    <n v="0.24179607257999999"/>
    <n v="2.80347569999997E-3"/>
    <s v="WaitSlope"/>
    <s v="WaitSlope"/>
    <s v="WaitSlope"/>
    <n v="1"/>
    <n v="0"/>
  </r>
  <r>
    <d v="2023-07-15T04:09:00"/>
    <x v="37"/>
    <n v="0"/>
    <s v="MARS_SED_2023_5min_Ext_230715-040959.jpg"/>
    <n v="0.67850240399999995"/>
    <n v="2023"/>
    <n v="7"/>
    <n v="15"/>
    <n v="4"/>
    <n v="9"/>
    <n v="59"/>
    <n v="5"/>
    <n v="0.244552485146666"/>
    <n v="2.7564125666666899E-3"/>
    <s v="WaitSlope"/>
    <s v="WaitSlope"/>
    <s v="WaitSlope"/>
    <n v="1"/>
    <n v="0"/>
  </r>
  <r>
    <d v="2023-07-15T05:12:00"/>
    <x v="37"/>
    <n v="0"/>
    <s v="MARS_SED_2023_5min_Ext_230715-051240.jpg"/>
    <n v="0.199806609"/>
    <n v="2023"/>
    <n v="7"/>
    <n v="15"/>
    <n v="5"/>
    <n v="12"/>
    <n v="40"/>
    <n v="5"/>
    <n v="0.24344390907333299"/>
    <n v="-1.1085760733333301E-3"/>
    <s v="WaitSlope"/>
    <s v="WaitSlope"/>
    <s v="WaitSlope"/>
    <n v="0"/>
    <n v="0"/>
  </r>
  <r>
    <d v="2023-07-15T06:15:00"/>
    <x v="37"/>
    <n v="0"/>
    <s v="MARS_SED_2023_5min_Ext_230715-061527.jpg"/>
    <n v="0.25109430999999999"/>
    <n v="2023"/>
    <n v="7"/>
    <n v="15"/>
    <n v="6"/>
    <n v="15"/>
    <n v="27"/>
    <n v="5"/>
    <n v="0.24226975840666601"/>
    <n v="-1.1741506666666699E-3"/>
    <s v="WaitSlope"/>
    <s v="WaitSlope"/>
    <s v="WaitSlope"/>
    <n v="0"/>
    <n v="0"/>
  </r>
  <r>
    <d v="2023-07-15T07:17:00"/>
    <x v="37"/>
    <n v="0"/>
    <s v="MARS_SED_2023_5min_Ext_230715-071757.jpg"/>
    <n v="0.53983617500000003"/>
    <n v="2023"/>
    <n v="7"/>
    <n v="15"/>
    <n v="7"/>
    <n v="17"/>
    <n v="57"/>
    <n v="5"/>
    <n v="0.24228209077999899"/>
    <n v="1.23323733332847E-5"/>
    <s v="WaitSlope"/>
    <s v="WaitSlope"/>
    <s v="WaitSlope"/>
    <n v="1"/>
    <n v="0"/>
  </r>
  <r>
    <d v="2023-07-15T08:20:00"/>
    <x v="37"/>
    <n v="0"/>
    <s v="MARS_SED_2023_5min_Ext_230715-082031.jpg"/>
    <n v="0.13613982399999999"/>
    <n v="2023"/>
    <n v="7"/>
    <n v="15"/>
    <n v="8"/>
    <n v="20"/>
    <n v="31"/>
    <n v="5"/>
    <n v="0.242771685173333"/>
    <n v="4.8959439333340295E-4"/>
    <s v="WaitSlope"/>
    <s v="WaitSlope"/>
    <s v="WaitSlope"/>
    <n v="0"/>
    <n v="0"/>
  </r>
  <r>
    <d v="2023-07-15T09:23:00"/>
    <x v="37"/>
    <n v="0"/>
    <s v="MARS_SED_2023_5min_Ext_230715-092302.jpg"/>
    <n v="0.33955501500000002"/>
    <n v="2023"/>
    <n v="7"/>
    <n v="15"/>
    <n v="9"/>
    <n v="23"/>
    <n v="2"/>
    <n v="5"/>
    <n v="0.24228400827999999"/>
    <n v="-4.8767689333337102E-4"/>
    <s v="WaitSlope"/>
    <s v="WaitSlope"/>
    <s v="WaitSlope"/>
    <n v="1"/>
    <n v="0"/>
  </r>
  <r>
    <d v="2023-07-15T10:25:00"/>
    <x v="37"/>
    <n v="0"/>
    <s v="MARS_SED_2023_5min_Ext_230715-102551.jpg"/>
    <n v="3.8216890000000003E-2"/>
    <n v="2023"/>
    <n v="7"/>
    <n v="15"/>
    <n v="10"/>
    <n v="25"/>
    <n v="51"/>
    <n v="5"/>
    <n v="0.24224421039999999"/>
    <n v="-3.97978799999976E-5"/>
    <s v="WaitSlope"/>
    <s v="WaitSlope"/>
    <s v="WaitSlope"/>
    <n v="0"/>
    <n v="0"/>
  </r>
  <r>
    <d v="2023-07-15T11:28:00"/>
    <x v="37"/>
    <n v="0"/>
    <s v="MARS_SED_2023_5min_Ext_230715-112825.jpg"/>
    <n v="0.35959461700000001"/>
    <n v="2023"/>
    <n v="7"/>
    <n v="15"/>
    <n v="11"/>
    <n v="28"/>
    <n v="25"/>
    <n v="5"/>
    <n v="0.24171590549333299"/>
    <n v="-5.2830490666669295E-4"/>
    <s v="WaitSlope"/>
    <s v="WaitSlope"/>
    <s v="WaitSlope"/>
    <n v="1"/>
    <n v="0"/>
  </r>
  <r>
    <d v="2023-07-15T12:31:00"/>
    <x v="37"/>
    <n v="0"/>
    <s v="MARS_SED_2023_5min_Ext_230715-123107.jpg"/>
    <n v="0.360947399"/>
    <n v="2023"/>
    <n v="7"/>
    <n v="15"/>
    <n v="12"/>
    <n v="31"/>
    <n v="7"/>
    <n v="5"/>
    <n v="0.24347560962000001"/>
    <n v="1.75970412666673E-3"/>
    <s v="WaitSlope"/>
    <s v="WaitSlope"/>
    <s v="WaitSlope"/>
    <n v="1"/>
    <n v="0"/>
  </r>
  <r>
    <d v="2023-07-15T13:33:00"/>
    <x v="37"/>
    <n v="0"/>
    <s v="MARS_SED_2023_5min_Ext_230715-133349.jpg"/>
    <n v="0.42765920800000001"/>
    <n v="2023"/>
    <n v="7"/>
    <n v="15"/>
    <n v="13"/>
    <n v="33"/>
    <n v="49"/>
    <n v="5"/>
    <n v="0.24354198271999999"/>
    <n v="6.6373099999961202E-5"/>
    <s v="WaitSlope"/>
    <s v="WaitSlope"/>
    <s v="WaitSlope"/>
    <n v="1"/>
    <n v="0"/>
  </r>
  <r>
    <d v="2023-07-15T14:36:00"/>
    <x v="37"/>
    <n v="0"/>
    <s v="MARS_SED_2023_5min_Ext_230715-143627.jpg"/>
    <n v="0.24831727000000001"/>
    <n v="2023"/>
    <n v="7"/>
    <n v="15"/>
    <n v="14"/>
    <n v="36"/>
    <n v="27"/>
    <n v="5"/>
    <n v="0.24290621134666601"/>
    <n v="-6.3577137333334301E-4"/>
    <s v="WaitSlope"/>
    <s v="WaitSlope"/>
    <s v="WaitSlope"/>
    <n v="0"/>
    <n v="0"/>
  </r>
  <r>
    <d v="2023-07-15T15:39:00"/>
    <x v="37"/>
    <n v="0"/>
    <s v="MARS_SED_2023_5min_Ext_230715-153905.jpg"/>
    <n v="0.47813302899999999"/>
    <n v="2023"/>
    <n v="7"/>
    <n v="15"/>
    <n v="15"/>
    <n v="39"/>
    <n v="5"/>
    <n v="5"/>
    <n v="0.24577019219333299"/>
    <n v="2.8639808466667202E-3"/>
    <s v="WaitSlope"/>
    <s v="WaitSlope"/>
    <s v="WaitSlope"/>
    <n v="1"/>
    <n v="0"/>
  </r>
  <r>
    <d v="2023-07-15T16:41:00"/>
    <x v="37"/>
    <n v="0"/>
    <s v="MARS_SED_2023_5min_Ext_230715-164139.jpg"/>
    <n v="5.7133310999999999E-2"/>
    <n v="2023"/>
    <n v="7"/>
    <n v="15"/>
    <n v="16"/>
    <n v="41"/>
    <n v="39"/>
    <n v="5"/>
    <n v="0.24583526615333301"/>
    <n v="6.5073959999939398E-5"/>
    <s v="WaitSlope"/>
    <s v="WaitSlope"/>
    <s v="WaitSlope"/>
    <n v="0"/>
    <n v="0"/>
  </r>
  <r>
    <d v="2023-07-15T17:44:00"/>
    <x v="37"/>
    <n v="0"/>
    <s v="MARS_SED_2023_5min_Ext_230715-174418.jpg"/>
    <n v="5.1352772999999997E-2"/>
    <n v="2023"/>
    <n v="7"/>
    <n v="15"/>
    <n v="17"/>
    <n v="44"/>
    <n v="18"/>
    <n v="5"/>
    <n v="0.24588544442666599"/>
    <n v="5.0178273333367699E-5"/>
    <s v="WaitSlope"/>
    <s v="WaitSlope"/>
    <s v="WaitSlope"/>
    <n v="0"/>
    <n v="0"/>
  </r>
  <r>
    <d v="2023-07-15T18:46:00"/>
    <x v="37"/>
    <n v="0"/>
    <s v="MARS_SED_2023_5min_Ext_230715-184648.jpg"/>
    <n v="0.29491437999999998"/>
    <n v="2023"/>
    <n v="7"/>
    <n v="15"/>
    <n v="18"/>
    <n v="46"/>
    <n v="48"/>
    <n v="5"/>
    <n v="0.24761179011333301"/>
    <n v="1.72634568666663E-3"/>
    <s v="WaitSlope"/>
    <s v="WaitSlope"/>
    <s v="WaitSlope"/>
    <n v="0"/>
    <n v="0"/>
  </r>
  <r>
    <d v="2023-07-15T19:49:00"/>
    <x v="37"/>
    <n v="0"/>
    <s v="MARS_SED_2023_5min_Ext_230715-194914.jpg"/>
    <n v="0.32964753899999999"/>
    <n v="2023"/>
    <n v="7"/>
    <n v="15"/>
    <n v="19"/>
    <n v="49"/>
    <n v="14"/>
    <n v="5"/>
    <n v="0.24955610756666599"/>
    <n v="1.94431745333331E-3"/>
    <s v="WaitSlope"/>
    <s v="WaitSlope"/>
    <s v="WaitSlope"/>
    <n v="0"/>
    <n v="0"/>
  </r>
  <r>
    <d v="2023-07-15T20:51:00"/>
    <x v="37"/>
    <n v="0"/>
    <s v="MARS_SED_2023_5min_Ext_230715-205146.jpg"/>
    <n v="0.99914111400000005"/>
    <n v="2023"/>
    <n v="7"/>
    <n v="15"/>
    <n v="20"/>
    <n v="51"/>
    <n v="46"/>
    <n v="5"/>
    <n v="0.25483460455333301"/>
    <n v="5.2784969866667098E-3"/>
    <s v="WaitSlope"/>
    <s v="WaitSlope"/>
    <s v="WaitSlope"/>
    <n v="1"/>
    <n v="1"/>
  </r>
  <r>
    <d v="2023-07-15T21:54:00"/>
    <x v="37"/>
    <n v="0"/>
    <s v="MARS_SED_2023_5min_Ext_230715-215425.jpg"/>
    <n v="0.50219422599999997"/>
    <n v="2023"/>
    <n v="7"/>
    <n v="15"/>
    <n v="21"/>
    <n v="54"/>
    <n v="25"/>
    <n v="5"/>
    <n v="0.25740182909333298"/>
    <n v="2.56722453999996E-3"/>
    <s v="WaitSlope"/>
    <s v="WaitSlope"/>
    <s v="WaitSlope"/>
    <n v="1"/>
    <n v="0"/>
  </r>
  <r>
    <d v="2023-07-15T22:57:00"/>
    <x v="37"/>
    <n v="0"/>
    <s v="MARS_SED_2023_5min_Ext_230715-225712.jpg"/>
    <n v="0.50006045200000004"/>
    <n v="2023"/>
    <n v="7"/>
    <n v="15"/>
    <n v="22"/>
    <n v="57"/>
    <n v="12"/>
    <n v="5"/>
    <n v="0.25882863158000002"/>
    <n v="1.42680248666671E-3"/>
    <s v="WaitSlope"/>
    <s v="WaitSlope"/>
    <s v="WaitSlope"/>
    <n v="1"/>
    <n v="0"/>
  </r>
  <r>
    <d v="2023-07-15T23:59:00"/>
    <x v="37"/>
    <n v="0"/>
    <s v="MARS_SED_2023_5min_Ext_230715-235951.jpg"/>
    <n v="1.2845343920000001"/>
    <n v="2023"/>
    <n v="7"/>
    <n v="15"/>
    <n v="23"/>
    <n v="59"/>
    <n v="51"/>
    <n v="5"/>
    <n v="0.26692481146666602"/>
    <n v="8.0961798866666101E-3"/>
    <s v="WaitSlope"/>
    <s v="WaitSlope"/>
    <s v="WaitSlope"/>
    <n v="1"/>
    <n v="1"/>
  </r>
  <r>
    <d v="2023-07-16T01:02:00"/>
    <x v="38"/>
    <n v="0"/>
    <s v="MARS_SED_2023_5min_Ext_230716-010245.jpg"/>
    <n v="0.982682905"/>
    <n v="2023"/>
    <n v="7"/>
    <n v="16"/>
    <n v="1"/>
    <n v="2"/>
    <n v="45"/>
    <n v="5"/>
    <n v="0.27135862239999903"/>
    <n v="4.4338109333333297E-3"/>
    <s v="WaitSlope"/>
    <s v="WaitSlope"/>
    <s v="WaitSlope"/>
    <n v="1"/>
    <n v="1"/>
  </r>
  <r>
    <d v="2023-07-16T02:05:00"/>
    <x v="38"/>
    <n v="0"/>
    <s v="MARS_SED_2023_5min_Ext_230716-020524.jpg"/>
    <n v="0.25440209600000002"/>
    <n v="2023"/>
    <n v="7"/>
    <n v="16"/>
    <n v="2"/>
    <n v="5"/>
    <n v="24"/>
    <n v="5"/>
    <n v="0.27097918682"/>
    <n v="-3.7943557999997601E-4"/>
    <s v="WaitSlope"/>
    <s v="WaitSlope"/>
    <s v="WaitSlope"/>
    <n v="0"/>
    <n v="0"/>
  </r>
  <r>
    <d v="2023-07-16T03:08:00"/>
    <x v="38"/>
    <n v="0"/>
    <s v="MARS_SED_2023_5min_Ext_230716-030823.jpg"/>
    <n v="0.17998251700000001"/>
    <n v="2023"/>
    <n v="7"/>
    <n v="16"/>
    <n v="3"/>
    <n v="8"/>
    <n v="23"/>
    <n v="5"/>
    <n v="0.27111571233333298"/>
    <n v="1.3652551333337399E-4"/>
    <s v="WaitSlope"/>
    <s v="WaitSlope"/>
    <s v="WaitSlope"/>
    <n v="0"/>
    <n v="0"/>
  </r>
  <r>
    <d v="2023-07-16T04:10:00"/>
    <x v="38"/>
    <n v="0"/>
    <s v="MARS_SED_2023_5min_Ext_230716-041058.jpg"/>
    <n v="0.53259994499999996"/>
    <n v="2023"/>
    <n v="7"/>
    <n v="16"/>
    <n v="4"/>
    <n v="10"/>
    <n v="58"/>
    <n v="5"/>
    <n v="0.27333265748666602"/>
    <n v="2.2169451533333101E-3"/>
    <s v="WaitSlope"/>
    <s v="WaitSlope"/>
    <s v="WaitSlope"/>
    <n v="1"/>
    <n v="0"/>
  </r>
  <r>
    <d v="2023-07-16T05:13:00"/>
    <x v="38"/>
    <n v="0"/>
    <s v="MARS_SED_2023_5min_Ext_230716-051330.jpg"/>
    <n v="0.27248120799999997"/>
    <n v="2023"/>
    <n v="7"/>
    <n v="16"/>
    <n v="5"/>
    <n v="13"/>
    <n v="30"/>
    <n v="5"/>
    <n v="0.27482236912666602"/>
    <n v="1.4897116399999401E-3"/>
    <s v="WaitSlope"/>
    <s v="WaitSlope"/>
    <s v="WaitSlope"/>
    <n v="0"/>
    <n v="0"/>
  </r>
  <r>
    <d v="2023-07-16T06:16:00"/>
    <x v="38"/>
    <n v="0"/>
    <s v="MARS_SED_2023_5min_Ext_230716-061617.jpg"/>
    <n v="4.7175911000000001E-2"/>
    <n v="2023"/>
    <n v="7"/>
    <n v="16"/>
    <n v="6"/>
    <n v="16"/>
    <n v="17"/>
    <n v="5"/>
    <n v="0.27452976843999999"/>
    <n v="-2.9260068666664402E-4"/>
    <s v="WaitSlope"/>
    <s v="WaitSlope"/>
    <s v="WaitSlope"/>
    <n v="0"/>
    <n v="0"/>
  </r>
  <r>
    <d v="2023-07-16T07:19:00"/>
    <x v="38"/>
    <n v="0"/>
    <s v="MARS_SED_2023_5min_Ext_230716-071916.jpg"/>
    <n v="4.7597724000000001E-2"/>
    <n v="2023"/>
    <n v="7"/>
    <n v="16"/>
    <n v="7"/>
    <n v="19"/>
    <n v="16"/>
    <n v="5"/>
    <n v="0.27388441115333301"/>
    <n v="-6.4535728666664696E-4"/>
    <s v="WaitSlope"/>
    <s v="WaitSlope"/>
    <s v="WaitSlope"/>
    <n v="0"/>
    <n v="0"/>
  </r>
  <r>
    <d v="2023-07-16T08:22:00"/>
    <x v="38"/>
    <n v="0"/>
    <s v="MARS_SED_2023_5min_Ext_230716-082213.jpg"/>
    <n v="0.67935145600000002"/>
    <n v="2023"/>
    <n v="7"/>
    <n v="16"/>
    <n v="8"/>
    <n v="22"/>
    <n v="13"/>
    <n v="5"/>
    <n v="0.27594100318666598"/>
    <n v="2.0565920333333E-3"/>
    <s v="WaitSlope"/>
    <s v="WaitSlope"/>
    <s v="WaitSlope"/>
    <n v="1"/>
    <n v="0"/>
  </r>
  <r>
    <d v="2023-07-16T09:25:00"/>
    <x v="38"/>
    <n v="0"/>
    <s v="MARS_SED_2023_5min_Ext_230716-092500.jpg"/>
    <n v="0.123166518"/>
    <n v="2023"/>
    <n v="7"/>
    <n v="16"/>
    <n v="9"/>
    <n v="25"/>
    <n v="0"/>
    <n v="5"/>
    <n v="0.27000692025999901"/>
    <n v="-5.9340829266666898E-3"/>
    <s v="WaitSlope"/>
    <s v="WaitSlope"/>
    <s v="WaitSlope"/>
    <n v="0"/>
    <n v="0"/>
  </r>
  <r>
    <d v="2023-07-16T10:27:00"/>
    <x v="38"/>
    <n v="0"/>
    <s v="MARS_SED_2023_5min_Ext_230716-102750.jpg"/>
    <n v="1.0815609100000001"/>
    <n v="2023"/>
    <n v="7"/>
    <n v="16"/>
    <n v="10"/>
    <n v="27"/>
    <n v="50"/>
    <n v="5"/>
    <n v="0.276552984646666"/>
    <n v="6.5460643866667098E-3"/>
    <s v="WaitSlope"/>
    <s v="WaitSlope"/>
    <s v="WaitSlope"/>
    <n v="1"/>
    <n v="1"/>
  </r>
  <r>
    <d v="2023-07-16T11:31:00"/>
    <x v="38"/>
    <n v="0"/>
    <s v="MARS_SED_2023_5min_Ext_230716-113100.jpg"/>
    <n v="0.27551798500000002"/>
    <n v="2023"/>
    <n v="7"/>
    <n v="16"/>
    <n v="11"/>
    <n v="31"/>
    <n v="0"/>
    <n v="5"/>
    <n v="0.27812114130666599"/>
    <n v="1.56815665999998E-3"/>
    <s v="WaitSlope"/>
    <s v="WaitSlope"/>
    <s v="WaitSlope"/>
    <n v="0"/>
    <n v="0"/>
  </r>
  <r>
    <d v="2023-07-16T12:33:00"/>
    <x v="38"/>
    <n v="0"/>
    <s v="MARS_SED_2023_5min_Ext_230716-123343.jpg"/>
    <n v="0.59154724299999994"/>
    <n v="2023"/>
    <n v="7"/>
    <n v="16"/>
    <n v="12"/>
    <n v="33"/>
    <n v="43"/>
    <n v="5"/>
    <n v="0.28183493909333301"/>
    <n v="3.7137977866666299E-3"/>
    <s v="WaitSlope"/>
    <s v="WaitSlope"/>
    <s v="WaitSlope"/>
    <n v="1"/>
    <n v="0"/>
  </r>
  <r>
    <d v="2023-07-16T13:36:00"/>
    <x v="38"/>
    <n v="0"/>
    <s v="MARS_SED_2023_5min_Ext_230716-133645.jpg"/>
    <n v="0.17168445800000001"/>
    <n v="2023"/>
    <n v="7"/>
    <n v="16"/>
    <n v="13"/>
    <n v="36"/>
    <n v="45"/>
    <n v="5"/>
    <n v="0.28274536356666602"/>
    <n v="9.1042447333339305E-4"/>
    <s v="WaitSlope"/>
    <s v="WaitSlope"/>
    <s v="WaitSlope"/>
    <n v="0"/>
    <n v="0"/>
  </r>
  <r>
    <d v="2023-07-16T14:39:00"/>
    <x v="38"/>
    <n v="0"/>
    <s v="MARS_SED_2023_5min_Ext_230716-143955.jpg"/>
    <n v="0.269588208"/>
    <n v="2023"/>
    <n v="7"/>
    <n v="16"/>
    <n v="14"/>
    <n v="39"/>
    <n v="55"/>
    <n v="5"/>
    <n v="0.28428650930666599"/>
    <n v="1.54114573999997E-3"/>
    <s v="WaitSlope"/>
    <s v="WaitSlope"/>
    <s v="WaitSlope"/>
    <n v="0"/>
    <n v="0"/>
  </r>
  <r>
    <d v="2023-07-16T15:42:00"/>
    <x v="38"/>
    <n v="0"/>
    <s v="MARS_SED_2023_5min_Ext_230716-154234.jpg"/>
    <n v="0.22191528899999999"/>
    <n v="2023"/>
    <n v="7"/>
    <n v="16"/>
    <n v="15"/>
    <n v="42"/>
    <n v="34"/>
    <n v="5"/>
    <n v="0.28445069204666601"/>
    <n v="1.6418274000001799E-4"/>
    <s v="WaitSlope"/>
    <s v="WaitSlope"/>
    <s v="WaitSlope"/>
    <n v="0"/>
    <n v="0"/>
  </r>
  <r>
    <d v="2023-07-16T16:45:00"/>
    <x v="38"/>
    <n v="0"/>
    <s v="MARS_SED_2023_5min_Ext_230716-164518.jpg"/>
    <n v="0.38077522400000002"/>
    <n v="2023"/>
    <n v="7"/>
    <n v="16"/>
    <n v="16"/>
    <n v="45"/>
    <n v="18"/>
    <n v="5"/>
    <n v="0.28512287022666599"/>
    <n v="6.7217818000003804E-4"/>
    <s v="WaitSlope"/>
    <s v="WaitSlope"/>
    <s v="WaitSlope"/>
    <n v="1"/>
    <n v="0"/>
  </r>
  <r>
    <d v="2023-07-16T17:48:00"/>
    <x v="38"/>
    <n v="0"/>
    <s v="MARS_SED_2023_5min_Ext_230716-174821.jpg"/>
    <n v="0.17729482499999999"/>
    <n v="2023"/>
    <n v="7"/>
    <n v="16"/>
    <n v="17"/>
    <n v="48"/>
    <n v="21"/>
    <n v="5"/>
    <n v="0.28538350675333302"/>
    <n v="2.6063652666663502E-4"/>
    <s v="WaitSlope"/>
    <s v="WaitSlope"/>
    <s v="WaitSlope"/>
    <n v="0"/>
    <n v="0"/>
  </r>
  <r>
    <d v="2023-07-16T18:51:00"/>
    <x v="38"/>
    <n v="0"/>
    <s v="MARS_SED_2023_5min_Ext_230716-185125.jpg"/>
    <n v="0.41508519999999999"/>
    <n v="2023"/>
    <n v="7"/>
    <n v="16"/>
    <n v="18"/>
    <n v="51"/>
    <n v="25"/>
    <n v="5"/>
    <n v="0.28771622301333299"/>
    <n v="2.3327162599999702E-3"/>
    <s v="WaitSlope"/>
    <s v="WaitSlope"/>
    <s v="WaitSlope"/>
    <n v="1"/>
    <n v="0"/>
  </r>
  <r>
    <d v="2023-07-16T19:54:00"/>
    <x v="38"/>
    <n v="0"/>
    <s v="MARS_SED_2023_5min_Ext_230716-195414.jpg"/>
    <n v="0.14393543"/>
    <n v="2023"/>
    <n v="7"/>
    <n v="16"/>
    <n v="19"/>
    <n v="54"/>
    <n v="14"/>
    <n v="5"/>
    <n v="0.28817318049333301"/>
    <n v="4.5695748000001898E-4"/>
    <s v="WaitSlope"/>
    <s v="WaitSlope"/>
    <s v="WaitSlope"/>
    <n v="0"/>
    <n v="0"/>
  </r>
  <r>
    <d v="2023-07-16T20:57:00"/>
    <x v="38"/>
    <n v="0"/>
    <s v="MARS_SED_2023_5min_Ext_230716-205710.jpg"/>
    <n v="9.0001200000000003E-2"/>
    <n v="2023"/>
    <n v="7"/>
    <n v="16"/>
    <n v="20"/>
    <n v="57"/>
    <n v="10"/>
    <n v="5"/>
    <n v="0.28737936208666598"/>
    <n v="-7.9381840666664595E-4"/>
    <s v="WaitSlope"/>
    <s v="WaitSlope"/>
    <s v="WaitSlope"/>
    <n v="0"/>
    <n v="0"/>
  </r>
  <r>
    <d v="2023-07-16T22:00:00"/>
    <x v="38"/>
    <n v="0"/>
    <s v="MARS_SED_2023_5min_Ext_230716-220040.jpg"/>
    <n v="0.32362654400000002"/>
    <n v="2023"/>
    <n v="7"/>
    <n v="16"/>
    <n v="22"/>
    <n v="0"/>
    <n v="40"/>
    <n v="5"/>
    <n v="0.28803854306666599"/>
    <n v="6.5918097999995097E-4"/>
    <s v="WaitSlope"/>
    <s v="WaitSlope"/>
    <s v="WaitSlope"/>
    <n v="0"/>
    <n v="0"/>
  </r>
  <r>
    <d v="2023-07-16T23:03:00"/>
    <x v="38"/>
    <n v="0"/>
    <s v="MARS_SED_2023_5min_Ext_230716-230351.jpg"/>
    <n v="0.28011433000000002"/>
    <n v="2023"/>
    <n v="7"/>
    <n v="16"/>
    <n v="23"/>
    <n v="3"/>
    <n v="51"/>
    <n v="5"/>
    <n v="0.28858906486666602"/>
    <n v="5.5052180000003605E-4"/>
    <s v="WaitSlope"/>
    <s v="WaitSlope"/>
    <s v="WaitSlope"/>
    <n v="0"/>
    <n v="0"/>
  </r>
  <r>
    <d v="2023-07-17T00:06:00"/>
    <x v="39"/>
    <n v="0"/>
    <s v="MARS_SED_2023_5min_Ext_230717-000636.jpg"/>
    <n v="0.44344880599999997"/>
    <n v="2023"/>
    <n v="7"/>
    <n v="17"/>
    <n v="0"/>
    <n v="6"/>
    <n v="36"/>
    <n v="5"/>
    <n v="0.28914541186666598"/>
    <n v="5.5634700000001204E-4"/>
    <s v="WaitSlope"/>
    <s v="WaitSlope"/>
    <s v="WaitSlope"/>
    <n v="1"/>
    <n v="0"/>
  </r>
  <r>
    <d v="2023-07-17T01:09:00"/>
    <x v="39"/>
    <n v="0"/>
    <s v="MARS_SED_2023_5min_Ext_230717-010928.jpg"/>
    <n v="0.253710359"/>
    <n v="2023"/>
    <n v="7"/>
    <n v="17"/>
    <n v="1"/>
    <n v="9"/>
    <n v="28"/>
    <n v="5"/>
    <n v="0.29054639429333301"/>
    <n v="1.4009824266665799E-3"/>
    <s v="WaitSlope"/>
    <s v="WaitSlope"/>
    <s v="WaitSlope"/>
    <n v="0"/>
    <n v="0"/>
  </r>
  <r>
    <d v="2023-07-17T02:12:00"/>
    <x v="39"/>
    <n v="0"/>
    <s v="MARS_SED_2023_5min_Ext_230717-021243.jpg"/>
    <n v="0.27202594899999999"/>
    <n v="2023"/>
    <n v="7"/>
    <n v="17"/>
    <n v="2"/>
    <n v="12"/>
    <n v="43"/>
    <n v="5"/>
    <n v="0.29206246124000002"/>
    <n v="1.51606694666672E-3"/>
    <s v="WaitSlope"/>
    <s v="WaitSlope"/>
    <s v="WaitSlope"/>
    <n v="0"/>
    <n v="0"/>
  </r>
  <r>
    <d v="2023-07-17T03:15:00"/>
    <x v="39"/>
    <n v="0"/>
    <s v="MARS_SED_2023_5min_Ext_230717-031534.jpg"/>
    <n v="0.34611446200000001"/>
    <n v="2023"/>
    <n v="7"/>
    <n v="17"/>
    <n v="3"/>
    <n v="15"/>
    <n v="34"/>
    <n v="5"/>
    <n v="0.29337809821999999"/>
    <n v="1.3156369799999701E-3"/>
    <s v="WaitSlope"/>
    <s v="WaitSlope"/>
    <s v="WaitSlope"/>
    <n v="1"/>
    <n v="0"/>
  </r>
  <r>
    <d v="2023-07-17T04:18:00"/>
    <x v="39"/>
    <n v="0"/>
    <s v="MARS_SED_2023_5min_Ext_230717-041831.jpg"/>
    <n v="0.51165131799999997"/>
    <n v="2023"/>
    <n v="7"/>
    <n v="17"/>
    <n v="4"/>
    <n v="18"/>
    <n v="31"/>
    <n v="5"/>
    <n v="0.29553847218666601"/>
    <n v="2.16037396666668E-3"/>
    <s v="WaitSlope"/>
    <s v="WaitSlope"/>
    <s v="WaitSlope"/>
    <n v="1"/>
    <n v="0"/>
  </r>
  <r>
    <d v="2023-07-17T05:21:00"/>
    <x v="39"/>
    <n v="0"/>
    <s v="MARS_SED_2023_5min_Ext_230717-052133.jpg"/>
    <n v="0.16807356900000001"/>
    <n v="2023"/>
    <n v="7"/>
    <n v="17"/>
    <n v="5"/>
    <n v="21"/>
    <n v="33"/>
    <n v="5"/>
    <n v="0.29581051271333297"/>
    <n v="2.7204052666668301E-4"/>
    <s v="WaitSlope"/>
    <s v="WaitSlope"/>
    <s v="WaitSlope"/>
    <n v="0"/>
    <n v="0"/>
  </r>
  <r>
    <d v="2023-07-17T06:24:00"/>
    <x v="39"/>
    <n v="0"/>
    <s v="MARS_SED_2023_5min_Ext_230717-062427.jpg"/>
    <n v="0.37688824100000001"/>
    <n v="2023"/>
    <n v="7"/>
    <n v="17"/>
    <n v="6"/>
    <n v="24"/>
    <n v="27"/>
    <n v="5"/>
    <n v="0.29643569937333297"/>
    <n v="6.2518665999999803E-4"/>
    <s v="WaitSlope"/>
    <s v="WaitSlope"/>
    <s v="WaitSlope"/>
    <n v="1"/>
    <n v="0"/>
  </r>
  <r>
    <d v="2023-07-17T07:27:00"/>
    <x v="39"/>
    <n v="0"/>
    <s v="MARS_SED_2023_5min_Ext_230717-072731.jpg"/>
    <n v="0.28587510199999999"/>
    <n v="2023"/>
    <n v="7"/>
    <n v="17"/>
    <n v="7"/>
    <n v="27"/>
    <n v="31"/>
    <n v="5"/>
    <n v="0.296500018293333"/>
    <n v="6.4318919999972705E-5"/>
    <s v="WaitSlope"/>
    <s v="WaitSlope"/>
    <s v="WaitSlope"/>
    <n v="0"/>
    <n v="0"/>
  </r>
  <r>
    <d v="2023-07-17T08:30:00"/>
    <x v="39"/>
    <n v="0"/>
    <s v="MARS_SED_2023_5min_Ext_230717-083038.jpg"/>
    <n v="0.88919416900000003"/>
    <n v="2023"/>
    <n v="7"/>
    <n v="17"/>
    <n v="8"/>
    <n v="30"/>
    <n v="38"/>
    <n v="5"/>
    <n v="0.29849077617999997"/>
    <n v="1.9907578866666898E-3"/>
    <s v="WaitSlope"/>
    <s v="WaitSlope"/>
    <s v="WaitSlope"/>
    <n v="1"/>
    <n v="0"/>
  </r>
  <r>
    <d v="2023-07-17T09:33:00"/>
    <x v="39"/>
    <n v="0"/>
    <s v="MARS_SED_2023_5min_Ext_230717-093353.jpg"/>
    <n v="0.38536802100000001"/>
    <n v="2023"/>
    <n v="7"/>
    <n v="17"/>
    <n v="9"/>
    <n v="33"/>
    <n v="53"/>
    <n v="5"/>
    <n v="0.30075386910000002"/>
    <n v="2.2630929199999798E-3"/>
    <s v="WaitSlope"/>
    <s v="WaitSlope"/>
    <s v="WaitSlope"/>
    <n v="1"/>
    <n v="0"/>
  </r>
  <r>
    <d v="2023-07-17T10:36:00"/>
    <x v="39"/>
    <n v="0"/>
    <s v="MARS_SED_2023_5min_Ext_230717-103638.jpg"/>
    <n v="0.11695937200000001"/>
    <n v="2023"/>
    <n v="7"/>
    <n v="17"/>
    <n v="10"/>
    <n v="36"/>
    <n v="38"/>
    <n v="5"/>
    <n v="0.30121090156666602"/>
    <n v="4.5703246666667298E-4"/>
    <s v="WaitSlope"/>
    <s v="WaitSlope"/>
    <s v="WaitSlope"/>
    <n v="0"/>
    <n v="0"/>
  </r>
  <r>
    <d v="2023-07-17T11:39:00"/>
    <x v="39"/>
    <n v="0"/>
    <s v="MARS_SED_2023_5min_Ext_230717-113936.jpg"/>
    <n v="0.46739234600000001"/>
    <n v="2023"/>
    <n v="7"/>
    <n v="17"/>
    <n v="11"/>
    <n v="39"/>
    <n v="36"/>
    <n v="5"/>
    <n v="0.30402048324666597"/>
    <n v="2.8095816800000001E-3"/>
    <s v="WaitSlope"/>
    <s v="WaitSlope"/>
    <s v="WaitSlope"/>
    <n v="1"/>
    <n v="0"/>
  </r>
  <r>
    <d v="2023-07-17T12:42:00"/>
    <x v="39"/>
    <n v="0"/>
    <s v="MARS_SED_2023_5min_Ext_230717-124252.jpg"/>
    <n v="0.47270948099999999"/>
    <n v="2023"/>
    <n v="7"/>
    <n v="17"/>
    <n v="12"/>
    <n v="42"/>
    <n v="52"/>
    <n v="5"/>
    <n v="0.30693396958666602"/>
    <n v="2.9134863399999898E-3"/>
    <s v="WaitSlope"/>
    <s v="WaitSlope"/>
    <s v="WaitSlope"/>
    <n v="1"/>
    <n v="0"/>
  </r>
  <r>
    <d v="2023-07-17T13:46:00"/>
    <x v="39"/>
    <n v="0"/>
    <s v="MARS_SED_2023_5min_Ext_230717-134610.jpg"/>
    <n v="0.26489910700000002"/>
    <n v="2023"/>
    <n v="7"/>
    <n v="17"/>
    <n v="13"/>
    <n v="46"/>
    <n v="10"/>
    <n v="5"/>
    <n v="0.30845177948666602"/>
    <n v="1.51780989999994E-3"/>
    <s v="WaitSlope"/>
    <s v="WaitSlope"/>
    <s v="WaitSlope"/>
    <n v="0"/>
    <n v="0"/>
  </r>
  <r>
    <d v="2023-07-17T14:49:00"/>
    <x v="39"/>
    <n v="0"/>
    <s v="MARS_SED_2023_5min_Ext_230717-144905.jpg"/>
    <n v="0.332489172"/>
    <n v="2023"/>
    <n v="7"/>
    <n v="17"/>
    <n v="14"/>
    <n v="49"/>
    <n v="5"/>
    <n v="5"/>
    <n v="0.31025168417333299"/>
    <n v="1.7999046866666801E-3"/>
    <s v="WaitSlope"/>
    <s v="WaitSlope"/>
    <s v="WaitSlope"/>
    <n v="0"/>
    <n v="0"/>
  </r>
  <r>
    <d v="2023-07-17T15:51:00"/>
    <x v="39"/>
    <n v="0"/>
    <s v="MARS_SED_2023_5min_Ext_230717-155157.jpg"/>
    <n v="0.351466748"/>
    <n v="2023"/>
    <n v="7"/>
    <n v="17"/>
    <n v="15"/>
    <n v="51"/>
    <n v="57"/>
    <n v="5"/>
    <n v="0.30968871649999902"/>
    <n v="-5.6296767333335797E-4"/>
    <s v="WaitSlope"/>
    <s v="WaitSlope"/>
    <s v="WaitSlope"/>
    <n v="1"/>
    <n v="0"/>
  </r>
  <r>
    <d v="2023-07-17T16:55:00"/>
    <x v="39"/>
    <n v="0"/>
    <s v="MARS_SED_2023_5min_Ext_230717-165518.jpg"/>
    <n v="0.15090239999999999"/>
    <n v="2023"/>
    <n v="7"/>
    <n v="17"/>
    <n v="16"/>
    <n v="55"/>
    <n v="18"/>
    <n v="5"/>
    <n v="0.30980004168666597"/>
    <n v="1.11325186666733E-4"/>
    <s v="WaitSlope"/>
    <s v="WaitSlope"/>
    <s v="WaitSlope"/>
    <n v="0"/>
    <n v="0"/>
  </r>
  <r>
    <d v="2023-07-17T17:58:00"/>
    <x v="39"/>
    <n v="0"/>
    <s v="MARS_SED_2023_5min_Ext_230717-175828.jpg"/>
    <n v="0.68907961200000001"/>
    <n v="2023"/>
    <n v="7"/>
    <n v="17"/>
    <n v="17"/>
    <n v="58"/>
    <n v="28"/>
    <n v="5"/>
    <n v="0.31407130361999902"/>
    <n v="4.2712619333332702E-3"/>
    <s v="WaitSlope"/>
    <s v="WaitSlope"/>
    <s v="WaitSlope"/>
    <n v="1"/>
    <n v="0"/>
  </r>
  <r>
    <d v="2023-07-17T19:01:00"/>
    <x v="39"/>
    <n v="0"/>
    <s v="MARS_SED_2023_5min_Ext_230717-190112.jpg"/>
    <n v="-1.427481E-3"/>
    <n v="2023"/>
    <n v="7"/>
    <n v="17"/>
    <n v="19"/>
    <n v="1"/>
    <n v="12"/>
    <n v="5"/>
    <n v="0.31375066349999903"/>
    <n v="-3.2064011999999298E-4"/>
    <s v="WaitSlope"/>
    <s v="WaitSlope"/>
    <s v="WaitSlope"/>
    <n v="0"/>
    <n v="0"/>
  </r>
  <r>
    <d v="2023-07-17T20:04:00"/>
    <x v="39"/>
    <n v="0"/>
    <s v="MARS_SED_2023_5min_Ext_230717-200426.jpg"/>
    <n v="2.4031797000000001E-2"/>
    <n v="2023"/>
    <n v="7"/>
    <n v="17"/>
    <n v="20"/>
    <n v="4"/>
    <n v="26"/>
    <n v="5"/>
    <n v="0.31360234725999903"/>
    <n v="-1.48316240000001E-4"/>
    <s v="WaitSlope"/>
    <s v="WaitSlope"/>
    <s v="WaitSlope"/>
    <n v="0"/>
    <n v="0"/>
  </r>
  <r>
    <d v="2023-07-17T21:07:00"/>
    <x v="39"/>
    <n v="0"/>
    <s v="MARS_SED_2023_5min_Ext_230717-210750.jpg"/>
    <n v="3.2157698999999998E-2"/>
    <n v="2023"/>
    <n v="7"/>
    <n v="17"/>
    <n v="21"/>
    <n v="7"/>
    <n v="50"/>
    <n v="5"/>
    <n v="0.31284831800666602"/>
    <n v="-7.5402925333328797E-4"/>
    <s v="WaitSlope"/>
    <s v="WaitSlope"/>
    <s v="WaitSlope"/>
    <n v="0"/>
    <n v="0"/>
  </r>
  <r>
    <d v="2023-07-17T22:10:00"/>
    <x v="39"/>
    <n v="0"/>
    <s v="MARS_SED_2023_5min_Ext_230717-221046.jpg"/>
    <n v="3.7534205000000001E-2"/>
    <n v="2023"/>
    <n v="7"/>
    <n v="17"/>
    <n v="22"/>
    <n v="10"/>
    <n v="46"/>
    <n v="5"/>
    <n v="0.31024923182666603"/>
    <n v="-2.5990861799999802E-3"/>
    <s v="WaitSlope"/>
    <s v="WaitSlope"/>
    <s v="WaitSlope"/>
    <n v="0"/>
    <n v="0"/>
  </r>
  <r>
    <d v="2023-07-17T23:14:00"/>
    <x v="39"/>
    <n v="0"/>
    <s v="MARS_SED_2023_5min_Ext_230717-231401.jpg"/>
    <n v="0.220072455"/>
    <n v="2023"/>
    <n v="7"/>
    <n v="17"/>
    <n v="23"/>
    <n v="14"/>
    <n v="1"/>
    <n v="5"/>
    <n v="0.31105845333333298"/>
    <n v="8.0922150666667904E-4"/>
    <s v="WaitSlope"/>
    <s v="WaitSlope"/>
    <s v="WaitSlope"/>
    <n v="0"/>
    <n v="0"/>
  </r>
  <r>
    <d v="2023-07-18T00:17:00"/>
    <x v="40"/>
    <n v="0"/>
    <s v="MARS_SED_2023_5min_Ext_230718-001709.jpg"/>
    <n v="0.131304016"/>
    <n v="2023"/>
    <n v="7"/>
    <n v="18"/>
    <n v="0"/>
    <n v="17"/>
    <n v="9"/>
    <n v="5"/>
    <n v="0.30964670618000001"/>
    <n v="-1.41174715333336E-3"/>
    <s v="WaitSlope"/>
    <s v="WaitSlope"/>
    <s v="WaitSlope"/>
    <n v="0"/>
    <n v="0"/>
  </r>
  <r>
    <d v="2023-07-18T01:20:00"/>
    <x v="40"/>
    <n v="0"/>
    <s v="MARS_SED_2023_5min_Ext_230718-012028.jpg"/>
    <n v="0.13121946400000001"/>
    <n v="2023"/>
    <n v="7"/>
    <n v="18"/>
    <n v="1"/>
    <n v="20"/>
    <n v="28"/>
    <n v="5"/>
    <n v="0.30742709405999902"/>
    <n v="-2.21961212000004E-3"/>
    <s v="WaitSlope"/>
    <s v="WaitSlope"/>
    <s v="WaitSlope"/>
    <n v="0"/>
    <n v="0"/>
  </r>
  <r>
    <d v="2023-07-18T02:23:00"/>
    <x v="40"/>
    <n v="0"/>
    <s v="MARS_SED_2023_5min_Ext_230718-022323.jpg"/>
    <n v="6.7071399000000004E-2"/>
    <n v="2023"/>
    <n v="7"/>
    <n v="18"/>
    <n v="2"/>
    <n v="23"/>
    <n v="23"/>
    <n v="5"/>
    <n v="0.30722464919999998"/>
    <n v="-2.0244485999998301E-4"/>
    <s v="WaitSlope"/>
    <s v="WaitSlope"/>
    <s v="WaitSlope"/>
    <n v="0"/>
    <n v="0"/>
  </r>
  <r>
    <d v="2023-07-18T03:26:00"/>
    <x v="40"/>
    <n v="0"/>
    <s v="MARS_SED_2023_5min_Ext_230718-032654.jpg"/>
    <n v="0.12722636200000001"/>
    <n v="2023"/>
    <n v="7"/>
    <n v="18"/>
    <n v="3"/>
    <n v="26"/>
    <n v="54"/>
    <n v="5"/>
    <n v="0.30603500565999903"/>
    <n v="-1.18964354E-3"/>
    <s v="WaitSlope"/>
    <s v="WaitSlope"/>
    <s v="WaitSlope"/>
    <n v="0"/>
    <n v="0"/>
  </r>
  <r>
    <d v="2023-07-18T04:30:00"/>
    <x v="40"/>
    <n v="0"/>
    <s v="MARS_SED_2023_5min_Ext_230718-043005.jpg"/>
    <n v="8.9077146999999995E-2"/>
    <n v="2023"/>
    <n v="7"/>
    <n v="18"/>
    <n v="4"/>
    <n v="30"/>
    <n v="5"/>
    <n v="5"/>
    <n v="0.30502806574666602"/>
    <n v="-1.0069399133333301E-3"/>
    <s v="WaitSlope"/>
    <s v="WaitSlope"/>
    <s v="WaitSlope"/>
    <n v="0"/>
    <n v="0"/>
  </r>
  <r>
    <d v="2023-07-18T05:33:00"/>
    <x v="40"/>
    <n v="0"/>
    <s v="MARS_SED_2023_5min_Ext_230718-053325.jpg"/>
    <n v="4.5083498999999999E-2"/>
    <n v="2023"/>
    <n v="7"/>
    <n v="18"/>
    <n v="5"/>
    <n v="33"/>
    <n v="25"/>
    <n v="5"/>
    <n v="0.30372856275333299"/>
    <n v="-1.29950299333331E-3"/>
    <s v="WaitSlope"/>
    <s v="WaitSlope"/>
    <s v="WaitSlope"/>
    <n v="0"/>
    <n v="0"/>
  </r>
  <r>
    <d v="2023-07-18T06:36:00"/>
    <x v="40"/>
    <n v="0"/>
    <s v="MARS_SED_2023_5min_Ext_230718-063639.jpg"/>
    <n v="0.36555692099999998"/>
    <n v="2023"/>
    <n v="7"/>
    <n v="18"/>
    <n v="6"/>
    <n v="36"/>
    <n v="39"/>
    <n v="5"/>
    <n v="0.30505476852666602"/>
    <n v="1.3262057733333099E-3"/>
    <s v="WaitSlope"/>
    <s v="WaitSlope"/>
    <s v="WaitSlope"/>
    <n v="1"/>
    <n v="0"/>
  </r>
  <r>
    <d v="2023-07-18T07:39:00"/>
    <x v="40"/>
    <n v="0"/>
    <s v="MARS_SED_2023_5min_Ext_230718-073956.jpg"/>
    <n v="0.11368903800000001"/>
    <n v="2023"/>
    <n v="7"/>
    <n v="18"/>
    <n v="7"/>
    <n v="39"/>
    <n v="56"/>
    <n v="5"/>
    <n v="0.30469418632"/>
    <n v="-3.60582206666626E-4"/>
    <s v="WaitSlope"/>
    <s v="WaitSlope"/>
    <s v="WaitSlope"/>
    <n v="0"/>
    <n v="0"/>
  </r>
  <r>
    <d v="2023-07-18T08:42:00"/>
    <x v="40"/>
    <n v="0"/>
    <s v="MARS_SED_2023_5min_Ext_230718-084251.jpg"/>
    <n v="0.17792390499999999"/>
    <n v="2023"/>
    <n v="7"/>
    <n v="18"/>
    <n v="8"/>
    <n v="42"/>
    <n v="51"/>
    <n v="5"/>
    <n v="0.30384400645999998"/>
    <n v="-8.5017985999996605E-4"/>
    <s v="WaitSlope"/>
    <s v="WaitSlope"/>
    <s v="WaitSlope"/>
    <n v="0"/>
    <n v="0"/>
  </r>
  <r>
    <d v="2023-07-18T09:46:00"/>
    <x v="40"/>
    <n v="0"/>
    <s v="MARS_SED_2023_5min_Ext_230718-094620.jpg"/>
    <n v="0.252786287"/>
    <n v="2023"/>
    <n v="7"/>
    <n v="18"/>
    <n v="9"/>
    <n v="46"/>
    <n v="20"/>
    <n v="5"/>
    <n v="0.30393388378666603"/>
    <n v="8.9877326666654102E-5"/>
    <s v="WaitSlope"/>
    <s v="WaitSlope"/>
    <s v="WaitSlope"/>
    <n v="0"/>
    <n v="0"/>
  </r>
  <r>
    <d v="2023-07-18T10:49:00"/>
    <x v="40"/>
    <n v="0"/>
    <s v="MARS_SED_2023_5min_Ext_230718-104927.jpg"/>
    <n v="4.8017668999999999E-2"/>
    <n v="2023"/>
    <n v="7"/>
    <n v="18"/>
    <n v="10"/>
    <n v="49"/>
    <n v="27"/>
    <n v="5"/>
    <n v="0.30212919618"/>
    <n v="-1.8046876066666799E-3"/>
    <s v="WaitSlope"/>
    <s v="WaitSlope"/>
    <s v="WaitSlope"/>
    <n v="0"/>
    <n v="0"/>
  </r>
  <r>
    <d v="2023-07-18T11:52:00"/>
    <x v="40"/>
    <n v="0"/>
    <s v="MARS_SED_2023_5min_Ext_230718-115259.jpg"/>
    <n v="0.36951913400000003"/>
    <n v="2023"/>
    <n v="7"/>
    <n v="18"/>
    <n v="11"/>
    <n v="52"/>
    <n v="59"/>
    <n v="5"/>
    <n v="0.30256768587333299"/>
    <n v="4.3848969333332101E-4"/>
    <s v="WaitSlope"/>
    <s v="WaitSlope"/>
    <s v="WaitSlope"/>
    <n v="1"/>
    <n v="0"/>
  </r>
  <r>
    <d v="2023-07-18T12:55:00"/>
    <x v="40"/>
    <n v="0"/>
    <s v="MARS_SED_2023_5min_Ext_230718-125555.jpg"/>
    <n v="0.198325736"/>
    <n v="2023"/>
    <n v="7"/>
    <n v="18"/>
    <n v="12"/>
    <n v="55"/>
    <n v="55"/>
    <n v="5"/>
    <n v="0.30240106481333301"/>
    <n v="-1.66621059999982E-4"/>
    <s v="WaitSlope"/>
    <s v="WaitSlope"/>
    <s v="WaitSlope"/>
    <n v="0"/>
    <n v="0"/>
  </r>
  <r>
    <d v="2023-07-18T13:59:00"/>
    <x v="40"/>
    <n v="0"/>
    <s v="MARS_SED_2023_5min_Ext_230718-135918.jpg"/>
    <n v="0.20863342300000001"/>
    <n v="2023"/>
    <n v="7"/>
    <n v="18"/>
    <n v="13"/>
    <n v="59"/>
    <n v="18"/>
    <n v="5"/>
    <n v="0.30330486766666598"/>
    <n v="9.0380285333330201E-4"/>
    <s v="WaitSlope"/>
    <s v="WaitSlope"/>
    <s v="WaitSlope"/>
    <n v="0"/>
    <n v="0"/>
  </r>
  <r>
    <d v="2023-07-18T15:03:00"/>
    <x v="40"/>
    <n v="0"/>
    <s v="MARS_SED_2023_5min_Ext_230718-150308.jpg"/>
    <n v="0.29557127399999999"/>
    <n v="2023"/>
    <n v="7"/>
    <n v="18"/>
    <n v="15"/>
    <n v="3"/>
    <n v="8"/>
    <n v="5"/>
    <n v="0.30493924496000002"/>
    <n v="1.63437729333337E-3"/>
    <s v="WaitSlope"/>
    <s v="WaitSlope"/>
    <s v="WaitSlope"/>
    <n v="0"/>
    <n v="0"/>
  </r>
  <r>
    <d v="2023-07-18T21:56:00"/>
    <x v="40"/>
    <n v="0"/>
    <s v="MARS_SED_2023_5min_Ext_230718-215609.jpg"/>
    <n v="0.50921379099999997"/>
    <n v="2023"/>
    <n v="7"/>
    <n v="18"/>
    <n v="21"/>
    <n v="56"/>
    <n v="9"/>
    <n v="5"/>
    <n v="0.307276761506666"/>
    <n v="2.3375165466666399E-3"/>
    <s v="WaitSlope"/>
    <s v="WaitSlope"/>
    <s v="WaitSlope"/>
    <n v="1"/>
    <n v="0"/>
  </r>
  <r>
    <d v="2023-07-18T22:55:00"/>
    <x v="40"/>
    <n v="0"/>
    <s v="MARS_SED_2023_5min_Ext_230718-225507.jpg"/>
    <n v="0.22062115299999999"/>
    <n v="2023"/>
    <n v="7"/>
    <n v="18"/>
    <n v="22"/>
    <n v="55"/>
    <n v="7"/>
    <n v="5"/>
    <n v="0.30790139991999999"/>
    <n v="6.24638413333378E-4"/>
    <s v="WaitSlope"/>
    <s v="WaitSlope"/>
    <s v="WaitSlope"/>
    <n v="0"/>
    <n v="0"/>
  </r>
  <r>
    <d v="2023-07-18T23:54:00"/>
    <x v="40"/>
    <n v="0"/>
    <s v="MARS_SED_2023_5min_Ext_230718-235408.jpg"/>
    <n v="0.237780563"/>
    <n v="2023"/>
    <n v="7"/>
    <n v="18"/>
    <n v="23"/>
    <n v="54"/>
    <n v="8"/>
    <n v="5"/>
    <n v="0.307958098553333"/>
    <n v="5.6698633333296301E-5"/>
    <s v="WaitSlope"/>
    <s v="WaitSlope"/>
    <s v="WaitSlope"/>
    <n v="0"/>
    <n v="0"/>
  </r>
  <r>
    <d v="2023-07-19T00:53:00"/>
    <x v="41"/>
    <n v="0"/>
    <s v="MARS_SED_2023_5min_Ext_230719-005323.jpg"/>
    <n v="0.62395474399999995"/>
    <n v="2023"/>
    <n v="7"/>
    <n v="19"/>
    <n v="0"/>
    <n v="53"/>
    <n v="23"/>
    <n v="5"/>
    <n v="0.31130497543999902"/>
    <n v="3.3468768866666198E-3"/>
    <s v="WaitSlope"/>
    <s v="WaitSlope"/>
    <s v="WaitSlope"/>
    <n v="1"/>
    <n v="0"/>
  </r>
  <r>
    <d v="2023-07-19T01:52:00"/>
    <x v="41"/>
    <n v="0"/>
    <s v="MARS_SED_2023_5min_Ext_230719-015223.jpg"/>
    <n v="0.25384912100000001"/>
    <n v="2023"/>
    <n v="7"/>
    <n v="19"/>
    <n v="1"/>
    <n v="52"/>
    <n v="23"/>
    <n v="5"/>
    <n v="0.31271699809999998"/>
    <n v="1.41202266000006E-3"/>
    <s v="WaitSlope"/>
    <s v="WaitSlope"/>
    <s v="WaitSlope"/>
    <n v="0"/>
    <n v="0"/>
  </r>
  <r>
    <d v="2023-07-19T02:51:00"/>
    <x v="41"/>
    <n v="0"/>
    <s v="MARS_SED_2023_5min_Ext_230719-025126.jpg"/>
    <n v="0.48082685600000002"/>
    <n v="2023"/>
    <n v="7"/>
    <n v="19"/>
    <n v="2"/>
    <n v="51"/>
    <n v="26"/>
    <n v="5"/>
    <n v="0.315642464526666"/>
    <n v="2.9254664266666298E-3"/>
    <s v="WaitSlope"/>
    <s v="WaitSlope"/>
    <s v="WaitSlope"/>
    <n v="1"/>
    <n v="0"/>
  </r>
  <r>
    <d v="2023-07-19T03:50:00"/>
    <x v="41"/>
    <n v="0"/>
    <s v="MARS_SED_2023_5min_Ext_230719-035025.jpg"/>
    <n v="0.86902684100000005"/>
    <n v="2023"/>
    <n v="7"/>
    <n v="19"/>
    <n v="3"/>
    <n v="50"/>
    <n v="25"/>
    <n v="5"/>
    <n v="0.32116361535333299"/>
    <n v="5.5211508266667098E-3"/>
    <s v="WaitSlope"/>
    <s v="WaitSlope"/>
    <s v="WaitSlope"/>
    <n v="1"/>
    <n v="0"/>
  </r>
  <r>
    <d v="2023-07-19T04:49:00"/>
    <x v="41"/>
    <n v="0"/>
    <s v="MARS_SED_2023_5min_Ext_230719-044942.jpg"/>
    <n v="0.26439926699999999"/>
    <n v="2023"/>
    <n v="7"/>
    <n v="19"/>
    <n v="4"/>
    <n v="49"/>
    <n v="42"/>
    <n v="5"/>
    <n v="0.32267165013999999"/>
    <n v="1.50803478666661E-3"/>
    <s v="WaitSlope"/>
    <s v="WaitSlope"/>
    <s v="WaitSlope"/>
    <n v="0"/>
    <n v="0"/>
  </r>
  <r>
    <d v="2023-07-19T05:49:00"/>
    <x v="41"/>
    <n v="0"/>
    <s v="MARS_SED_2023_5min_Ext_230719-054903.jpg"/>
    <n v="8.4955354999999996E-2"/>
    <n v="2023"/>
    <n v="7"/>
    <n v="19"/>
    <n v="5"/>
    <n v="49"/>
    <n v="3"/>
    <n v="5"/>
    <n v="0.32293960571333302"/>
    <n v="2.6795557333336701E-4"/>
    <s v="WaitSlope"/>
    <s v="WaitSlope"/>
    <s v="WaitSlope"/>
    <n v="0"/>
    <n v="0"/>
  </r>
  <r>
    <d v="2023-07-19T06:48:00"/>
    <x v="41"/>
    <n v="0"/>
    <s v="MARS_SED_2023_5min_Ext_230719-064801.jpg"/>
    <n v="2.5813142000000001E-2"/>
    <n v="2023"/>
    <n v="7"/>
    <n v="19"/>
    <n v="6"/>
    <n v="48"/>
    <n v="1"/>
    <n v="5"/>
    <n v="0.32167843860000001"/>
    <n v="-1.26116711333335E-3"/>
    <s v="WaitSlope"/>
    <s v="WaitSlope"/>
    <s v="WaitSlope"/>
    <n v="0"/>
    <n v="0"/>
  </r>
  <r>
    <d v="2023-07-19T07:47:00"/>
    <x v="41"/>
    <n v="0"/>
    <s v="MARS_SED_2023_5min_Ext_230719-074706.jpg"/>
    <n v="0.73986281200000004"/>
    <n v="2023"/>
    <n v="7"/>
    <n v="19"/>
    <n v="7"/>
    <n v="47"/>
    <n v="6"/>
    <n v="5"/>
    <n v="0.323836073659999"/>
    <n v="2.1576350599999401E-3"/>
    <s v="WaitSlope"/>
    <s v="WaitSlope"/>
    <s v="WaitSlope"/>
    <n v="1"/>
    <n v="0"/>
  </r>
  <r>
    <d v="2023-07-19T08:46:00"/>
    <x v="41"/>
    <n v="0"/>
    <s v="MARS_SED_2023_5min_Ext_230719-084613.jpg"/>
    <n v="0.22158093200000001"/>
    <n v="2023"/>
    <n v="7"/>
    <n v="19"/>
    <n v="8"/>
    <n v="46"/>
    <n v="13"/>
    <n v="5"/>
    <n v="0.32285597857333298"/>
    <n v="-9.8009508666663204E-4"/>
    <s v="WaitSlope"/>
    <s v="WaitSlope"/>
    <s v="WaitSlope"/>
    <n v="0"/>
    <n v="0"/>
  </r>
  <r>
    <d v="2023-07-19T09:45:00"/>
    <x v="41"/>
    <n v="0"/>
    <s v="MARS_SED_2023_5min_Ext_230719-094518.jpg"/>
    <n v="0.155349875"/>
    <n v="2023"/>
    <n v="7"/>
    <n v="19"/>
    <n v="9"/>
    <n v="45"/>
    <n v="18"/>
    <n v="5"/>
    <n v="0.32270939160666601"/>
    <n v="-1.46586966666639E-4"/>
    <s v="WaitSlope"/>
    <s v="WaitSlope"/>
    <s v="WaitSlope"/>
    <n v="0"/>
    <n v="0"/>
  </r>
  <r>
    <d v="2023-07-19T10:44:00"/>
    <x v="41"/>
    <n v="0"/>
    <s v="MARS_SED_2023_5min_Ext_230719-104422.jpg"/>
    <n v="0.95612166200000004"/>
    <n v="2023"/>
    <n v="7"/>
    <n v="19"/>
    <n v="10"/>
    <n v="44"/>
    <n v="22"/>
    <n v="5"/>
    <n v="0.32684798764666601"/>
    <n v="4.1385960399999899E-3"/>
    <s v="WaitSlope"/>
    <s v="WaitSlope"/>
    <s v="WaitSlope"/>
    <n v="1"/>
    <n v="1"/>
  </r>
  <r>
    <d v="2023-07-19T11:43:00"/>
    <x v="41"/>
    <n v="0"/>
    <s v="MARS_SED_2023_5min_Ext_230719-114337.jpg"/>
    <n v="0.435900762"/>
    <n v="2023"/>
    <n v="7"/>
    <n v="19"/>
    <n v="11"/>
    <n v="43"/>
    <n v="37"/>
    <n v="5"/>
    <n v="0.32745834538000002"/>
    <n v="6.1035773333334398E-4"/>
    <s v="WaitSlope"/>
    <s v="WaitSlope"/>
    <s v="WaitSlope"/>
    <n v="1"/>
    <n v="0"/>
  </r>
  <r>
    <d v="2023-07-19T12:42:00"/>
    <x v="41"/>
    <n v="0"/>
    <s v="MARS_SED_2023_5min_Ext_230719-124243.jpg"/>
    <n v="0.30875296400000002"/>
    <n v="2023"/>
    <n v="7"/>
    <n v="19"/>
    <n v="12"/>
    <n v="42"/>
    <n v="43"/>
    <n v="5"/>
    <n v="0.32727854707333298"/>
    <n v="-1.7979830666664499E-4"/>
    <s v="WaitSlope"/>
    <s v="WaitSlope"/>
    <s v="WaitSlope"/>
    <n v="0"/>
    <n v="0"/>
  </r>
  <r>
    <d v="2023-07-19T14:01:00"/>
    <x v="41"/>
    <n v="0"/>
    <s v="MARS_SED_2023_5min_Ext_230719-140138.jpg"/>
    <n v="0.24132416900000001"/>
    <n v="2023"/>
    <n v="7"/>
    <n v="19"/>
    <n v="14"/>
    <n v="1"/>
    <n v="38"/>
    <n v="5"/>
    <n v="0.32773156182666602"/>
    <n v="4.5301475333331398E-4"/>
    <s v="WaitSlope"/>
    <s v="WaitSlope"/>
    <s v="WaitSlope"/>
    <n v="0"/>
    <n v="0"/>
  </r>
  <r>
    <d v="2023-07-19T15:00:00"/>
    <x v="41"/>
    <n v="0"/>
    <s v="MARS_SED_2023_5min_Ext_230719-150051.jpg"/>
    <n v="0.23633317500000001"/>
    <n v="2023"/>
    <n v="7"/>
    <n v="19"/>
    <n v="15"/>
    <n v="0"/>
    <n v="51"/>
    <n v="5"/>
    <n v="0.32763352031333298"/>
    <n v="-9.8041513333313403E-5"/>
    <s v="WaitSlope"/>
    <s v="WaitSlope"/>
    <s v="WaitSlope"/>
    <n v="0"/>
    <n v="0"/>
  </r>
  <r>
    <d v="2023-07-19T16:00:00"/>
    <x v="41"/>
    <n v="0"/>
    <s v="MARS_SED_2023_5min_Ext_230719-160012.jpg"/>
    <n v="0.39514305599999999"/>
    <n v="2023"/>
    <n v="7"/>
    <n v="19"/>
    <n v="16"/>
    <n v="0"/>
    <n v="12"/>
    <n v="5"/>
    <n v="0.32913620591999998"/>
    <n v="1.5026856066665999E-3"/>
    <s v="WaitSlope"/>
    <s v="WaitSlope"/>
    <s v="WaitSlope"/>
    <n v="1"/>
    <n v="0"/>
  </r>
  <r>
    <d v="2023-07-19T16:59:00"/>
    <x v="41"/>
    <n v="0"/>
    <s v="MARS_SED_2023_5min_Ext_230719-165926.jpg"/>
    <n v="0.738305714"/>
    <n v="2023"/>
    <n v="7"/>
    <n v="19"/>
    <n v="16"/>
    <n v="59"/>
    <n v="26"/>
    <n v="5"/>
    <n v="0.33211874005333297"/>
    <n v="2.9825341333333199E-3"/>
    <s v="WaitSlope"/>
    <s v="WaitSlope"/>
    <s v="WaitSlope"/>
    <n v="1"/>
    <n v="0"/>
  </r>
  <r>
    <d v="2023-07-19T17:58:00"/>
    <x v="41"/>
    <n v="0"/>
    <s v="MARS_SED_2023_5min_Ext_230719-175829.jpg"/>
    <n v="1.065528582"/>
    <n v="2023"/>
    <n v="7"/>
    <n v="19"/>
    <n v="17"/>
    <n v="58"/>
    <n v="29"/>
    <n v="5"/>
    <n v="0.32740189166"/>
    <n v="-4.7168483933332497E-3"/>
    <s v="WaitSlope"/>
    <s v="WaitSlope"/>
    <s v="WaitSlope"/>
    <n v="1"/>
    <n v="1"/>
  </r>
  <r>
    <d v="2023-07-19T18:57:00"/>
    <x v="41"/>
    <n v="0"/>
    <s v="MARS_SED_2023_5min_Ext_230719-185744.jpg"/>
    <n v="1.1114155990000001"/>
    <n v="2023"/>
    <n v="7"/>
    <n v="19"/>
    <n v="18"/>
    <n v="57"/>
    <n v="44"/>
    <n v="5"/>
    <n v="0.33347999574666598"/>
    <n v="6.07810408666664E-3"/>
    <s v="WaitSlope"/>
    <s v="WaitSlope"/>
    <s v="WaitSlope"/>
    <n v="1"/>
    <n v="1"/>
  </r>
  <r>
    <d v="2023-07-19T19:57:00"/>
    <x v="41"/>
    <n v="0"/>
    <s v="MARS_SED_2023_5min_Ext_230719-195711.jpg"/>
    <n v="0.48156831999999999"/>
    <n v="2023"/>
    <n v="7"/>
    <n v="19"/>
    <n v="19"/>
    <n v="57"/>
    <n v="11"/>
    <n v="5"/>
    <n v="0.33498782638666602"/>
    <n v="1.50783063999998E-3"/>
    <s v="WaitSlope"/>
    <s v="WaitSlope"/>
    <s v="WaitSlope"/>
    <n v="1"/>
    <n v="0"/>
  </r>
  <r>
    <d v="2023-07-19T20:56:00"/>
    <x v="41"/>
    <n v="0"/>
    <s v="MARS_SED_2023_5min_Ext_230719-205633.jpg"/>
    <n v="0.27090136100000001"/>
    <n v="2023"/>
    <n v="7"/>
    <n v="19"/>
    <n v="20"/>
    <n v="56"/>
    <n v="33"/>
    <n v="5"/>
    <n v="0.33509861037999999"/>
    <n v="1.1078399333330701E-4"/>
    <s v="WaitSlope"/>
    <s v="WaitSlope"/>
    <s v="WaitSlope"/>
    <n v="0"/>
    <n v="0"/>
  </r>
  <r>
    <d v="2023-07-19T21:57:00"/>
    <x v="41"/>
    <n v="0"/>
    <s v="MARS_SED_2023_5min_Ext_230719-215728.jpg"/>
    <n v="0.87021196999999995"/>
    <n v="2023"/>
    <n v="7"/>
    <n v="19"/>
    <n v="21"/>
    <n v="57"/>
    <n v="28"/>
    <n v="5"/>
    <n v="0.33909361290666601"/>
    <n v="3.99500252666668E-3"/>
    <s v="WaitSlope"/>
    <s v="WaitSlope"/>
    <s v="WaitSlope"/>
    <n v="1"/>
    <n v="0"/>
  </r>
  <r>
    <d v="2023-07-19T22:57:00"/>
    <x v="41"/>
    <n v="0"/>
    <s v="MARS_SED_2023_5min_Ext_230719-225705.jpg"/>
    <n v="0.27048445900000001"/>
    <n v="2023"/>
    <n v="7"/>
    <n v="19"/>
    <n v="22"/>
    <n v="57"/>
    <n v="5"/>
    <n v="5"/>
    <n v="0.34022564447333298"/>
    <n v="1.13203156666663E-3"/>
    <s v="WaitSlope"/>
    <s v="WaitSlope"/>
    <s v="WaitSlope"/>
    <n v="0"/>
    <n v="0"/>
  </r>
  <r>
    <d v="2023-07-19T23:56:00"/>
    <x v="41"/>
    <n v="0"/>
    <s v="MARS_SED_2023_5min_Ext_230719-235620.jpg"/>
    <n v="0.355437742"/>
    <n v="2023"/>
    <n v="7"/>
    <n v="19"/>
    <n v="23"/>
    <n v="56"/>
    <n v="20"/>
    <n v="5"/>
    <n v="0.342407307693333"/>
    <n v="2.1816632200000099E-3"/>
    <s v="WaitSlope"/>
    <s v="WaitSlope"/>
    <s v="WaitSlope"/>
    <n v="1"/>
    <n v="0"/>
  </r>
  <r>
    <d v="2023-07-20T00:55:00"/>
    <x v="42"/>
    <n v="0"/>
    <s v="MARS_SED_2023_5min_Ext_230720-005527.jpg"/>
    <n v="0.31634384500000001"/>
    <n v="2023"/>
    <n v="7"/>
    <n v="20"/>
    <n v="0"/>
    <n v="55"/>
    <n v="27"/>
    <n v="5"/>
    <n v="0.34423561273999997"/>
    <n v="1.8283050466666401E-3"/>
    <s v="WaitSlope"/>
    <s v="WaitSlope"/>
    <s v="WaitSlope"/>
    <n v="0"/>
    <n v="0"/>
  </r>
  <r>
    <d v="2023-07-20T01:54:00"/>
    <x v="42"/>
    <n v="0"/>
    <s v="MARS_SED_2023_5min_Ext_230720-015441.jpg"/>
    <n v="0.96311173500000002"/>
    <n v="2023"/>
    <n v="7"/>
    <n v="20"/>
    <n v="1"/>
    <n v="54"/>
    <n v="41"/>
    <n v="5"/>
    <n v="0.350472162313333"/>
    <n v="6.23654957333336E-3"/>
    <s v="WaitSlope"/>
    <s v="WaitSlope"/>
    <s v="WaitSlope"/>
    <n v="1"/>
    <n v="1"/>
  </r>
  <r>
    <d v="2023-07-20T02:54:00"/>
    <x v="42"/>
    <n v="0"/>
    <s v="MARS_SED_2023_5min_Ext_230720-025406.jpg"/>
    <n v="0.479761249"/>
    <n v="2023"/>
    <n v="7"/>
    <n v="20"/>
    <n v="2"/>
    <n v="54"/>
    <n v="6"/>
    <n v="5"/>
    <n v="0.35338505228"/>
    <n v="2.91288996666666E-3"/>
    <s v="WaitSlope"/>
    <s v="WaitSlope"/>
    <s v="WaitSlope"/>
    <n v="1"/>
    <n v="0"/>
  </r>
  <r>
    <d v="2023-07-20T03:53:00"/>
    <x v="42"/>
    <n v="0"/>
    <s v="MARS_SED_2023_5min_Ext_230720-035325.jpg"/>
    <n v="0.55376678000000001"/>
    <n v="2023"/>
    <n v="7"/>
    <n v="20"/>
    <n v="3"/>
    <n v="53"/>
    <n v="25"/>
    <n v="5"/>
    <n v="0.35613770461333299"/>
    <n v="2.75265233333338E-3"/>
    <s v="WaitSlope"/>
    <s v="WaitSlope"/>
    <s v="WaitSlope"/>
    <n v="1"/>
    <n v="0"/>
  </r>
  <r>
    <d v="2023-07-20T04:52:00"/>
    <x v="42"/>
    <n v="0"/>
    <s v="MARS_SED_2023_5min_Ext_230720-045250.jpg"/>
    <n v="0.45494045700000002"/>
    <n v="2023"/>
    <n v="7"/>
    <n v="20"/>
    <n v="4"/>
    <n v="52"/>
    <n v="50"/>
    <n v="5"/>
    <n v="0.356670880413333"/>
    <n v="5.3317579999995202E-4"/>
    <s v="WaitSlope"/>
    <s v="WaitSlope"/>
    <s v="WaitSlope"/>
    <n v="1"/>
    <n v="0"/>
  </r>
  <r>
    <d v="2023-07-20T05:52:00"/>
    <x v="42"/>
    <n v="0"/>
    <s v="MARS_SED_2023_5min_Ext_230720-055216.jpg"/>
    <n v="0.188575255"/>
    <n v="2023"/>
    <n v="7"/>
    <n v="20"/>
    <n v="5"/>
    <n v="52"/>
    <n v="16"/>
    <n v="5"/>
    <n v="0.35716012319333301"/>
    <n v="4.8924277999995403E-4"/>
    <s v="WaitSlope"/>
    <s v="WaitSlope"/>
    <s v="WaitSlope"/>
    <n v="0"/>
    <n v="0"/>
  </r>
  <r>
    <d v="2023-07-20T06:51:00"/>
    <x v="42"/>
    <n v="0"/>
    <s v="MARS_SED_2023_5min_Ext_230720-065147.jpg"/>
    <n v="0.12906220099999999"/>
    <n v="2023"/>
    <n v="7"/>
    <n v="20"/>
    <n v="6"/>
    <n v="51"/>
    <n v="47"/>
    <n v="5"/>
    <n v="0.35495740192666603"/>
    <n v="-2.2027212666665898E-3"/>
    <s v="WaitSlope"/>
    <s v="WaitSlope"/>
    <s v="WaitSlope"/>
    <n v="0"/>
    <n v="0"/>
  </r>
  <r>
    <d v="2023-07-20T07:51:00"/>
    <x v="42"/>
    <n v="0"/>
    <s v="MARS_SED_2023_5min_Ext_230720-075104.jpg"/>
    <n v="0.70858798099999998"/>
    <n v="2023"/>
    <n v="7"/>
    <n v="20"/>
    <n v="7"/>
    <n v="51"/>
    <n v="4"/>
    <n v="5"/>
    <n v="0.35872291650666599"/>
    <n v="3.7655145799999601E-3"/>
    <s v="WaitSlope"/>
    <s v="WaitSlope"/>
    <s v="WaitSlope"/>
    <n v="1"/>
    <n v="0"/>
  </r>
  <r>
    <d v="2023-07-20T08:50:00"/>
    <x v="42"/>
    <n v="0"/>
    <s v="MARS_SED_2023_5min_Ext_230720-085021.jpg"/>
    <n v="0.408851992"/>
    <n v="2023"/>
    <n v="7"/>
    <n v="20"/>
    <n v="8"/>
    <n v="50"/>
    <n v="21"/>
    <n v="5"/>
    <n v="0.35916555706666597"/>
    <n v="4.42640559999984E-4"/>
    <s v="WaitSlope"/>
    <s v="WaitSlope"/>
    <s v="WaitSlope"/>
    <n v="1"/>
    <n v="0"/>
  </r>
  <r>
    <d v="2023-07-20T09:49:00"/>
    <x v="42"/>
    <n v="0"/>
    <s v="MARS_SED_2023_5min_Ext_230720-094948.jpg"/>
    <n v="0.49053055800000001"/>
    <n v="2023"/>
    <n v="7"/>
    <n v="20"/>
    <n v="9"/>
    <n v="49"/>
    <n v="48"/>
    <n v="5"/>
    <n v="0.35852889168000002"/>
    <n v="-6.36665386666623E-4"/>
    <s v="WaitSlope"/>
    <s v="WaitSlope"/>
    <s v="WaitSlope"/>
    <n v="1"/>
    <n v="0"/>
  </r>
  <r>
    <d v="2023-07-20T10:49:00"/>
    <x v="42"/>
    <n v="0"/>
    <s v="MARS_SED_2023_5min_Ext_230720-104901.jpg"/>
    <n v="0.39874010700000001"/>
    <n v="2023"/>
    <n v="7"/>
    <n v="20"/>
    <n v="10"/>
    <n v="49"/>
    <n v="1"/>
    <n v="5"/>
    <n v="0.35965669088666602"/>
    <n v="1.12779920666666E-3"/>
    <s v="WaitSlope"/>
    <s v="WaitSlope"/>
    <s v="WaitSlope"/>
    <n v="1"/>
    <n v="0"/>
  </r>
  <r>
    <d v="2023-07-20T11:48:00"/>
    <x v="42"/>
    <n v="0"/>
    <s v="MARS_SED_2023_5min_Ext_230720-114828.jpg"/>
    <n v="0.157810961"/>
    <n v="2023"/>
    <n v="7"/>
    <n v="20"/>
    <n v="11"/>
    <n v="48"/>
    <n v="28"/>
    <n v="5"/>
    <n v="0.35575026632666601"/>
    <n v="-3.9064245600000597E-3"/>
    <s v="WaitSlope"/>
    <s v="WaitSlope"/>
    <s v="WaitSlope"/>
    <n v="0"/>
    <n v="0"/>
  </r>
  <r>
    <d v="2023-07-20T12:47:00"/>
    <x v="42"/>
    <n v="0"/>
    <s v="MARS_SED_2023_5min_Ext_230720-124744.jpg"/>
    <n v="7.4800552000000006E-2"/>
    <n v="2023"/>
    <n v="7"/>
    <n v="20"/>
    <n v="12"/>
    <n v="47"/>
    <n v="44"/>
    <n v="5"/>
    <n v="0.35271305060000002"/>
    <n v="-3.03721572666659E-3"/>
    <s v="WaitSlope"/>
    <s v="WaitSlope"/>
    <s v="WaitSlope"/>
    <n v="0"/>
    <n v="0"/>
  </r>
  <r>
    <d v="2023-07-20T13:47:00"/>
    <x v="42"/>
    <n v="0"/>
    <s v="MARS_SED_2023_5min_Ext_230720-134728.jpg"/>
    <n v="3.4374043E-2"/>
    <n v="2023"/>
    <n v="7"/>
    <n v="20"/>
    <n v="13"/>
    <n v="47"/>
    <n v="28"/>
    <n v="5"/>
    <n v="0.35101623583333302"/>
    <n v="-1.6968147666666599E-3"/>
    <s v="WaitSlope"/>
    <s v="WaitSlope"/>
    <s v="WaitSlope"/>
    <n v="0"/>
    <n v="0"/>
  </r>
  <r>
    <d v="2023-07-20T14:46:00"/>
    <x v="42"/>
    <n v="0"/>
    <s v="MARS_SED_2023_5min_Ext_230720-144650.jpg"/>
    <n v="0.61530424800000005"/>
    <n v="2023"/>
    <n v="7"/>
    <n v="20"/>
    <n v="14"/>
    <n v="46"/>
    <n v="50"/>
    <n v="5"/>
    <n v="0.353169233353333"/>
    <n v="2.15299751999997E-3"/>
    <s v="WaitSlope"/>
    <s v="WaitSlope"/>
    <s v="WaitSlope"/>
    <n v="1"/>
    <n v="0"/>
  </r>
  <r>
    <d v="2023-07-20T15:46:00"/>
    <x v="42"/>
    <n v="0"/>
    <s v="MARS_SED_2023_5min_Ext_230720-154629.jpg"/>
    <n v="0.52163346300000002"/>
    <n v="2023"/>
    <n v="7"/>
    <n v="20"/>
    <n v="15"/>
    <n v="46"/>
    <n v="29"/>
    <n v="5"/>
    <n v="0.35251735771999998"/>
    <n v="-6.5187563333335397E-4"/>
    <s v="WaitSlope"/>
    <s v="WaitSlope"/>
    <s v="WaitSlope"/>
    <n v="1"/>
    <n v="0"/>
  </r>
  <r>
    <d v="2023-07-20T16:46:00"/>
    <x v="42"/>
    <n v="0"/>
    <s v="MARS_SED_2023_5min_Ext_230720-164612.jpg"/>
    <n v="0.28248052800000001"/>
    <n v="2023"/>
    <n v="7"/>
    <n v="20"/>
    <n v="16"/>
    <n v="46"/>
    <n v="12"/>
    <n v="5"/>
    <n v="0.35273604265999903"/>
    <n v="2.1868493999999101E-4"/>
    <s v="WaitSlope"/>
    <s v="WaitSlope"/>
    <s v="WaitSlope"/>
    <n v="0"/>
    <n v="0"/>
  </r>
  <r>
    <d v="2023-07-20T17:46:00"/>
    <x v="42"/>
    <n v="0"/>
    <s v="MARS_SED_2023_5min_Ext_230720-174601.jpg"/>
    <n v="0.22209641799999999"/>
    <n v="2023"/>
    <n v="7"/>
    <n v="20"/>
    <n v="17"/>
    <n v="46"/>
    <n v="1"/>
    <n v="5"/>
    <n v="0.35359154601999998"/>
    <n v="8.5550336000000905E-4"/>
    <s v="WaitSlope"/>
    <s v="WaitSlope"/>
    <s v="WaitSlope"/>
    <n v="0"/>
    <n v="0"/>
  </r>
  <r>
    <d v="2023-07-20T18:45:00"/>
    <x v="42"/>
    <n v="0"/>
    <s v="MARS_SED_2023_5min_Ext_230720-184553.jpg"/>
    <n v="0.69436511300000003"/>
    <n v="2023"/>
    <n v="7"/>
    <n v="20"/>
    <n v="18"/>
    <n v="45"/>
    <n v="53"/>
    <n v="5"/>
    <n v="0.35659771274000002"/>
    <n v="3.0061667200000299E-3"/>
    <s v="WaitSlope"/>
    <s v="WaitSlope"/>
    <s v="WaitSlope"/>
    <n v="1"/>
    <n v="0"/>
  </r>
  <r>
    <d v="2023-07-20T19:45:00"/>
    <x v="42"/>
    <n v="0"/>
    <s v="MARS_SED_2023_5min_Ext_230720-194546.jpg"/>
    <n v="2.6295977000000002E-2"/>
    <n v="2023"/>
    <n v="7"/>
    <n v="20"/>
    <n v="19"/>
    <n v="45"/>
    <n v="46"/>
    <n v="5"/>
    <n v="0.353992783286666"/>
    <n v="-2.6049294533334001E-3"/>
    <s v="WaitSlope"/>
    <s v="WaitSlope"/>
    <s v="WaitSlope"/>
    <n v="0"/>
    <n v="0"/>
  </r>
  <r>
    <d v="2023-07-20T20:45:00"/>
    <x v="42"/>
    <n v="0"/>
    <s v="MARS_SED_2023_5min_Ext_230720-204531.jpg"/>
    <n v="3.0275119E-2"/>
    <n v="2023"/>
    <n v="7"/>
    <n v="20"/>
    <n v="20"/>
    <n v="45"/>
    <n v="31"/>
    <n v="5"/>
    <n v="0.35284957081333301"/>
    <n v="-1.14321247333332E-3"/>
    <s v="WaitSlope"/>
    <s v="WaitSlope"/>
    <s v="WaitSlope"/>
    <n v="0"/>
    <n v="0"/>
  </r>
  <r>
    <d v="2023-07-20T21:46:00"/>
    <x v="42"/>
    <n v="0"/>
    <s v="MARS_SED_2023_5min_Ext_230720-214652.jpg"/>
    <n v="4.3208234999999998E-2"/>
    <n v="2023"/>
    <n v="7"/>
    <n v="20"/>
    <n v="21"/>
    <n v="46"/>
    <n v="52"/>
    <n v="5"/>
    <n v="0.35204419522000002"/>
    <n v="-8.0537559333326804E-4"/>
    <s v="WaitSlope"/>
    <s v="WaitSlope"/>
    <s v="WaitSlope"/>
    <n v="0"/>
    <n v="0"/>
  </r>
  <r>
    <d v="2023-07-20T22:46:00"/>
    <x v="42"/>
    <n v="0"/>
    <s v="MARS_SED_2023_5min_Ext_230720-224647.jpg"/>
    <n v="3.6489721000000003E-2"/>
    <n v="2023"/>
    <n v="7"/>
    <n v="20"/>
    <n v="22"/>
    <n v="46"/>
    <n v="47"/>
    <n v="5"/>
    <n v="0.34451171155333299"/>
    <n v="-7.5324836666666997E-3"/>
    <s v="WaitSlope"/>
    <s v="WaitSlope"/>
    <s v="WaitSlope"/>
    <n v="0"/>
    <n v="0"/>
  </r>
  <r>
    <d v="2023-07-20T23:46:00"/>
    <x v="42"/>
    <n v="0"/>
    <s v="MARS_SED_2023_5min_Ext_230720-234625.jpg"/>
    <n v="0.59082787699999995"/>
    <n v="2023"/>
    <n v="7"/>
    <n v="20"/>
    <n v="23"/>
    <n v="46"/>
    <n v="25"/>
    <n v="5"/>
    <n v="0.34484740936666602"/>
    <n v="3.3569781333336798E-4"/>
    <s v="WaitSlope"/>
    <s v="WaitSlope"/>
    <s v="WaitSlope"/>
    <n v="1"/>
    <n v="0"/>
  </r>
  <r>
    <d v="2023-07-21T00:46:00"/>
    <x v="43"/>
    <n v="0"/>
    <s v="MARS_SED_2023_5min_Ext_230721-004602.jpg"/>
    <n v="0.18417679200000001"/>
    <n v="2023"/>
    <n v="7"/>
    <n v="21"/>
    <n v="0"/>
    <n v="46"/>
    <n v="2"/>
    <n v="5"/>
    <n v="0.34589566678"/>
    <n v="1.0482574133333E-3"/>
    <s v="WaitSlope"/>
    <s v="WaitSlope"/>
    <s v="WaitSlope"/>
    <n v="0"/>
    <n v="0"/>
  </r>
  <r>
    <d v="2023-07-21T01:45:00"/>
    <x v="43"/>
    <n v="0"/>
    <s v="MARS_SED_2023_5min_Ext_230721-014543.jpg"/>
    <n v="0.27579209999999998"/>
    <n v="2023"/>
    <n v="7"/>
    <n v="21"/>
    <n v="1"/>
    <n v="45"/>
    <n v="43"/>
    <n v="5"/>
    <n v="0.34755113904666601"/>
    <n v="1.6554722666666799E-3"/>
    <s v="WaitSlope"/>
    <s v="WaitSlope"/>
    <s v="WaitSlope"/>
    <n v="0"/>
    <n v="0"/>
  </r>
  <r>
    <d v="2023-07-21T02:45:00"/>
    <x v="43"/>
    <n v="0"/>
    <s v="MARS_SED_2023_5min_Ext_230721-024528.jpg"/>
    <n v="0.371760592"/>
    <n v="2023"/>
    <n v="7"/>
    <n v="21"/>
    <n v="2"/>
    <n v="45"/>
    <n v="28"/>
    <n v="5"/>
    <n v="0.34981899108666598"/>
    <n v="2.2678520400000101E-3"/>
    <s v="WaitSlope"/>
    <s v="WaitSlope"/>
    <s v="WaitSlope"/>
    <n v="1"/>
    <n v="0"/>
  </r>
  <r>
    <d v="2023-07-21T03:45:00"/>
    <x v="43"/>
    <n v="0"/>
    <s v="MARS_SED_2023_5min_Ext_230721-034508.jpg"/>
    <n v="4.6360073000000002E-2"/>
    <n v="2023"/>
    <n v="7"/>
    <n v="21"/>
    <n v="3"/>
    <n v="45"/>
    <n v="8"/>
    <n v="5"/>
    <n v="0.349879832006666"/>
    <n v="6.0840919999971503E-5"/>
    <s v="WaitSlope"/>
    <s v="WaitSlope"/>
    <s v="WaitSlope"/>
    <n v="0"/>
    <n v="0"/>
  </r>
  <r>
    <d v="2023-07-21T04:44:00"/>
    <x v="43"/>
    <n v="0"/>
    <s v="MARS_SED_2023_5min_Ext_230721-044453.jpg"/>
    <n v="4.4282489000000001E-2"/>
    <n v="2023"/>
    <n v="7"/>
    <n v="21"/>
    <n v="4"/>
    <n v="44"/>
    <n v="53"/>
    <n v="5"/>
    <n v="0.347151698586666"/>
    <n v="-2.7281334199999998E-3"/>
    <s v="WaitSlope"/>
    <s v="WaitSlope"/>
    <s v="WaitSlope"/>
    <n v="0"/>
    <n v="0"/>
  </r>
  <r>
    <d v="2023-07-21T05:44:00"/>
    <x v="43"/>
    <n v="0"/>
    <s v="MARS_SED_2023_5min_Ext_230721-054440.jpg"/>
    <n v="6.3278857999999993E-2"/>
    <n v="2023"/>
    <n v="7"/>
    <n v="21"/>
    <n v="5"/>
    <n v="44"/>
    <n v="40"/>
    <n v="5"/>
    <n v="0.344323100066666"/>
    <n v="-2.82859852E-3"/>
    <s v="WaitSlope"/>
    <s v="WaitSlope"/>
    <s v="WaitSlope"/>
    <n v="0"/>
    <n v="0"/>
  </r>
  <r>
    <d v="2023-07-21T06:44:00"/>
    <x v="43"/>
    <n v="0"/>
    <s v="MARS_SED_2023_5min_Ext_230721-064419.jpg"/>
    <n v="0.67273801499999997"/>
    <n v="2023"/>
    <n v="7"/>
    <n v="21"/>
    <n v="6"/>
    <n v="44"/>
    <n v="19"/>
    <n v="5"/>
    <n v="0.34773315329333299"/>
    <n v="3.41005322666665E-3"/>
    <s v="WaitSlope"/>
    <s v="WaitSlope"/>
    <s v="WaitSlope"/>
    <n v="1"/>
    <n v="0"/>
  </r>
  <r>
    <d v="2023-07-21T07:44:00"/>
    <x v="43"/>
    <n v="0"/>
    <s v="MARS_SED_2023_5min_Ext_230721-074431.jpg"/>
    <n v="0.34279849499999998"/>
    <n v="2023"/>
    <n v="7"/>
    <n v="21"/>
    <n v="7"/>
    <n v="44"/>
    <n v="31"/>
    <n v="5"/>
    <n v="0.348103941986666"/>
    <n v="3.7078869333334499E-4"/>
    <s v="WaitSlope"/>
    <s v="WaitSlope"/>
    <s v="WaitSlope"/>
    <n v="1"/>
    <n v="0"/>
  </r>
  <r>
    <d v="2023-07-21T08:44:00"/>
    <x v="43"/>
    <n v="0"/>
    <s v="MARS_SED_2023_5min_Ext_230721-084425.jpg"/>
    <n v="0.22271864"/>
    <n v="2023"/>
    <n v="7"/>
    <n v="21"/>
    <n v="8"/>
    <n v="44"/>
    <n v="25"/>
    <n v="5"/>
    <n v="0.34756523053999999"/>
    <n v="-5.3871144666667304E-4"/>
    <s v="WaitSlope"/>
    <s v="WaitSlope"/>
    <s v="WaitSlope"/>
    <n v="0"/>
    <n v="0"/>
  </r>
  <r>
    <d v="2023-07-21T09:44:00"/>
    <x v="43"/>
    <n v="0"/>
    <s v="MARS_SED_2023_5min_Ext_230721-094415.jpg"/>
    <n v="0.63105700399999998"/>
    <n v="2023"/>
    <n v="7"/>
    <n v="21"/>
    <n v="9"/>
    <n v="44"/>
    <n v="15"/>
    <n v="5"/>
    <n v="0.35125639475333298"/>
    <n v="3.6911642133333699E-3"/>
    <s v="WaitSlope"/>
    <s v="WaitSlope"/>
    <s v="WaitSlope"/>
    <n v="1"/>
    <n v="0"/>
  </r>
  <r>
    <d v="2023-07-21T10:44:00"/>
    <x v="43"/>
    <n v="0"/>
    <s v="MARS_SED_2023_5min_Ext_230721-104402.jpg"/>
    <n v="0.32022776200000003"/>
    <n v="2023"/>
    <n v="7"/>
    <n v="21"/>
    <n v="10"/>
    <n v="44"/>
    <n v="2"/>
    <n v="5"/>
    <n v="0.35233212935999902"/>
    <n v="1.0757346066666001E-3"/>
    <s v="WaitSlope"/>
    <s v="WaitSlope"/>
    <s v="WaitSlope"/>
    <n v="0"/>
    <n v="0"/>
  </r>
  <r>
    <d v="2023-07-21T11:43:00"/>
    <x v="43"/>
    <n v="0"/>
    <s v="MARS_SED_2023_5min_Ext_230721-114349.jpg"/>
    <n v="0.249123386"/>
    <n v="2023"/>
    <n v="7"/>
    <n v="21"/>
    <n v="11"/>
    <n v="43"/>
    <n v="49"/>
    <n v="5"/>
    <n v="0.35094492635999902"/>
    <n v="-1.387203E-3"/>
    <s v="WaitSlope"/>
    <s v="WaitSlope"/>
    <s v="WaitSlope"/>
    <n v="0"/>
    <n v="0"/>
  </r>
  <r>
    <d v="2023-07-21T12:43:00"/>
    <x v="43"/>
    <n v="0"/>
    <s v="MARS_SED_2023_5min_Ext_230721-124334.jpg"/>
    <n v="0.21318728000000001"/>
    <n v="2023"/>
    <n v="7"/>
    <n v="21"/>
    <n v="12"/>
    <n v="43"/>
    <n v="34"/>
    <n v="5"/>
    <n v="0.34866505241333301"/>
    <n v="-2.2798739466666201E-3"/>
    <s v="WaitSlope"/>
    <s v="WaitSlope"/>
    <s v="WaitSlope"/>
    <n v="0"/>
    <n v="0"/>
  </r>
  <r>
    <d v="2023-07-21T13:43:00"/>
    <x v="43"/>
    <n v="0"/>
    <s v="MARS_SED_2023_5min_Ext_230721-134320.jpg"/>
    <n v="5.4792791E-2"/>
    <n v="2023"/>
    <n v="7"/>
    <n v="21"/>
    <n v="13"/>
    <n v="43"/>
    <n v="20"/>
    <n v="5"/>
    <n v="0.34745097230666599"/>
    <n v="-1.21408010666668E-3"/>
    <s v="WaitSlope"/>
    <s v="WaitSlope"/>
    <s v="WaitSlope"/>
    <n v="0"/>
    <n v="0"/>
  </r>
  <r>
    <d v="2023-07-21T14:43:00"/>
    <x v="43"/>
    <n v="0"/>
    <s v="MARS_SED_2023_5min_Ext_230721-144352.jpg"/>
    <n v="3.9925267E-2"/>
    <n v="2023"/>
    <n v="7"/>
    <n v="21"/>
    <n v="14"/>
    <n v="43"/>
    <n v="52"/>
    <n v="5"/>
    <n v="0.34660912485333301"/>
    <n v="-8.41847453333322E-4"/>
    <s v="WaitSlope"/>
    <s v="WaitSlope"/>
    <s v="WaitSlope"/>
    <n v="0"/>
    <n v="0"/>
  </r>
  <r>
    <d v="2023-07-21T15:43:00"/>
    <x v="43"/>
    <n v="0"/>
    <s v="MARS_SED_2023_5min_Ext_230721-154336.jpg"/>
    <n v="0.100817821"/>
    <n v="2023"/>
    <n v="7"/>
    <n v="21"/>
    <n v="15"/>
    <n v="43"/>
    <n v="36"/>
    <n v="5"/>
    <n v="0.344864099193333"/>
    <n v="-1.74502566000001E-3"/>
    <s v="WaitSlope"/>
    <s v="WaitSlope"/>
    <s v="WaitSlope"/>
    <n v="0"/>
    <n v="0"/>
  </r>
  <r>
    <d v="2023-07-21T16:43:00"/>
    <x v="43"/>
    <n v="0"/>
    <s v="MARS_SED_2023_5min_Ext_230721-164325.jpg"/>
    <n v="0.167003134"/>
    <n v="2023"/>
    <n v="7"/>
    <n v="21"/>
    <n v="16"/>
    <n v="43"/>
    <n v="25"/>
    <n v="5"/>
    <n v="0.34188817563333301"/>
    <n v="-2.9759235599999801E-3"/>
    <s v="WaitSlope"/>
    <s v="WaitSlope"/>
    <s v="WaitSlope"/>
    <n v="0"/>
    <n v="0"/>
  </r>
  <r>
    <d v="2023-07-21T17:43:00"/>
    <x v="43"/>
    <n v="0"/>
    <s v="MARS_SED_2023_5min_Ext_230721-174330.jpg"/>
    <n v="6.6680116999999997E-2"/>
    <n v="2023"/>
    <n v="7"/>
    <n v="21"/>
    <n v="17"/>
    <n v="43"/>
    <n v="30"/>
    <n v="5"/>
    <n v="0.33898338152666602"/>
    <n v="-2.9047941066667098E-3"/>
    <s v="WaitSlope"/>
    <s v="WaitSlope"/>
    <s v="WaitSlope"/>
    <n v="0"/>
    <n v="0"/>
  </r>
  <r>
    <d v="2023-07-21T18:43:00"/>
    <x v="43"/>
    <n v="0"/>
    <s v="MARS_SED_2023_5min_Ext_230721-184324.jpg"/>
    <n v="0.28178545399999999"/>
    <n v="2023"/>
    <n v="7"/>
    <n v="21"/>
    <n v="18"/>
    <n v="43"/>
    <n v="24"/>
    <n v="5"/>
    <n v="0.33683929811999902"/>
    <n v="-2.1440834066666602E-3"/>
    <s v="WaitSlope"/>
    <s v="WaitSlope"/>
    <s v="WaitSlope"/>
    <n v="0"/>
    <n v="0"/>
  </r>
  <r>
    <d v="2023-07-21T19:43:00"/>
    <x v="43"/>
    <n v="0"/>
    <s v="MARS_SED_2023_5min_Ext_230721-194327.jpg"/>
    <n v="9.7365258999999996E-2"/>
    <n v="2023"/>
    <n v="7"/>
    <n v="21"/>
    <n v="19"/>
    <n v="43"/>
    <n v="27"/>
    <n v="5"/>
    <n v="0.33296505048666603"/>
    <n v="-3.8742476333333202E-3"/>
    <s v="WaitSlope"/>
    <s v="WaitSlope"/>
    <s v="WaitSlope"/>
    <n v="0"/>
    <n v="0"/>
  </r>
  <r>
    <d v="2023-07-21T20:43:00"/>
    <x v="43"/>
    <n v="0"/>
    <s v="MARS_SED_2023_5min_Ext_230721-204306.jpg"/>
    <n v="4.2151033999999997E-2"/>
    <n v="2023"/>
    <n v="7"/>
    <n v="21"/>
    <n v="20"/>
    <n v="43"/>
    <n v="6"/>
    <n v="5"/>
    <n v="0.33191401331999998"/>
    <n v="-1.05103716666665E-3"/>
    <s v="WaitSlope"/>
    <s v="WaitSlope"/>
    <s v="WaitSlope"/>
    <n v="0"/>
    <n v="0"/>
  </r>
  <r>
    <d v="2023-07-21T21:44:00"/>
    <x v="43"/>
    <n v="0"/>
    <s v="MARS_SED_2023_5min_Ext_230721-214427.jpg"/>
    <n v="0.23227066099999999"/>
    <n v="2023"/>
    <n v="7"/>
    <n v="21"/>
    <n v="21"/>
    <n v="44"/>
    <n v="27"/>
    <n v="5"/>
    <n v="0.331788522326666"/>
    <n v="-1.2549099333330999E-4"/>
    <s v="WaitSlope"/>
    <s v="WaitSlope"/>
    <s v="WaitSlope"/>
    <n v="0"/>
    <n v="0"/>
  </r>
  <r>
    <d v="2023-07-21T22:44:00"/>
    <x v="43"/>
    <n v="0"/>
    <s v="MARS_SED_2023_5min_Ext_230721-224426.jpg"/>
    <n v="3.4989733000000002E-2"/>
    <n v="2023"/>
    <n v="7"/>
    <n v="21"/>
    <n v="22"/>
    <n v="44"/>
    <n v="26"/>
    <n v="5"/>
    <n v="0.32842287937999998"/>
    <n v="-3.3656429466666299E-3"/>
    <s v="WaitSlope"/>
    <s v="WaitSlope"/>
    <s v="WaitSlope"/>
    <n v="0"/>
    <n v="0"/>
  </r>
  <r>
    <d v="2023-07-21T23:44:00"/>
    <x v="43"/>
    <n v="0"/>
    <s v="MARS_SED_2023_5min_Ext_230721-234416.jpg"/>
    <n v="4.2620534000000002E-2"/>
    <n v="2023"/>
    <n v="7"/>
    <n v="21"/>
    <n v="23"/>
    <n v="44"/>
    <n v="16"/>
    <n v="5"/>
    <n v="0.32779941744666602"/>
    <n v="-6.2346193333340195E-4"/>
    <s v="WaitSlope"/>
    <s v="WaitSlope"/>
    <s v="WaitSlope"/>
    <n v="0"/>
    <n v="0"/>
  </r>
  <r>
    <d v="2023-07-22T00:44:00"/>
    <x v="44"/>
    <n v="0"/>
    <s v="MARS_SED_2023_5min_Ext_230722-004408.jpg"/>
    <n v="0.81431645600000002"/>
    <n v="2023"/>
    <n v="7"/>
    <n v="22"/>
    <n v="0"/>
    <n v="44"/>
    <n v="8"/>
    <n v="5"/>
    <n v="0.33096449371999997"/>
    <n v="3.1650762733333401E-3"/>
    <s v="WaitSlope"/>
    <s v="WaitSlope"/>
    <s v="WaitSlope"/>
    <n v="1"/>
    <n v="0"/>
  </r>
  <r>
    <d v="2023-07-22T01:44:00"/>
    <x v="44"/>
    <n v="0"/>
    <s v="MARS_SED_2023_5min_Ext_230722-014409.jpg"/>
    <n v="5.1333968000000001E-2"/>
    <n v="2023"/>
    <n v="7"/>
    <n v="22"/>
    <n v="1"/>
    <n v="44"/>
    <n v="9"/>
    <n v="5"/>
    <n v="0.33105194090666601"/>
    <n v="8.7447186666700304E-5"/>
    <s v="WaitSlope"/>
    <s v="WaitSlope"/>
    <s v="WaitSlope"/>
    <n v="0"/>
    <n v="0"/>
  </r>
  <r>
    <d v="2023-07-22T02:44:00"/>
    <x v="44"/>
    <n v="0"/>
    <s v="MARS_SED_2023_5min_Ext_230722-024416.jpg"/>
    <n v="0.255199546"/>
    <n v="2023"/>
    <n v="7"/>
    <n v="22"/>
    <n v="2"/>
    <n v="44"/>
    <n v="16"/>
    <n v="5"/>
    <n v="0.33035597376666598"/>
    <n v="-6.9596713999997496E-4"/>
    <s v="WaitSlope"/>
    <s v="WaitSlope"/>
    <s v="WaitSlope"/>
    <n v="0"/>
    <n v="0"/>
  </r>
  <r>
    <d v="2023-07-22T03:44:00"/>
    <x v="44"/>
    <n v="0"/>
    <s v="MARS_SED_2023_5min_Ext_230722-034400.jpg"/>
    <n v="4.3819723999999997E-2"/>
    <n v="2023"/>
    <n v="7"/>
    <n v="22"/>
    <n v="3"/>
    <n v="44"/>
    <n v="0"/>
    <n v="5"/>
    <n v="0.32824178926666597"/>
    <n v="-2.1141845000000599E-3"/>
    <s v="WaitSlope"/>
    <s v="WaitSlope"/>
    <s v="WaitSlope"/>
    <n v="0"/>
    <n v="0"/>
  </r>
  <r>
    <d v="2023-07-22T04:44:00"/>
    <x v="44"/>
    <n v="0"/>
    <s v="MARS_SED_2023_5min_Ext_230722-044407.jpg"/>
    <n v="6.595645E-2"/>
    <n v="2023"/>
    <n v="7"/>
    <n v="22"/>
    <n v="4"/>
    <n v="44"/>
    <n v="7"/>
    <n v="5"/>
    <n v="0.32583043754666602"/>
    <n v="-2.4113517199999498E-3"/>
    <s v="WaitSlope"/>
    <s v="WaitSlope"/>
    <s v="WaitSlope"/>
    <n v="0"/>
    <n v="0"/>
  </r>
  <r>
    <d v="2023-07-22T06:04:00"/>
    <x v="44"/>
    <n v="0"/>
    <s v="MARS_SED_2023_5min_Ext_230722-060411.jpg"/>
    <n v="0.100147441"/>
    <n v="2023"/>
    <n v="7"/>
    <n v="22"/>
    <n v="6"/>
    <n v="4"/>
    <n v="11"/>
    <n v="5"/>
    <n v="0.32484263868666602"/>
    <n v="-9.8779885999999897E-4"/>
    <s v="WaitSlope"/>
    <s v="WaitSlope"/>
    <s v="WaitSlope"/>
    <n v="0"/>
    <n v="0"/>
  </r>
  <r>
    <d v="2023-07-22T07:04:00"/>
    <x v="44"/>
    <n v="0"/>
    <s v="MARS_SED_2023_5min_Ext_230722-070401.jpg"/>
    <n v="5.1136602000000003E-2"/>
    <n v="2023"/>
    <n v="7"/>
    <n v="22"/>
    <n v="7"/>
    <n v="4"/>
    <n v="1"/>
    <n v="5"/>
    <n v="0.32199599583999999"/>
    <n v="-2.8466428466666898E-3"/>
    <s v="WaitSlope"/>
    <s v="WaitSlope"/>
    <s v="WaitSlope"/>
    <n v="0"/>
    <n v="0"/>
  </r>
  <r>
    <d v="2023-07-22T08:04:00"/>
    <x v="44"/>
    <n v="0"/>
    <s v="MARS_SED_2023_5min_Ext_230722-080424.jpg"/>
    <n v="0.38922161799999999"/>
    <n v="2023"/>
    <n v="7"/>
    <n v="22"/>
    <n v="8"/>
    <n v="4"/>
    <n v="24"/>
    <n v="5"/>
    <n v="0.32420991788666598"/>
    <n v="2.2139220466667001E-3"/>
    <s v="WaitSlope"/>
    <s v="WaitSlope"/>
    <s v="WaitSlope"/>
    <n v="1"/>
    <n v="0"/>
  </r>
  <r>
    <d v="2023-07-22T09:04:00"/>
    <x v="44"/>
    <n v="0"/>
    <s v="MARS_SED_2023_5min_Ext_230722-090411.jpg"/>
    <n v="4.2517487E-2"/>
    <n v="2023"/>
    <n v="7"/>
    <n v="22"/>
    <n v="9"/>
    <n v="4"/>
    <n v="11"/>
    <n v="5"/>
    <n v="0.32415101597999901"/>
    <n v="-5.8901906666741702E-5"/>
    <s v="WaitSlope"/>
    <s v="WaitSlope"/>
    <s v="WaitSlope"/>
    <n v="0"/>
    <n v="0"/>
  </r>
  <r>
    <d v="2023-07-22T10:04:00"/>
    <x v="44"/>
    <n v="0"/>
    <s v="MARS_SED_2023_5min_Ext_230722-100421.jpg"/>
    <n v="0.114241302"/>
    <n v="2023"/>
    <n v="7"/>
    <n v="22"/>
    <n v="10"/>
    <n v="4"/>
    <n v="21"/>
    <n v="5"/>
    <n v="0.32294652879333302"/>
    <n v="-1.2044871866666001E-3"/>
    <s v="WaitSlope"/>
    <s v="WaitSlope"/>
    <s v="WaitSlope"/>
    <n v="0"/>
    <n v="0"/>
  </r>
  <r>
    <d v="2023-07-22T11:04:00"/>
    <x v="44"/>
    <n v="0"/>
    <s v="MARS_SED_2023_5min_Ext_230722-110459.jpg"/>
    <n v="0.41930737099999998"/>
    <n v="2023"/>
    <n v="7"/>
    <n v="22"/>
    <n v="11"/>
    <n v="4"/>
    <n v="59"/>
    <n v="5"/>
    <n v="0.323544261006666"/>
    <n v="5.9773221333336802E-4"/>
    <s v="WaitSlope"/>
    <s v="WaitSlope"/>
    <s v="WaitSlope"/>
    <n v="1"/>
    <n v="0"/>
  </r>
  <r>
    <d v="2023-07-22T12:04:00"/>
    <x v="44"/>
    <n v="0"/>
    <s v="MARS_SED_2023_5min_Ext_230722-120452.jpg"/>
    <n v="0.21079678499999999"/>
    <n v="2023"/>
    <n v="7"/>
    <n v="22"/>
    <n v="12"/>
    <n v="4"/>
    <n v="52"/>
    <n v="5"/>
    <n v="0.31828863214666597"/>
    <n v="-5.25562886000002E-3"/>
    <s v="WaitSlope"/>
    <s v="WaitSlope"/>
    <s v="WaitSlope"/>
    <n v="0"/>
    <n v="0"/>
  </r>
  <r>
    <d v="2023-07-22T13:04:00"/>
    <x v="44"/>
    <n v="0"/>
    <s v="MARS_SED_2023_5min_Ext_230722-130442.jpg"/>
    <n v="7.1268358000000004E-2"/>
    <n v="2023"/>
    <n v="7"/>
    <n v="22"/>
    <n v="13"/>
    <n v="4"/>
    <n v="42"/>
    <n v="5"/>
    <n v="0.315415793026666"/>
    <n v="-2.8728391200000202E-3"/>
    <s v="WaitSlope"/>
    <s v="WaitSlope"/>
    <s v="WaitSlope"/>
    <n v="0"/>
    <n v="0"/>
  </r>
  <r>
    <d v="2023-07-22T14:04:00"/>
    <x v="44"/>
    <n v="0"/>
    <s v="MARS_SED_2023_5min_Ext_230722-140446.jpg"/>
    <n v="0.24699367"/>
    <n v="2023"/>
    <n v="7"/>
    <n v="22"/>
    <n v="14"/>
    <n v="4"/>
    <n v="46"/>
    <n v="5"/>
    <n v="0.31372868114666602"/>
    <n v="-1.68711187999998E-3"/>
    <s v="WaitSlope"/>
    <s v="WaitSlope"/>
    <s v="WaitSlope"/>
    <n v="0"/>
    <n v="0"/>
  </r>
  <r>
    <d v="2023-07-22T15:04:00"/>
    <x v="44"/>
    <n v="0"/>
    <s v="MARS_SED_2023_5min_Ext_230722-150455.jpg"/>
    <n v="0.20311146799999999"/>
    <n v="2023"/>
    <n v="7"/>
    <n v="22"/>
    <n v="15"/>
    <n v="4"/>
    <n v="55"/>
    <n v="5"/>
    <n v="0.30651919498666602"/>
    <n v="-7.2094861600000004E-3"/>
    <s v="WaitSlope"/>
    <s v="WaitSlope"/>
    <s v="WaitSlope"/>
    <n v="0"/>
    <n v="0"/>
  </r>
  <r>
    <d v="2023-07-22T16:04:00"/>
    <x v="44"/>
    <n v="0"/>
    <s v="MARS_SED_2023_5min_Ext_230722-160456.jpg"/>
    <n v="4.7310445E-2"/>
    <n v="2023"/>
    <n v="7"/>
    <n v="22"/>
    <n v="16"/>
    <n v="4"/>
    <n v="56"/>
    <n v="5"/>
    <n v="0.30028337858666598"/>
    <n v="-6.2358164000000304E-3"/>
    <s v="WaitSlope"/>
    <s v="WaitSlope"/>
    <s v="WaitSlope"/>
    <n v="0"/>
    <n v="0"/>
  </r>
  <r>
    <d v="2023-07-22T17:04:00"/>
    <x v="44"/>
    <n v="0"/>
    <s v="MARS_SED_2023_5min_Ext_230722-170448.jpg"/>
    <n v="0.35428432199999998"/>
    <n v="2023"/>
    <n v="7"/>
    <n v="22"/>
    <n v="17"/>
    <n v="4"/>
    <n v="48"/>
    <n v="5"/>
    <n v="0.300949260093333"/>
    <n v="6.6588150666663205E-4"/>
    <s v="WaitSlope"/>
    <s v="WaitSlope"/>
    <s v="WaitSlope"/>
    <n v="1"/>
    <n v="0"/>
  </r>
  <r>
    <d v="2023-07-22T18:04:00"/>
    <x v="44"/>
    <n v="0"/>
    <s v="MARS_SED_2023_5min_Ext_230722-180452.jpg"/>
    <n v="0.79241589899999998"/>
    <n v="2023"/>
    <n v="7"/>
    <n v="22"/>
    <n v="18"/>
    <n v="4"/>
    <n v="52"/>
    <n v="5"/>
    <n v="0.305032149306666"/>
    <n v="4.0828892133333797E-3"/>
    <s v="WaitSlope"/>
    <s v="WaitSlope"/>
    <s v="WaitSlope"/>
    <n v="1"/>
    <n v="0"/>
  </r>
  <r>
    <d v="2023-07-22T19:04:00"/>
    <x v="44"/>
    <n v="0"/>
    <s v="MARS_SED_2023_5min_Ext_230722-190456.jpg"/>
    <n v="0.82009990600000005"/>
    <n v="2023"/>
    <n v="7"/>
    <n v="22"/>
    <n v="19"/>
    <n v="4"/>
    <n v="56"/>
    <n v="5"/>
    <n v="0.30694881571333299"/>
    <n v="1.91666640666665E-3"/>
    <s v="WaitSlope"/>
    <s v="WaitSlope"/>
    <s v="WaitSlope"/>
    <n v="1"/>
    <n v="0"/>
  </r>
  <r>
    <d v="2023-07-22T20:24:00"/>
    <x v="44"/>
    <n v="0"/>
    <s v="MARS_SED_2023_5min_Ext_230722-202456.jpg"/>
    <n v="0.71773617300000003"/>
    <n v="2023"/>
    <n v="7"/>
    <n v="22"/>
    <n v="20"/>
    <n v="24"/>
    <n v="56"/>
    <n v="5"/>
    <n v="0.30991718214666603"/>
    <n v="2.9683664333333601E-3"/>
    <s v="WaitSlope"/>
    <s v="WaitSlope"/>
    <s v="WaitSlope"/>
    <n v="1"/>
    <n v="0"/>
  </r>
  <r>
    <d v="2023-07-22T21:26:00"/>
    <x v="44"/>
    <n v="0"/>
    <s v="MARS_SED_2023_5min_Ext_230722-212649.jpg"/>
    <n v="0.334193886"/>
    <n v="2023"/>
    <n v="7"/>
    <n v="22"/>
    <n v="21"/>
    <n v="26"/>
    <n v="49"/>
    <n v="5"/>
    <n v="0.31183063531333299"/>
    <n v="1.91345316666663E-3"/>
    <s v="WaitSlope"/>
    <s v="WaitSlope"/>
    <s v="WaitSlope"/>
    <n v="0"/>
    <n v="0"/>
  </r>
  <r>
    <d v="2023-07-22T22:26:00"/>
    <x v="44"/>
    <n v="0"/>
    <s v="MARS_SED_2023_5min_Ext_230722-222655.jpg"/>
    <n v="3.5427083999999998E-2"/>
    <n v="2023"/>
    <n v="7"/>
    <n v="22"/>
    <n v="22"/>
    <n v="26"/>
    <n v="55"/>
    <n v="5"/>
    <n v="0.31174949771333299"/>
    <n v="-8.1137600000003002E-5"/>
    <s v="WaitSlope"/>
    <s v="WaitSlope"/>
    <s v="WaitSlope"/>
    <n v="0"/>
    <n v="0"/>
  </r>
  <r>
    <d v="2023-07-22T23:27:00"/>
    <x v="44"/>
    <n v="0"/>
    <s v="MARS_SED_2023_5min_Ext_230722-232711.jpg"/>
    <n v="3.1006156E-2"/>
    <n v="2023"/>
    <n v="7"/>
    <n v="22"/>
    <n v="23"/>
    <n v="27"/>
    <n v="11"/>
    <n v="5"/>
    <n v="0.30742719571333299"/>
    <n v="-4.3223020000000001E-3"/>
    <s v="WaitSlope"/>
    <s v="WaitSlope"/>
    <s v="WaitSlope"/>
    <n v="0"/>
    <n v="0"/>
  </r>
  <r>
    <d v="2023-07-23T00:27:00"/>
    <x v="45"/>
    <n v="0"/>
    <s v="MARS_SED_2023_5min_Ext_230723-002741.jpg"/>
    <n v="3.2847086999999997E-2"/>
    <n v="2023"/>
    <n v="7"/>
    <n v="23"/>
    <n v="0"/>
    <n v="27"/>
    <n v="41"/>
    <n v="5"/>
    <n v="0.30682506617333299"/>
    <n v="-6.0212953999994002E-4"/>
    <s v="WaitSlope"/>
    <s v="WaitSlope"/>
    <s v="WaitSlope"/>
    <n v="0"/>
    <n v="0"/>
  </r>
  <r>
    <d v="2023-07-23T01:27:00"/>
    <x v="45"/>
    <n v="0"/>
    <s v="MARS_SED_2023_5min_Ext_230723-012741.jpg"/>
    <n v="6.9519787999999999E-2"/>
    <n v="2023"/>
    <n v="7"/>
    <n v="23"/>
    <n v="1"/>
    <n v="27"/>
    <n v="41"/>
    <n v="5"/>
    <n v="0.30007812536"/>
    <n v="-6.7469408133333797E-3"/>
    <s v="WaitSlope"/>
    <s v="WaitSlope"/>
    <s v="WaitSlope"/>
    <n v="0"/>
    <n v="0"/>
  </r>
  <r>
    <d v="2023-07-23T02:28:00"/>
    <x v="45"/>
    <n v="0"/>
    <s v="MARS_SED_2023_5min_Ext_230723-022807.jpg"/>
    <n v="0.44485355100000001"/>
    <n v="2023"/>
    <n v="7"/>
    <n v="23"/>
    <n v="2"/>
    <n v="28"/>
    <n v="7"/>
    <n v="5"/>
    <n v="0.30120702913333303"/>
    <n v="1.1289037733333499E-3"/>
    <s v="WaitSlope"/>
    <s v="WaitSlope"/>
    <s v="WaitSlope"/>
    <n v="1"/>
    <n v="0"/>
  </r>
  <r>
    <d v="2023-07-23T03:28:00"/>
    <x v="45"/>
    <n v="0"/>
    <s v="MARS_SED_2023_5min_Ext_230723-032830.jpg"/>
    <n v="0.39848270099999999"/>
    <n v="2023"/>
    <n v="7"/>
    <n v="23"/>
    <n v="3"/>
    <n v="28"/>
    <n v="30"/>
    <n v="5"/>
    <n v="0.29991993218666602"/>
    <n v="-1.2870969466666699E-3"/>
    <s v="WaitSlope"/>
    <s v="WaitSlope"/>
    <s v="WaitSlope"/>
    <n v="1"/>
    <n v="0"/>
  </r>
  <r>
    <d v="2023-07-23T04:28:00"/>
    <x v="45"/>
    <n v="0"/>
    <s v="MARS_SED_2023_5min_Ext_230723-042850.jpg"/>
    <n v="0.118018943"/>
    <n v="2023"/>
    <n v="7"/>
    <n v="23"/>
    <n v="4"/>
    <n v="28"/>
    <n v="50"/>
    <n v="5"/>
    <n v="0.29956216208666597"/>
    <n v="-3.5777010000004301E-4"/>
    <s v="WaitSlope"/>
    <s v="WaitSlope"/>
    <s v="WaitSlope"/>
    <n v="0"/>
    <n v="0"/>
  </r>
  <r>
    <d v="2023-07-23T05:48:00"/>
    <x v="45"/>
    <n v="0"/>
    <s v="MARS_SED_2023_5min_Ext_230723-054857.jpg"/>
    <n v="0.13108729499999999"/>
    <n v="2023"/>
    <n v="7"/>
    <n v="23"/>
    <n v="5"/>
    <n v="48"/>
    <n v="57"/>
    <n v="5"/>
    <n v="0.29863882266666603"/>
    <n v="-9.2333942000000203E-4"/>
    <s v="WaitSlope"/>
    <s v="WaitSlope"/>
    <s v="WaitSlope"/>
    <n v="0"/>
    <n v="0"/>
  </r>
  <r>
    <d v="2023-07-23T06:48:00"/>
    <x v="45"/>
    <n v="0"/>
    <s v="MARS_SED_2023_5min_Ext_230723-064850.jpg"/>
    <n v="4.6541819999999998E-2"/>
    <n v="2023"/>
    <n v="7"/>
    <n v="23"/>
    <n v="6"/>
    <n v="48"/>
    <n v="50"/>
    <n v="5"/>
    <n v="0.29746966620666598"/>
    <n v="-1.16915645999993E-3"/>
    <s v="WaitSlope"/>
    <s v="WaitSlope"/>
    <s v="WaitSlope"/>
    <n v="0"/>
    <n v="0"/>
  </r>
  <r>
    <d v="2023-07-23T07:48:00"/>
    <x v="45"/>
    <n v="0"/>
    <s v="MARS_SED_2023_5min_Ext_230723-074859.jpg"/>
    <n v="4.5283306000000002E-2"/>
    <n v="2023"/>
    <n v="7"/>
    <n v="23"/>
    <n v="7"/>
    <n v="48"/>
    <n v="59"/>
    <n v="5"/>
    <n v="0.29523305342"/>
    <n v="-2.2366127866666999E-3"/>
    <s v="WaitSlope"/>
    <s v="WaitSlope"/>
    <s v="WaitSlope"/>
    <n v="0"/>
    <n v="0"/>
  </r>
  <r>
    <d v="2023-07-23T08:49:00"/>
    <x v="45"/>
    <n v="0"/>
    <s v="MARS_SED_2023_5min_Ext_230723-084906.jpg"/>
    <n v="0.108397435"/>
    <n v="2023"/>
    <n v="7"/>
    <n v="23"/>
    <n v="8"/>
    <n v="49"/>
    <n v="6"/>
    <n v="5"/>
    <n v="0.29477373748666602"/>
    <n v="-4.59315933333315E-4"/>
    <s v="WaitSlope"/>
    <s v="WaitSlope"/>
    <s v="WaitSlope"/>
    <n v="0"/>
    <n v="0"/>
  </r>
  <r>
    <d v="2023-07-23T09:49:00"/>
    <x v="45"/>
    <n v="0"/>
    <s v="MARS_SED_2023_5min_Ext_230723-094916.jpg"/>
    <n v="0.66598133299999995"/>
    <n v="2023"/>
    <n v="7"/>
    <n v="23"/>
    <n v="9"/>
    <n v="49"/>
    <n v="16"/>
    <n v="5"/>
    <n v="0.29644637837333299"/>
    <n v="1.6726408866666301E-3"/>
    <s v="WaitSlope"/>
    <s v="WaitSlope"/>
    <s v="WaitSlope"/>
    <n v="1"/>
    <n v="0"/>
  </r>
  <r>
    <d v="2023-07-23T10:49:00"/>
    <x v="45"/>
    <n v="0"/>
    <s v="MARS_SED_2023_5min_Ext_230723-104910.jpg"/>
    <n v="0.13857682199999999"/>
    <n v="2023"/>
    <n v="7"/>
    <n v="23"/>
    <n v="10"/>
    <n v="49"/>
    <n v="10"/>
    <n v="5"/>
    <n v="0.29641065432000002"/>
    <n v="-3.5724053333296898E-5"/>
    <s v="WaitSlope"/>
    <s v="WaitSlope"/>
    <s v="WaitSlope"/>
    <n v="0"/>
    <n v="0"/>
  </r>
  <r>
    <d v="2023-07-23T11:49:00"/>
    <x v="45"/>
    <n v="0"/>
    <s v="MARS_SED_2023_5min_Ext_230723-114929.jpg"/>
    <n v="7.1456429000000002E-2"/>
    <n v="2023"/>
    <n v="7"/>
    <n v="23"/>
    <n v="11"/>
    <n v="49"/>
    <n v="29"/>
    <n v="5"/>
    <n v="0.296287022513333"/>
    <n v="-1.2363180666669001E-4"/>
    <s v="WaitSlope"/>
    <s v="WaitSlope"/>
    <s v="WaitSlope"/>
    <n v="0"/>
    <n v="0"/>
  </r>
  <r>
    <d v="2023-07-23T12:49:00"/>
    <x v="45"/>
    <n v="0"/>
    <s v="MARS_SED_2023_5min_Ext_230723-124946.jpg"/>
    <n v="0.36103666200000001"/>
    <n v="2023"/>
    <n v="7"/>
    <n v="23"/>
    <n v="12"/>
    <n v="49"/>
    <n v="46"/>
    <n v="5"/>
    <n v="0.29653642330000002"/>
    <n v="2.4940078666668599E-4"/>
    <s v="WaitSlope"/>
    <s v="WaitSlope"/>
    <s v="WaitSlope"/>
    <n v="1"/>
    <n v="0"/>
  </r>
  <r>
    <d v="2023-07-23T13:50:00"/>
    <x v="45"/>
    <n v="0"/>
    <s v="MARS_SED_2023_5min_Ext_230723-135027.jpg"/>
    <n v="0.50702851199999999"/>
    <n v="2023"/>
    <n v="7"/>
    <n v="23"/>
    <n v="13"/>
    <n v="50"/>
    <n v="27"/>
    <n v="5"/>
    <n v="0.29804918451333301"/>
    <n v="1.51276121333326E-3"/>
    <s v="WaitSlope"/>
    <s v="WaitSlope"/>
    <s v="WaitSlope"/>
    <n v="1"/>
    <n v="0"/>
  </r>
  <r>
    <d v="2023-07-23T14:50:00"/>
    <x v="45"/>
    <n v="0"/>
    <s v="MARS_SED_2023_5min_Ext_230723-145032.jpg"/>
    <n v="0.33568932000000001"/>
    <n v="2023"/>
    <n v="7"/>
    <n v="23"/>
    <n v="14"/>
    <n v="50"/>
    <n v="32"/>
    <n v="5"/>
    <n v="0.29733078794000001"/>
    <n v="-7.1839657333327902E-4"/>
    <s v="WaitSlope"/>
    <s v="WaitSlope"/>
    <s v="WaitSlope"/>
    <n v="1"/>
    <n v="0"/>
  </r>
  <r>
    <d v="2023-07-23T15:50:00"/>
    <x v="45"/>
    <n v="0"/>
    <s v="MARS_SED_2023_5min_Ext_230723-155038.jpg"/>
    <n v="0.27854058199999998"/>
    <n v="2023"/>
    <n v="7"/>
    <n v="23"/>
    <n v="15"/>
    <n v="50"/>
    <n v="38"/>
    <n v="5"/>
    <n v="0.29749632275999999"/>
    <n v="1.65534819999979E-4"/>
    <s v="WaitSlope"/>
    <s v="WaitSlope"/>
    <s v="WaitSlope"/>
    <n v="0"/>
    <n v="0"/>
  </r>
  <r>
    <d v="2023-07-23T16:51:00"/>
    <x v="45"/>
    <n v="0"/>
    <s v="MARS_SED_2023_5min_Ext_230723-165105.jpg"/>
    <n v="0.20615895300000001"/>
    <n v="2023"/>
    <n v="7"/>
    <n v="23"/>
    <n v="16"/>
    <n v="51"/>
    <n v="5"/>
    <n v="5"/>
    <n v="0.29705720945333303"/>
    <n v="-4.3911330666668302E-4"/>
    <s v="WaitSlope"/>
    <s v="WaitSlope"/>
    <s v="WaitSlope"/>
    <n v="0"/>
    <n v="0"/>
  </r>
  <r>
    <d v="2023-07-23T17:51:00"/>
    <x v="45"/>
    <n v="0"/>
    <s v="MARS_SED_2023_5min_Ext_230723-175106.jpg"/>
    <n v="0.35703507400000001"/>
    <n v="2023"/>
    <n v="7"/>
    <n v="23"/>
    <n v="17"/>
    <n v="51"/>
    <n v="6"/>
    <n v="5"/>
    <n v="0.29713001353333302"/>
    <n v="7.2804080000044E-5"/>
    <s v="WaitSlope"/>
    <s v="WaitSlope"/>
    <s v="WaitSlope"/>
    <n v="1"/>
    <n v="0"/>
  </r>
  <r>
    <d v="2023-07-23T18:51:00"/>
    <x v="45"/>
    <n v="0"/>
    <s v="MARS_SED_2023_5min_Ext_230723-185122.jpg"/>
    <n v="0.26657878499999998"/>
    <n v="2023"/>
    <n v="7"/>
    <n v="23"/>
    <n v="18"/>
    <n v="51"/>
    <n v="22"/>
    <n v="5"/>
    <n v="0.29549619664666599"/>
    <n v="-1.6338168866666899E-3"/>
    <s v="WaitSlope"/>
    <s v="WaitSlope"/>
    <s v="WaitSlope"/>
    <n v="0"/>
    <n v="0"/>
  </r>
  <r>
    <d v="2023-07-23T19:51:00"/>
    <x v="45"/>
    <n v="0"/>
    <s v="MARS_SED_2023_5min_Ext_230723-195141.jpg"/>
    <n v="0.51362956100000001"/>
    <n v="2023"/>
    <n v="7"/>
    <n v="23"/>
    <n v="19"/>
    <n v="51"/>
    <n v="41"/>
    <n v="5"/>
    <n v="0.29779990326"/>
    <n v="2.3037066133333398E-3"/>
    <s v="WaitSlope"/>
    <s v="WaitSlope"/>
    <s v="WaitSlope"/>
    <n v="1"/>
    <n v="0"/>
  </r>
  <r>
    <d v="2023-07-23T20:52:00"/>
    <x v="45"/>
    <n v="0"/>
    <s v="MARS_SED_2023_5min_Ext_230723-205206.jpg"/>
    <n v="6.7914258000000005E-2"/>
    <n v="2023"/>
    <n v="7"/>
    <n v="23"/>
    <n v="20"/>
    <n v="52"/>
    <n v="6"/>
    <n v="5"/>
    <n v="0.29574007670666602"/>
    <n v="-2.05982655333331E-3"/>
    <s v="WaitSlope"/>
    <s v="WaitSlope"/>
    <s v="WaitSlope"/>
    <n v="0"/>
    <n v="0"/>
  </r>
  <r>
    <d v="2023-07-23T21:53:00"/>
    <x v="45"/>
    <n v="0"/>
    <s v="MARS_SED_2023_5min_Ext_230723-215331.jpg"/>
    <n v="2.6020160000000001E-2"/>
    <n v="2023"/>
    <n v="7"/>
    <n v="23"/>
    <n v="21"/>
    <n v="53"/>
    <n v="31"/>
    <n v="5"/>
    <n v="0.29400771042666601"/>
    <n v="-1.7323662799999999E-3"/>
    <s v="WaitSlope"/>
    <s v="WaitSlope"/>
    <s v="WaitSlope"/>
    <n v="0"/>
    <n v="0"/>
  </r>
  <r>
    <d v="2023-07-23T22:53:00"/>
    <x v="45"/>
    <n v="0"/>
    <s v="MARS_SED_2023_5min_Ext_230723-225335.jpg"/>
    <n v="9.8189591000000007E-2"/>
    <n v="2023"/>
    <n v="7"/>
    <n v="23"/>
    <n v="22"/>
    <n v="53"/>
    <n v="35"/>
    <n v="5"/>
    <n v="0.28873434657333302"/>
    <n v="-5.2733638533333203E-3"/>
    <s v="WaitSlope"/>
    <s v="WaitSlope"/>
    <s v="WaitSlope"/>
    <n v="0"/>
    <n v="0"/>
  </r>
  <r>
    <d v="2023-07-23T23:53:00"/>
    <x v="45"/>
    <n v="0"/>
    <s v="MARS_SED_2023_5min_Ext_230723-235352.jpg"/>
    <n v="3.2310057000000003E-2"/>
    <n v="2023"/>
    <n v="7"/>
    <n v="23"/>
    <n v="23"/>
    <n v="53"/>
    <n v="52"/>
    <n v="5"/>
    <n v="0.28638062681333298"/>
    <n v="-2.3537197600000301E-3"/>
    <s v="WaitSlope"/>
    <s v="WaitSlope"/>
    <s v="WaitSlope"/>
    <n v="0"/>
    <n v="0"/>
  </r>
  <r>
    <d v="2023-07-24T00:54:00"/>
    <x v="46"/>
    <n v="0"/>
    <s v="MARS_SED_2023_5min_Ext_230724-005424.jpg"/>
    <n v="0.18563100799999999"/>
    <n v="2023"/>
    <n v="7"/>
    <n v="24"/>
    <n v="0"/>
    <n v="54"/>
    <n v="24"/>
    <n v="5"/>
    <n v="0.28683843772000001"/>
    <n v="4.57810906666689E-4"/>
    <s v="WaitSlope"/>
    <s v="WaitSlope"/>
    <s v="WaitSlope"/>
    <n v="0"/>
    <n v="0"/>
  </r>
  <r>
    <d v="2023-07-24T01:54:00"/>
    <x v="46"/>
    <n v="0"/>
    <s v="MARS_SED_2023_5min_Ext_230724-015434.jpg"/>
    <n v="0.516030188"/>
    <n v="2023"/>
    <n v="7"/>
    <n v="24"/>
    <n v="1"/>
    <n v="54"/>
    <n v="34"/>
    <n v="5"/>
    <n v="0.287162689999999"/>
    <n v="3.24252279999937E-4"/>
    <s v="WaitSlope"/>
    <s v="WaitSlope"/>
    <s v="WaitSlope"/>
    <n v="1"/>
    <n v="0"/>
  </r>
  <r>
    <d v="2023-07-24T02:54:00"/>
    <x v="46"/>
    <n v="0"/>
    <s v="MARS_SED_2023_5min_Ext_230724-025456.jpg"/>
    <n v="0.52557566499999997"/>
    <n v="2023"/>
    <n v="7"/>
    <n v="24"/>
    <n v="2"/>
    <n v="54"/>
    <n v="56"/>
    <n v="5"/>
    <n v="0.287515131226666"/>
    <n v="3.5244122666672201E-4"/>
    <s v="WaitSlope"/>
    <s v="WaitSlope"/>
    <s v="WaitSlope"/>
    <n v="1"/>
    <n v="0"/>
  </r>
  <r>
    <d v="2023-07-24T03:55:00"/>
    <x v="46"/>
    <n v="0"/>
    <s v="MARS_SED_2023_5min_Ext_230724-035509.jpg"/>
    <n v="0.30338211500000001"/>
    <n v="2023"/>
    <n v="7"/>
    <n v="24"/>
    <n v="3"/>
    <n v="55"/>
    <n v="9"/>
    <n v="5"/>
    <n v="0.28777168461333302"/>
    <n v="2.5655338666669098E-4"/>
    <s v="WaitSlope"/>
    <s v="WaitSlope"/>
    <s v="WaitSlope"/>
    <n v="0"/>
    <n v="0"/>
  </r>
  <r>
    <d v="2023-07-24T04:55:00"/>
    <x v="46"/>
    <n v="0"/>
    <s v="MARS_SED_2023_5min_Ext_230724-045525.jpg"/>
    <n v="9.7032089000000002E-2"/>
    <n v="2023"/>
    <n v="7"/>
    <n v="24"/>
    <n v="4"/>
    <n v="55"/>
    <n v="25"/>
    <n v="5"/>
    <n v="0.28620197072666598"/>
    <n v="-1.56971388666671E-3"/>
    <s v="WaitSlope"/>
    <s v="WaitSlope"/>
    <s v="WaitSlope"/>
    <n v="0"/>
    <n v="0"/>
  </r>
  <r>
    <d v="2023-07-24T05:55:00"/>
    <x v="46"/>
    <n v="0"/>
    <s v="MARS_SED_2023_5min_Ext_230724-055543.jpg"/>
    <n v="4.9593015999999997E-2"/>
    <n v="2023"/>
    <n v="7"/>
    <n v="24"/>
    <n v="5"/>
    <n v="55"/>
    <n v="43"/>
    <n v="5"/>
    <n v="0.28418947917999998"/>
    <n v="-2.0124915466666598E-3"/>
    <s v="WaitSlope"/>
    <s v="WaitSlope"/>
    <s v="WaitSlope"/>
    <n v="0"/>
    <n v="0"/>
  </r>
  <r>
    <d v="2023-07-24T06:56:00"/>
    <x v="46"/>
    <n v="0"/>
    <s v="MARS_SED_2023_5min_Ext_230724-065616.jpg"/>
    <n v="4.5782614999999999E-2"/>
    <n v="2023"/>
    <n v="7"/>
    <n v="24"/>
    <n v="6"/>
    <n v="56"/>
    <n v="16"/>
    <n v="5"/>
    <n v="0.28348868061333299"/>
    <n v="-7.0079856666665997E-4"/>
    <s v="WaitSlope"/>
    <s v="WaitSlope"/>
    <s v="WaitSlope"/>
    <n v="0"/>
    <n v="0"/>
  </r>
  <r>
    <d v="2023-07-24T07:56:00"/>
    <x v="46"/>
    <n v="0"/>
    <s v="MARS_SED_2023_5min_Ext_230724-075635.jpg"/>
    <n v="4.4862875000000003E-2"/>
    <n v="2023"/>
    <n v="7"/>
    <n v="24"/>
    <n v="7"/>
    <n v="56"/>
    <n v="35"/>
    <n v="5"/>
    <n v="0.27919390236666602"/>
    <n v="-4.2947782466666298E-3"/>
    <s v="WaitSlope"/>
    <s v="WaitSlope"/>
    <s v="WaitSlope"/>
    <n v="0"/>
    <n v="0"/>
  </r>
  <r>
    <d v="2023-07-24T08:56:00"/>
    <x v="46"/>
    <n v="0"/>
    <s v="MARS_SED_2023_5min_Ext_230724-085651.jpg"/>
    <n v="7.3006304999999994E-2"/>
    <n v="2023"/>
    <n v="7"/>
    <n v="24"/>
    <n v="8"/>
    <n v="56"/>
    <n v="51"/>
    <n v="5"/>
    <n v="0.27969012760666601"/>
    <n v="4.9622523999998103E-4"/>
    <s v="WaitSlope"/>
    <s v="WaitSlope"/>
    <s v="WaitSlope"/>
    <n v="0"/>
    <n v="0"/>
  </r>
  <r>
    <d v="2023-07-24T09:57:00"/>
    <x v="46"/>
    <n v="0"/>
    <s v="MARS_SED_2023_5min_Ext_230724-095718.jpg"/>
    <n v="0.90069736499999997"/>
    <n v="2023"/>
    <n v="7"/>
    <n v="24"/>
    <n v="9"/>
    <n v="57"/>
    <n v="18"/>
    <n v="5"/>
    <n v="0.285534564726666"/>
    <n v="5.84443711999999E-3"/>
    <s v="WaitSlope"/>
    <s v="WaitSlope"/>
    <s v="WaitSlope"/>
    <n v="1"/>
    <n v="0"/>
  </r>
  <r>
    <d v="2023-07-24T10:57:00"/>
    <x v="46"/>
    <n v="0"/>
    <s v="MARS_SED_2023_5min_Ext_230724-105726.jpg"/>
    <n v="0.61138828599999995"/>
    <n v="2023"/>
    <n v="7"/>
    <n v="24"/>
    <n v="10"/>
    <n v="57"/>
    <n v="26"/>
    <n v="5"/>
    <n v="0.28939610197333299"/>
    <n v="3.8615372466666502E-3"/>
    <s v="WaitSlope"/>
    <s v="WaitSlope"/>
    <s v="WaitSlope"/>
    <n v="1"/>
    <n v="0"/>
  </r>
  <r>
    <d v="2023-07-24T11:58:00"/>
    <x v="46"/>
    <n v="0"/>
    <s v="MARS_SED_2023_5min_Ext_230724-115805.jpg"/>
    <n v="0.18709542500000001"/>
    <n v="2023"/>
    <n v="7"/>
    <n v="24"/>
    <n v="11"/>
    <n v="58"/>
    <n v="5"/>
    <n v="5"/>
    <n v="0.29039317677333298"/>
    <n v="9.9707479999999694E-4"/>
    <s v="WaitSlope"/>
    <s v="WaitSlope"/>
    <s v="WaitSlope"/>
    <n v="0"/>
    <n v="0"/>
  </r>
  <r>
    <d v="2023-07-24T12:58:00"/>
    <x v="46"/>
    <n v="0"/>
    <s v="MARS_SED_2023_5min_Ext_230724-125819.jpg"/>
    <n v="1.1963374440000001"/>
    <n v="2023"/>
    <n v="7"/>
    <n v="24"/>
    <n v="12"/>
    <n v="58"/>
    <n v="19"/>
    <n v="5"/>
    <n v="0.29690161003333299"/>
    <n v="6.5084332599999999E-3"/>
    <s v="WaitSlope"/>
    <s v="WaitSlope"/>
    <s v="WaitSlope"/>
    <n v="1"/>
    <n v="1"/>
  </r>
  <r>
    <d v="2023-07-24T13:58:00"/>
    <x v="46"/>
    <n v="0"/>
    <s v="MARS_SED_2023_5min_Ext_230724-135848.jpg"/>
    <n v="0.412283815"/>
    <n v="2023"/>
    <n v="7"/>
    <n v="24"/>
    <n v="13"/>
    <n v="58"/>
    <n v="48"/>
    <n v="5"/>
    <n v="0.298774808693333"/>
    <n v="1.87319865999996E-3"/>
    <s v="WaitSlope"/>
    <s v="WaitSlope"/>
    <s v="WaitSlope"/>
    <n v="1"/>
    <n v="0"/>
  </r>
  <r>
    <d v="2023-07-24T14:58:00"/>
    <x v="46"/>
    <n v="0"/>
    <s v="MARS_SED_2023_5min_Ext_230724-145853.jpg"/>
    <n v="0.492837794"/>
    <n v="2023"/>
    <n v="7"/>
    <n v="24"/>
    <n v="14"/>
    <n v="58"/>
    <n v="53"/>
    <n v="5"/>
    <n v="0.30118559756000002"/>
    <n v="2.4107888666667302E-3"/>
    <s v="WaitSlope"/>
    <s v="WaitSlope"/>
    <s v="WaitSlope"/>
    <n v="1"/>
    <n v="0"/>
  </r>
  <r>
    <d v="2023-07-24T15:59:00"/>
    <x v="46"/>
    <n v="0"/>
    <s v="MARS_SED_2023_5min_Ext_230724-155904.jpg"/>
    <n v="0.80409848100000003"/>
    <n v="2023"/>
    <n v="7"/>
    <n v="24"/>
    <n v="15"/>
    <n v="59"/>
    <n v="4"/>
    <n v="5"/>
    <n v="0.30609911144000002"/>
    <n v="4.91351387999999E-3"/>
    <s v="WaitSlope"/>
    <s v="WaitSlope"/>
    <s v="WaitSlope"/>
    <n v="1"/>
    <n v="0"/>
  </r>
  <r>
    <d v="2023-07-24T16:59:00"/>
    <x v="46"/>
    <n v="0"/>
    <s v="MARS_SED_2023_5min_Ext_230724-165922.jpg"/>
    <n v="0.54058869099999995"/>
    <n v="2023"/>
    <n v="7"/>
    <n v="24"/>
    <n v="16"/>
    <n v="59"/>
    <n v="22"/>
    <n v="5"/>
    <n v="0.30885486029999998"/>
    <n v="2.7557488599999598E-3"/>
    <s v="WaitSlope"/>
    <s v="WaitSlope"/>
    <s v="WaitSlope"/>
    <n v="1"/>
    <n v="0"/>
  </r>
  <r>
    <d v="2023-07-24T17:59:00"/>
    <x v="46"/>
    <n v="0"/>
    <s v="MARS_SED_2023_5min_Ext_230724-175941.jpg"/>
    <n v="0.47107313699999998"/>
    <n v="2023"/>
    <n v="7"/>
    <n v="24"/>
    <n v="17"/>
    <n v="59"/>
    <n v="41"/>
    <n v="5"/>
    <n v="0.31140150023333302"/>
    <n v="2.5466399333333701E-3"/>
    <s v="WaitSlope"/>
    <s v="WaitSlope"/>
    <s v="WaitSlope"/>
    <n v="1"/>
    <n v="0"/>
  </r>
  <r>
    <d v="2023-07-24T19:00:00"/>
    <x v="46"/>
    <n v="0"/>
    <s v="MARS_SED_2023_5min_Ext_230724-190001.jpg"/>
    <n v="5.0349143999999998E-2"/>
    <n v="2023"/>
    <n v="7"/>
    <n v="24"/>
    <n v="19"/>
    <n v="0"/>
    <n v="1"/>
    <n v="5"/>
    <n v="0.31143660453333299"/>
    <n v="3.5104299999977302E-5"/>
    <s v="WaitSlope"/>
    <s v="WaitSlope"/>
    <s v="WaitSlope"/>
    <n v="0"/>
    <n v="0"/>
  </r>
  <r>
    <d v="2023-07-24T20:00:00"/>
    <x v="46"/>
    <n v="0"/>
    <s v="MARS_SED_2023_5min_Ext_230724-200030.jpg"/>
    <n v="5.9211417000000002E-2"/>
    <n v="2023"/>
    <n v="7"/>
    <n v="24"/>
    <n v="20"/>
    <n v="0"/>
    <n v="30"/>
    <n v="5"/>
    <n v="0.309394301173333"/>
    <n v="-2.04230335999999E-3"/>
    <s v="WaitSlope"/>
    <s v="WaitSlope"/>
    <s v="WaitSlope"/>
    <n v="0"/>
    <n v="0"/>
  </r>
  <r>
    <d v="2023-07-24T21:00:00"/>
    <x v="46"/>
    <n v="0"/>
    <s v="MARS_SED_2023_5min_Ext_230724-210054.jpg"/>
    <n v="9.8623949000000002E-2"/>
    <n v="2023"/>
    <n v="7"/>
    <n v="24"/>
    <n v="21"/>
    <n v="0"/>
    <n v="54"/>
    <n v="5"/>
    <n v="0.30929386724666602"/>
    <n v="-1.00433926666643E-4"/>
    <s v="WaitSlope"/>
    <s v="WaitSlope"/>
    <s v="WaitSlope"/>
    <n v="0"/>
    <n v="0"/>
  </r>
  <r>
    <d v="2023-07-24T22:03:00"/>
    <x v="46"/>
    <n v="0"/>
    <s v="MARS_SED_2023_5min_Ext_230724-220300.jpg"/>
    <n v="0.29351539399999999"/>
    <n v="2023"/>
    <n v="7"/>
    <n v="24"/>
    <n v="22"/>
    <n v="3"/>
    <n v="0"/>
    <n v="5"/>
    <n v="0.31006447717333302"/>
    <n v="7.7060992666660999E-4"/>
    <s v="WaitSlope"/>
    <s v="WaitSlope"/>
    <s v="WaitSlope"/>
    <n v="0"/>
    <n v="0"/>
  </r>
  <r>
    <d v="2023-07-24T23:03:00"/>
    <x v="46"/>
    <n v="0"/>
    <s v="MARS_SED_2023_5min_Ext_230724-230350.jpg"/>
    <n v="0.27388330300000002"/>
    <n v="2023"/>
    <n v="7"/>
    <n v="24"/>
    <n v="23"/>
    <n v="3"/>
    <n v="50"/>
    <n v="5"/>
    <n v="0.31020512394666599"/>
    <n v="1.40646773333363E-4"/>
    <s v="WaitSlope"/>
    <s v="WaitSlope"/>
    <s v="WaitSlope"/>
    <n v="0"/>
    <n v="0"/>
  </r>
  <r>
    <d v="2023-07-25T00:04:00"/>
    <x v="47"/>
    <n v="0"/>
    <s v="MARS_SED_2023_5min_Ext_230725-000423.jpg"/>
    <n v="0.59374219900000003"/>
    <n v="2023"/>
    <n v="7"/>
    <n v="25"/>
    <n v="0"/>
    <n v="4"/>
    <n v="23"/>
    <n v="5"/>
    <n v="0.31384328748000001"/>
    <n v="3.63816353333334E-3"/>
    <s v="WaitSlope"/>
    <s v="WaitSlope"/>
    <s v="WaitSlope"/>
    <n v="1"/>
    <n v="0"/>
  </r>
  <r>
    <d v="2023-07-25T01:05:00"/>
    <x v="47"/>
    <n v="0"/>
    <s v="MARS_SED_2023_5min_Ext_230725-010512.jpg"/>
    <n v="7.6822996000000005E-2"/>
    <n v="2023"/>
    <n v="7"/>
    <n v="25"/>
    <n v="1"/>
    <n v="5"/>
    <n v="12"/>
    <n v="5"/>
    <n v="0.311891979893333"/>
    <n v="-1.9513075866666701E-3"/>
    <s v="WaitSlope"/>
    <s v="WaitSlope"/>
    <s v="WaitSlope"/>
    <n v="0"/>
    <n v="0"/>
  </r>
  <r>
    <d v="2023-07-25T02:05:00"/>
    <x v="47"/>
    <n v="0"/>
    <s v="MARS_SED_2023_5min_Ext_230725-020541.jpg"/>
    <n v="5.0733334999999997E-2"/>
    <n v="2023"/>
    <n v="7"/>
    <n v="25"/>
    <n v="2"/>
    <n v="5"/>
    <n v="41"/>
    <n v="5"/>
    <n v="0.31090803055333299"/>
    <n v="-9.8394934000001211E-4"/>
    <s v="WaitSlope"/>
    <s v="WaitSlope"/>
    <s v="WaitSlope"/>
    <n v="0"/>
    <n v="0"/>
  </r>
  <r>
    <d v="2023-07-25T03:06:00"/>
    <x v="47"/>
    <n v="0"/>
    <s v="MARS_SED_2023_5min_Ext_230725-030601.jpg"/>
    <n v="0.113216095"/>
    <n v="2023"/>
    <n v="7"/>
    <n v="25"/>
    <n v="3"/>
    <n v="6"/>
    <n v="1"/>
    <n v="5"/>
    <n v="0.31027191503333301"/>
    <n v="-6.3611551999997996E-4"/>
    <s v="WaitSlope"/>
    <s v="WaitSlope"/>
    <s v="WaitSlope"/>
    <n v="0"/>
    <n v="0"/>
  </r>
  <r>
    <d v="2023-07-25T04:06:00"/>
    <x v="47"/>
    <n v="0"/>
    <s v="MARS_SED_2023_5min_Ext_230725-040636.jpg"/>
    <n v="4.9951543000000001E-2"/>
    <n v="2023"/>
    <n v="7"/>
    <n v="25"/>
    <n v="4"/>
    <n v="6"/>
    <n v="36"/>
    <n v="5"/>
    <n v="0.30863445016000002"/>
    <n v="-1.6374648733333201E-3"/>
    <s v="WaitSlope"/>
    <s v="WaitSlope"/>
    <s v="WaitSlope"/>
    <n v="0"/>
    <n v="0"/>
  </r>
  <r>
    <d v="2023-07-25T05:07:00"/>
    <x v="47"/>
    <n v="0"/>
    <s v="MARS_SED_2023_5min_Ext_230725-050709.jpg"/>
    <n v="3.8147814000000002E-2"/>
    <n v="2023"/>
    <n v="7"/>
    <n v="25"/>
    <n v="5"/>
    <n v="7"/>
    <n v="9"/>
    <n v="5"/>
    <n v="0.30549401031333301"/>
    <n v="-3.14043984666667E-3"/>
    <s v="WaitSlope"/>
    <s v="WaitSlope"/>
    <s v="WaitSlope"/>
    <n v="0"/>
    <n v="0"/>
  </r>
  <r>
    <d v="2023-07-25T06:07:00"/>
    <x v="47"/>
    <n v="0"/>
    <s v="MARS_SED_2023_5min_Ext_230725-060738.jpg"/>
    <n v="3.4284120000000001E-2"/>
    <n v="2023"/>
    <n v="7"/>
    <n v="25"/>
    <n v="6"/>
    <n v="7"/>
    <n v="38"/>
    <n v="5"/>
    <n v="0.30425176342666599"/>
    <n v="-1.24224688666668E-3"/>
    <s v="WaitSlope"/>
    <s v="WaitSlope"/>
    <s v="WaitSlope"/>
    <n v="0"/>
    <n v="0"/>
  </r>
  <r>
    <d v="2023-07-25T07:08:00"/>
    <x v="47"/>
    <n v="0"/>
    <s v="MARS_SED_2023_5min_Ext_230725-070819.jpg"/>
    <n v="3.5383767000000003E-2"/>
    <n v="2023"/>
    <n v="7"/>
    <n v="25"/>
    <n v="7"/>
    <n v="8"/>
    <n v="19"/>
    <n v="5"/>
    <n v="0.302902451453333"/>
    <n v="-1.3493119733333199E-3"/>
    <s v="WaitSlope"/>
    <s v="WaitSlope"/>
    <s v="WaitSlope"/>
    <n v="0"/>
    <n v="0"/>
  </r>
  <r>
    <d v="2023-07-25T08:09:00"/>
    <x v="47"/>
    <n v="0"/>
    <s v="MARS_SED_2023_5min_Ext_230725-080905.jpg"/>
    <n v="3.9870664E-2"/>
    <n v="2023"/>
    <n v="7"/>
    <n v="25"/>
    <n v="8"/>
    <n v="9"/>
    <n v="5"/>
    <n v="5"/>
    <n v="0.299008557586666"/>
    <n v="-3.8938938666666601E-3"/>
    <s v="WaitSlope"/>
    <s v="WaitSlope"/>
    <s v="WaitSlope"/>
    <n v="0"/>
    <n v="0"/>
  </r>
  <r>
    <d v="2023-07-25T09:09:00"/>
    <x v="47"/>
    <n v="0"/>
    <s v="MARS_SED_2023_5min_Ext_230725-090930.jpg"/>
    <n v="5.8078135000000003E-2"/>
    <n v="2023"/>
    <n v="7"/>
    <n v="25"/>
    <n v="9"/>
    <n v="9"/>
    <n v="30"/>
    <n v="5"/>
    <n v="0.29770341767999903"/>
    <n v="-1.3051399066666899E-3"/>
    <s v="WaitSlope"/>
    <s v="WaitSlope"/>
    <s v="WaitSlope"/>
    <n v="0"/>
    <n v="0"/>
  </r>
  <r>
    <d v="2023-07-25T10:10:00"/>
    <x v="47"/>
    <n v="0"/>
    <s v="MARS_SED_2023_5min_Ext_230725-101026.jpg"/>
    <n v="0.56207881000000004"/>
    <n v="2023"/>
    <n v="7"/>
    <n v="25"/>
    <n v="10"/>
    <n v="10"/>
    <n v="26"/>
    <n v="5"/>
    <n v="0.29824509737333299"/>
    <n v="5.4167969333335198E-4"/>
    <s v="WaitSlope"/>
    <s v="WaitSlope"/>
    <s v="WaitSlope"/>
    <n v="1"/>
    <n v="0"/>
  </r>
  <r>
    <d v="2023-07-25T11:10:00"/>
    <x v="47"/>
    <n v="0"/>
    <s v="MARS_SED_2023_5min_Ext_230725-111054.jpg"/>
    <n v="0.40284888000000002"/>
    <n v="2023"/>
    <n v="7"/>
    <n v="25"/>
    <n v="11"/>
    <n v="10"/>
    <n v="54"/>
    <n v="5"/>
    <n v="0.29513724429999999"/>
    <n v="-3.1078530733333301E-3"/>
    <s v="WaitSlope"/>
    <s v="WaitSlope"/>
    <s v="WaitSlope"/>
    <n v="1"/>
    <n v="0"/>
  </r>
  <r>
    <d v="2023-07-25T12:11:00"/>
    <x v="47"/>
    <n v="0"/>
    <s v="MARS_SED_2023_5min_Ext_230725-121119.jpg"/>
    <n v="0.44908614899999999"/>
    <n v="2023"/>
    <n v="7"/>
    <n v="25"/>
    <n v="12"/>
    <n v="11"/>
    <n v="19"/>
    <n v="5"/>
    <n v="0.296368490179999"/>
    <n v="1.23124587999995E-3"/>
    <s v="WaitSlope"/>
    <s v="WaitSlope"/>
    <s v="WaitSlope"/>
    <n v="1"/>
    <n v="0"/>
  </r>
  <r>
    <d v="2023-07-25T13:11:00"/>
    <x v="47"/>
    <n v="0"/>
    <s v="MARS_SED_2023_5min_Ext_230725-131146.jpg"/>
    <n v="0.18122142699999999"/>
    <n v="2023"/>
    <n v="7"/>
    <n v="25"/>
    <n v="13"/>
    <n v="11"/>
    <n v="46"/>
    <n v="5"/>
    <n v="0.29701026399333302"/>
    <n v="6.4177381333341201E-4"/>
    <s v="WaitSlope"/>
    <s v="WaitSlope"/>
    <s v="WaitSlope"/>
    <n v="0"/>
    <n v="0"/>
  </r>
  <r>
    <d v="2023-07-25T14:12:00"/>
    <x v="47"/>
    <n v="0"/>
    <s v="MARS_SED_2023_5min_Ext_230725-141239.jpg"/>
    <n v="0.32302059799999999"/>
    <n v="2023"/>
    <n v="7"/>
    <n v="25"/>
    <n v="14"/>
    <n v="12"/>
    <n v="39"/>
    <n v="5"/>
    <n v="0.29899164703333297"/>
    <n v="1.98138304E-3"/>
    <s v="WaitSlope"/>
    <s v="WaitSlope"/>
    <s v="WaitSlope"/>
    <n v="0"/>
    <n v="0"/>
  </r>
  <r>
    <d v="2023-07-25T15:12:00"/>
    <x v="47"/>
    <n v="0"/>
    <s v="MARS_SED_2023_5min_Ext_230725-151258.jpg"/>
    <n v="0.883164595"/>
    <n v="2023"/>
    <n v="7"/>
    <n v="25"/>
    <n v="15"/>
    <n v="12"/>
    <n v="58"/>
    <n v="5"/>
    <n v="0.29994699225333299"/>
    <n v="9.5534521999995903E-4"/>
    <s v="WaitSlope"/>
    <s v="WaitSlope"/>
    <s v="WaitSlope"/>
    <n v="1"/>
    <n v="0"/>
  </r>
  <r>
    <d v="2023-07-25T16:13:00"/>
    <x v="47"/>
    <n v="0"/>
    <s v="MARS_SED_2023_5min_Ext_230725-161319.jpg"/>
    <n v="0.46380618499999998"/>
    <n v="2023"/>
    <n v="7"/>
    <n v="25"/>
    <n v="16"/>
    <n v="13"/>
    <n v="19"/>
    <n v="5"/>
    <n v="0.30156182727333303"/>
    <n v="1.6148350200000301E-3"/>
    <s v="WaitSlope"/>
    <s v="WaitSlope"/>
    <s v="WaitSlope"/>
    <n v="1"/>
    <n v="0"/>
  </r>
  <r>
    <d v="2023-07-25T17:14:00"/>
    <x v="47"/>
    <n v="0"/>
    <s v="MARS_SED_2023_5min_Ext_230725-171400.jpg"/>
    <n v="0.47205551699999998"/>
    <n v="2023"/>
    <n v="7"/>
    <n v="25"/>
    <n v="17"/>
    <n v="14"/>
    <n v="0"/>
    <n v="5"/>
    <n v="0.30367319822"/>
    <n v="2.1113709466666899E-3"/>
    <s v="WaitSlope"/>
    <s v="WaitSlope"/>
    <s v="WaitSlope"/>
    <n v="1"/>
    <n v="0"/>
  </r>
  <r>
    <d v="2023-07-25T18:14:00"/>
    <x v="47"/>
    <n v="0"/>
    <s v="MARS_SED_2023_5min_Ext_230725-181427.jpg"/>
    <n v="0.71830171600000003"/>
    <n v="2023"/>
    <n v="7"/>
    <n v="25"/>
    <n v="18"/>
    <n v="14"/>
    <n v="27"/>
    <n v="5"/>
    <n v="0.30208773191333299"/>
    <n v="-1.5854663066666699E-3"/>
    <s v="WaitSlope"/>
    <s v="WaitSlope"/>
    <s v="WaitSlope"/>
    <n v="1"/>
    <n v="0"/>
  </r>
  <r>
    <d v="2023-07-25T19:14:00"/>
    <x v="47"/>
    <n v="0"/>
    <s v="MARS_SED_2023_5min_Ext_230725-191458.jpg"/>
    <n v="0.95059512800000001"/>
    <n v="2023"/>
    <n v="7"/>
    <n v="25"/>
    <n v="19"/>
    <n v="14"/>
    <n v="58"/>
    <n v="5"/>
    <n v="0.305519027686666"/>
    <n v="3.4312957733332798E-3"/>
    <s v="WaitSlope"/>
    <s v="WaitSlope"/>
    <s v="WaitSlope"/>
    <n v="1"/>
    <n v="1"/>
  </r>
  <r>
    <d v="2023-07-25T20:15:00"/>
    <x v="47"/>
    <n v="0"/>
    <s v="MARS_SED_2023_5min_Ext_230725-201540.jpg"/>
    <n v="1.178836872"/>
    <n v="2023"/>
    <n v="7"/>
    <n v="25"/>
    <n v="20"/>
    <n v="15"/>
    <n v="40"/>
    <n v="5"/>
    <n v="0.31131958707333302"/>
    <n v="5.8005593866666798E-3"/>
    <s v="WaitSlope"/>
    <s v="WaitSlope"/>
    <s v="WaitSlope"/>
    <n v="1"/>
    <n v="1"/>
  </r>
  <r>
    <d v="2023-07-25T21:16:00"/>
    <x v="47"/>
    <n v="0"/>
    <s v="MARS_SED_2023_5min_Ext_230725-211625.jpg"/>
    <n v="0.64560339700000002"/>
    <n v="2023"/>
    <n v="7"/>
    <n v="25"/>
    <n v="21"/>
    <n v="16"/>
    <n v="25"/>
    <n v="5"/>
    <n v="0.31401478192666599"/>
    <n v="2.6951948533333E-3"/>
    <s v="WaitSlope"/>
    <s v="WaitSlope"/>
    <s v="WaitSlope"/>
    <n v="1"/>
    <n v="0"/>
  </r>
  <r>
    <d v="2023-07-25T22:18:00"/>
    <x v="47"/>
    <n v="0"/>
    <s v="MARS_SED_2023_5min_Ext_230725-221829.jpg"/>
    <n v="8.3535691999999995E-2"/>
    <n v="2023"/>
    <n v="7"/>
    <n v="25"/>
    <n v="22"/>
    <n v="18"/>
    <n v="29"/>
    <n v="5"/>
    <n v="0.31299613203999999"/>
    <n v="-1.01864988666666E-3"/>
    <s v="WaitSlope"/>
    <s v="WaitSlope"/>
    <s v="WaitSlope"/>
    <n v="0"/>
    <n v="0"/>
  </r>
  <r>
    <d v="2023-07-25T23:19:00"/>
    <x v="47"/>
    <n v="0"/>
    <s v="MARS_SED_2023_5min_Ext_230725-231926.jpg"/>
    <n v="2.3406203E-2"/>
    <n v="2023"/>
    <n v="7"/>
    <n v="25"/>
    <n v="23"/>
    <n v="19"/>
    <n v="26"/>
    <n v="5"/>
    <n v="0.31051788635333299"/>
    <n v="-2.4782456866666502E-3"/>
    <s v="WaitSlope"/>
    <s v="WaitSlope"/>
    <s v="WaitSlope"/>
    <n v="0"/>
    <n v="0"/>
  </r>
  <r>
    <d v="2023-07-26T00:19:00"/>
    <x v="48"/>
    <n v="0"/>
    <s v="MARS_SED_2023_5min_Ext_230726-001958.jpg"/>
    <n v="3.8724637999999999E-2"/>
    <n v="2023"/>
    <n v="7"/>
    <n v="26"/>
    <n v="0"/>
    <n v="19"/>
    <n v="58"/>
    <n v="5"/>
    <n v="0.305854012513333"/>
    <n v="-4.6638738399999904E-3"/>
    <s v="WaitSlope"/>
    <s v="WaitSlope"/>
    <s v="WaitSlope"/>
    <n v="0"/>
    <n v="0"/>
  </r>
  <r>
    <d v="2023-07-26T01:20:00"/>
    <x v="48"/>
    <n v="0"/>
    <s v="MARS_SED_2023_5min_Ext_230726-012055.jpg"/>
    <n v="0.41313439600000001"/>
    <n v="2023"/>
    <n v="7"/>
    <n v="26"/>
    <n v="1"/>
    <n v="20"/>
    <n v="55"/>
    <n v="5"/>
    <n v="0.30150471794"/>
    <n v="-4.3492945733333201E-3"/>
    <s v="WaitSlope"/>
    <s v="WaitSlope"/>
    <s v="WaitSlope"/>
    <n v="1"/>
    <n v="0"/>
  </r>
  <r>
    <d v="2023-07-26T02:21:00"/>
    <x v="48"/>
    <n v="0"/>
    <s v="MARS_SED_2023_5min_Ext_230726-022120.jpg"/>
    <n v="1.0345560460000001"/>
    <n v="2023"/>
    <n v="7"/>
    <n v="26"/>
    <n v="2"/>
    <n v="21"/>
    <n v="20"/>
    <n v="5"/>
    <n v="0.30099232092"/>
    <n v="-5.1239701999999899E-4"/>
    <s v="WaitSlope"/>
    <s v="WaitSlope"/>
    <s v="WaitSlope"/>
    <n v="1"/>
    <n v="1"/>
  </r>
  <r>
    <d v="2023-07-26T03:21:00"/>
    <x v="48"/>
    <n v="0"/>
    <s v="MARS_SED_2023_5min_Ext_230726-032150.jpg"/>
    <n v="0.48252748400000001"/>
    <n v="2023"/>
    <n v="7"/>
    <n v="26"/>
    <n v="3"/>
    <n v="21"/>
    <n v="50"/>
    <n v="5"/>
    <n v="0.300998715346666"/>
    <n v="6.3944266666671097E-6"/>
    <s v="WaitSlope"/>
    <s v="WaitSlope"/>
    <s v="WaitSlope"/>
    <n v="1"/>
    <n v="0"/>
  </r>
  <r>
    <d v="2023-07-26T04:22:00"/>
    <x v="48"/>
    <n v="0"/>
    <s v="MARS_SED_2023_5min_Ext_230726-042231.jpg"/>
    <n v="0.128262608"/>
    <n v="2023"/>
    <n v="7"/>
    <n v="26"/>
    <n v="4"/>
    <n v="22"/>
    <n v="31"/>
    <n v="5"/>
    <n v="0.30004779032666601"/>
    <n v="-9.5092501999999302E-4"/>
    <s v="WaitSlope"/>
    <s v="WaitSlope"/>
    <s v="WaitSlope"/>
    <n v="0"/>
    <n v="0"/>
  </r>
  <r>
    <d v="2023-07-26T05:23:00"/>
    <x v="48"/>
    <n v="0"/>
    <s v="MARS_SED_2023_5min_Ext_230726-052324.jpg"/>
    <n v="0.98594885099999996"/>
    <n v="2023"/>
    <n v="7"/>
    <n v="26"/>
    <n v="5"/>
    <n v="23"/>
    <n v="24"/>
    <n v="5"/>
    <n v="0.30081936953333299"/>
    <n v="7.7157920666670599E-4"/>
    <s v="WaitSlope"/>
    <s v="WaitSlope"/>
    <s v="WaitSlope"/>
    <n v="1"/>
    <n v="1"/>
  </r>
  <r>
    <d v="2023-07-26T06:24:00"/>
    <x v="48"/>
    <n v="0"/>
    <s v="MARS_SED_2023_5min_Ext_230726-062408.jpg"/>
    <n v="5.1569667E-2"/>
    <n v="2023"/>
    <n v="7"/>
    <n v="26"/>
    <n v="6"/>
    <n v="24"/>
    <n v="8"/>
    <n v="5"/>
    <n v="0.29935993758666601"/>
    <n v="-1.4594319466667499E-3"/>
    <s v="WaitSlope"/>
    <s v="WaitSlope"/>
    <s v="WaitSlope"/>
    <n v="0"/>
    <n v="0"/>
  </r>
  <r>
    <d v="2023-07-26T07:24:00"/>
    <x v="48"/>
    <n v="0"/>
    <s v="MARS_SED_2023_5min_Ext_230726-072451.jpg"/>
    <n v="0.140418618"/>
    <n v="2023"/>
    <n v="7"/>
    <n v="26"/>
    <n v="7"/>
    <n v="24"/>
    <n v="51"/>
    <n v="5"/>
    <n v="0.29792647676"/>
    <n v="-1.43346082666662E-3"/>
    <s v="WaitSlope"/>
    <s v="WaitSlope"/>
    <s v="WaitSlope"/>
    <n v="0"/>
    <n v="0"/>
  </r>
  <r>
    <d v="2023-07-26T08:25:00"/>
    <x v="48"/>
    <n v="0"/>
    <s v="MARS_SED_2023_5min_Ext_230726-082531.jpg"/>
    <n v="7.6381233000000007E-2"/>
    <n v="2023"/>
    <n v="7"/>
    <n v="26"/>
    <n v="8"/>
    <n v="25"/>
    <n v="31"/>
    <n v="5"/>
    <n v="0.29632672601333299"/>
    <n v="-1.5997507466666201E-3"/>
    <s v="WaitSlope"/>
    <s v="WaitSlope"/>
    <s v="WaitSlope"/>
    <n v="0"/>
    <n v="0"/>
  </r>
  <r>
    <d v="2023-07-26T09:26:00"/>
    <x v="48"/>
    <n v="0"/>
    <s v="MARS_SED_2023_5min_Ext_230726-092641.jpg"/>
    <n v="4.4992426000000002E-2"/>
    <n v="2023"/>
    <n v="7"/>
    <n v="26"/>
    <n v="9"/>
    <n v="26"/>
    <n v="41"/>
    <n v="5"/>
    <n v="0.29020593062"/>
    <n v="-6.12079539333332E-3"/>
    <s v="WaitSlope"/>
    <s v="WaitSlope"/>
    <s v="WaitSlope"/>
    <n v="0"/>
    <n v="0"/>
  </r>
  <r>
    <d v="2023-07-26T10:27:00"/>
    <x v="48"/>
    <n v="0"/>
    <s v="MARS_SED_2023_5min_Ext_230726-102715.jpg"/>
    <n v="4.4938842999999999E-2"/>
    <n v="2023"/>
    <n v="7"/>
    <n v="26"/>
    <n v="10"/>
    <n v="27"/>
    <n v="15"/>
    <n v="5"/>
    <n v="0.28730711458000002"/>
    <n v="-2.89881604000002E-3"/>
    <s v="WaitSlope"/>
    <s v="WaitSlope"/>
    <s v="WaitSlope"/>
    <n v="0"/>
    <n v="0"/>
  </r>
  <r>
    <d v="2023-07-26T11:28:00"/>
    <x v="48"/>
    <n v="0"/>
    <s v="MARS_SED_2023_5min_Ext_230726-112803.jpg"/>
    <n v="4.6300630000000002E-2"/>
    <n v="2023"/>
    <n v="7"/>
    <n v="26"/>
    <n v="11"/>
    <n v="28"/>
    <n v="3"/>
    <n v="5"/>
    <n v="0.28392400691333303"/>
    <n v="-3.3831076666667099E-3"/>
    <s v="WaitSlope"/>
    <s v="WaitSlope"/>
    <s v="WaitSlope"/>
    <n v="0"/>
    <n v="0"/>
  </r>
  <r>
    <d v="2023-07-26T12:28:00"/>
    <x v="48"/>
    <n v="0"/>
    <s v="MARS_SED_2023_5min_Ext_230726-122854.jpg"/>
    <n v="0.236457943"/>
    <n v="2023"/>
    <n v="7"/>
    <n v="26"/>
    <n v="12"/>
    <n v="28"/>
    <n v="54"/>
    <n v="5"/>
    <n v="0.28246745682000002"/>
    <n v="-1.4565500933332799E-3"/>
    <s v="WaitSlope"/>
    <s v="WaitSlope"/>
    <s v="WaitSlope"/>
    <n v="0"/>
    <n v="0"/>
  </r>
  <r>
    <d v="2023-07-26T13:29:00"/>
    <x v="48"/>
    <n v="0"/>
    <s v="MARS_SED_2023_5min_Ext_230726-132936.jpg"/>
    <n v="8.5036433999999994E-2"/>
    <n v="2023"/>
    <n v="7"/>
    <n v="26"/>
    <n v="13"/>
    <n v="29"/>
    <n v="36"/>
    <n v="5"/>
    <n v="0.28177719801333301"/>
    <n v="-6.9025880666667705E-4"/>
    <s v="WaitSlope"/>
    <s v="WaitSlope"/>
    <s v="WaitSlope"/>
    <n v="0"/>
    <n v="0"/>
  </r>
  <r>
    <d v="2023-07-26T14:30:00"/>
    <x v="48"/>
    <n v="0"/>
    <s v="MARS_SED_2023_5min_Ext_230726-143025.jpg"/>
    <n v="0.11669009900000001"/>
    <n v="2023"/>
    <n v="7"/>
    <n v="26"/>
    <n v="14"/>
    <n v="30"/>
    <n v="25"/>
    <n v="5"/>
    <n v="0.28169471733333301"/>
    <n v="-8.2480679999996602E-5"/>
    <s v="WaitSlope"/>
    <s v="WaitSlope"/>
    <s v="WaitSlope"/>
    <n v="0"/>
    <n v="0"/>
  </r>
  <r>
    <d v="2023-07-26T15:31:00"/>
    <x v="48"/>
    <n v="0"/>
    <s v="MARS_SED_2023_5min_Ext_230726-153121.jpg"/>
    <n v="0.10714484000000001"/>
    <n v="2023"/>
    <n v="7"/>
    <n v="26"/>
    <n v="15"/>
    <n v="31"/>
    <n v="21"/>
    <n v="5"/>
    <n v="0.277685096393333"/>
    <n v="-4.0096209400000103E-3"/>
    <s v="WaitSlope"/>
    <s v="WaitSlope"/>
    <s v="WaitSlope"/>
    <n v="0"/>
    <n v="0"/>
  </r>
  <r>
    <d v="2023-07-26T16:31:00"/>
    <x v="48"/>
    <n v="0"/>
    <s v="MARS_SED_2023_5min_Ext_230726-163151.jpg"/>
    <n v="0.44779437900000002"/>
    <n v="2023"/>
    <n v="7"/>
    <n v="26"/>
    <n v="16"/>
    <n v="31"/>
    <n v="51"/>
    <n v="5"/>
    <n v="0.27794471230666601"/>
    <n v="2.59615913333344E-4"/>
    <s v="WaitSlope"/>
    <s v="WaitSlope"/>
    <s v="WaitSlope"/>
    <n v="1"/>
    <n v="0"/>
  </r>
  <r>
    <d v="2023-07-26T17:32:00"/>
    <x v="48"/>
    <n v="0"/>
    <s v="MARS_SED_2023_5min_Ext_230726-173252.jpg"/>
    <n v="0.27573312100000003"/>
    <n v="2023"/>
    <n v="7"/>
    <n v="26"/>
    <n v="17"/>
    <n v="32"/>
    <n v="52"/>
    <n v="5"/>
    <n v="0.27651272939333299"/>
    <n v="-1.43198291333335E-3"/>
    <s v="WaitSlope"/>
    <s v="WaitSlope"/>
    <s v="WaitSlope"/>
    <n v="0"/>
    <n v="0"/>
  </r>
  <r>
    <d v="2023-07-26T18:33:00"/>
    <x v="48"/>
    <n v="0"/>
    <s v="MARS_SED_2023_5min_Ext_230726-183342.jpg"/>
    <n v="7.5194502999999996E-2"/>
    <n v="2023"/>
    <n v="7"/>
    <n v="26"/>
    <n v="18"/>
    <n v="33"/>
    <n v="42"/>
    <n v="5"/>
    <n v="0.27435575870000001"/>
    <n v="-2.1569706933333098E-3"/>
    <s v="WaitSlope"/>
    <s v="WaitSlope"/>
    <s v="WaitSlope"/>
    <n v="0"/>
    <n v="0"/>
  </r>
  <r>
    <d v="2023-07-26T19:34:00"/>
    <x v="48"/>
    <n v="0"/>
    <s v="MARS_SED_2023_5min_Ext_230726-193431.jpg"/>
    <n v="7.8656761000000006E-2"/>
    <n v="2023"/>
    <n v="7"/>
    <n v="26"/>
    <n v="19"/>
    <n v="34"/>
    <n v="31"/>
    <n v="5"/>
    <n v="0.27382806403333299"/>
    <n v="-5.2769466666668897E-4"/>
    <s v="WaitSlope"/>
    <s v="WaitSlope"/>
    <s v="WaitSlope"/>
    <n v="0"/>
    <n v="0"/>
  </r>
  <r>
    <d v="2023-07-26T20:35:00"/>
    <x v="48"/>
    <n v="0"/>
    <s v="MARS_SED_2023_5min_Ext_230726-203532.jpg"/>
    <n v="0.14269583999999999"/>
    <n v="2023"/>
    <n v="7"/>
    <n v="26"/>
    <n v="20"/>
    <n v="35"/>
    <n v="32"/>
    <n v="5"/>
    <n v="0.27428069928666599"/>
    <n v="4.52635253333333E-4"/>
    <s v="WaitSlope"/>
    <s v="WaitSlope"/>
    <s v="WaitSlope"/>
    <n v="0"/>
    <n v="0"/>
  </r>
  <r>
    <d v="2023-07-26T21:36:00"/>
    <x v="48"/>
    <n v="0"/>
    <s v="MARS_SED_2023_5min_Ext_230726-213643.jpg"/>
    <n v="5.0923015000000002E-2"/>
    <n v="2023"/>
    <n v="7"/>
    <n v="26"/>
    <n v="21"/>
    <n v="36"/>
    <n v="43"/>
    <n v="5"/>
    <n v="0.27439102576666602"/>
    <n v="1.10326479999978E-4"/>
    <s v="WaitSlope"/>
    <s v="WaitSlope"/>
    <s v="WaitSlope"/>
    <n v="0"/>
    <n v="0"/>
  </r>
  <r>
    <d v="2023-07-26T22:38:00"/>
    <x v="48"/>
    <n v="0"/>
    <s v="MARS_SED_2023_5min_Ext_230726-223854.jpg"/>
    <n v="0.14600397400000001"/>
    <n v="2023"/>
    <n v="7"/>
    <n v="26"/>
    <n v="22"/>
    <n v="38"/>
    <n v="54"/>
    <n v="5"/>
    <n v="0.27126235727333298"/>
    <n v="-3.1286684933333102E-3"/>
    <s v="WaitSlope"/>
    <s v="WaitSlope"/>
    <s v="WaitSlope"/>
    <n v="0"/>
    <n v="0"/>
  </r>
  <r>
    <d v="2023-07-26T23:40:00"/>
    <x v="48"/>
    <n v="0"/>
    <s v="MARS_SED_2023_5min_Ext_230726-234009.jpg"/>
    <n v="0.16328036400000001"/>
    <n v="2023"/>
    <n v="7"/>
    <n v="26"/>
    <n v="23"/>
    <n v="40"/>
    <n v="9"/>
    <n v="5"/>
    <n v="0.26887333661333301"/>
    <n v="-2.38902065999996E-3"/>
    <s v="WaitSlope"/>
    <s v="WaitSlope"/>
    <s v="WaitSlope"/>
    <n v="0"/>
    <n v="0"/>
  </r>
  <r>
    <d v="2023-07-27T00:41:00"/>
    <x v="49"/>
    <n v="0"/>
    <s v="MARS_SED_2023_5min_Ext_230727-004120.jpg"/>
    <n v="2.6382815E-2"/>
    <n v="2023"/>
    <n v="7"/>
    <n v="27"/>
    <n v="0"/>
    <n v="41"/>
    <n v="20"/>
    <n v="5"/>
    <n v="0.26716601852666599"/>
    <n v="-1.7073180866666799E-3"/>
    <s v="WaitSlope"/>
    <s v="WaitSlope"/>
    <s v="WaitSlope"/>
    <n v="0"/>
    <n v="0"/>
  </r>
  <r>
    <d v="2023-07-27T01:42:00"/>
    <x v="49"/>
    <n v="0"/>
    <s v="MARS_SED_2023_5min_Ext_230727-014209.jpg"/>
    <n v="0.14848960999999999"/>
    <n v="2023"/>
    <n v="7"/>
    <n v="27"/>
    <n v="1"/>
    <n v="42"/>
    <n v="9"/>
    <n v="5"/>
    <n v="0.26667530647333298"/>
    <n v="-4.9071205333328595E-4"/>
    <s v="WaitSlope"/>
    <s v="WaitSlope"/>
    <s v="WaitSlope"/>
    <n v="0"/>
    <n v="0"/>
  </r>
  <r>
    <d v="2023-07-27T02:43:00"/>
    <x v="49"/>
    <n v="0"/>
    <s v="MARS_SED_2023_5min_Ext_230727-024319.jpg"/>
    <n v="0.20243973000000001"/>
    <n v="2023"/>
    <n v="7"/>
    <n v="27"/>
    <n v="2"/>
    <n v="43"/>
    <n v="19"/>
    <n v="5"/>
    <n v="0.26339580391999901"/>
    <n v="-3.27950255333342E-3"/>
    <s v="WaitSlope"/>
    <s v="WaitSlope"/>
    <s v="WaitSlope"/>
    <n v="0"/>
    <n v="0"/>
  </r>
  <r>
    <d v="2023-07-27T03:44:00"/>
    <x v="49"/>
    <n v="0"/>
    <s v="MARS_SED_2023_5min_Ext_230727-034417.jpg"/>
    <n v="8.6211673000000003E-2"/>
    <n v="2023"/>
    <n v="7"/>
    <n v="27"/>
    <n v="3"/>
    <n v="44"/>
    <n v="17"/>
    <n v="5"/>
    <n v="0.26379524189333298"/>
    <n v="3.9943797333335997E-4"/>
    <s v="WaitSlope"/>
    <s v="WaitSlope"/>
    <s v="WaitSlope"/>
    <n v="0"/>
    <n v="0"/>
  </r>
  <r>
    <d v="2023-07-27T04:45:00"/>
    <x v="49"/>
    <n v="0"/>
    <s v="MARS_SED_2023_5min_Ext_230727-044508.jpg"/>
    <n v="4.901527E-2"/>
    <n v="2023"/>
    <n v="7"/>
    <n v="27"/>
    <n v="4"/>
    <n v="45"/>
    <n v="8"/>
    <n v="5"/>
    <n v="0.26392017623333303"/>
    <n v="1.24934339999993E-4"/>
    <s v="WaitSlope"/>
    <s v="WaitSlope"/>
    <s v="WaitSlope"/>
    <n v="0"/>
    <n v="0"/>
  </r>
  <r>
    <d v="2023-07-27T05:46:00"/>
    <x v="49"/>
    <n v="0"/>
    <s v="MARS_SED_2023_5min_Ext_230727-054612.jpg"/>
    <n v="4.8533521000000003E-2"/>
    <n v="2023"/>
    <n v="7"/>
    <n v="27"/>
    <n v="5"/>
    <n v="46"/>
    <n v="12"/>
    <n v="5"/>
    <n v="0.26395567813999998"/>
    <n v="3.5501906666679503E-5"/>
    <s v="WaitSlope"/>
    <s v="WaitSlope"/>
    <s v="WaitSlope"/>
    <n v="0"/>
    <n v="0"/>
  </r>
  <r>
    <d v="2023-07-27T06:47:00"/>
    <x v="49"/>
    <n v="0"/>
    <s v="MARS_SED_2023_5min_Ext_230727-064708.jpg"/>
    <n v="4.5432012000000001E-2"/>
    <n v="2023"/>
    <n v="7"/>
    <n v="27"/>
    <n v="6"/>
    <n v="47"/>
    <n v="8"/>
    <n v="5"/>
    <n v="0.26401529341333302"/>
    <n v="5.9615273333368801E-5"/>
    <s v="WaitSlope"/>
    <s v="WaitSlope"/>
    <s v="WaitSlope"/>
    <n v="0"/>
    <n v="0"/>
  </r>
  <r>
    <d v="2023-07-27T07:48:00"/>
    <x v="49"/>
    <n v="0"/>
    <s v="MARS_SED_2023_5min_Ext_230727-074819.jpg"/>
    <n v="4.1242004999999998E-2"/>
    <n v="2023"/>
    <n v="7"/>
    <n v="27"/>
    <n v="7"/>
    <n v="48"/>
    <n v="19"/>
    <n v="5"/>
    <n v="0.26035138759999998"/>
    <n v="-3.6639058133333601E-3"/>
    <s v="WaitSlope"/>
    <s v="WaitSlope"/>
    <s v="WaitSlope"/>
    <n v="0"/>
    <n v="0"/>
  </r>
  <r>
    <d v="2023-07-27T08:49:00"/>
    <x v="49"/>
    <n v="0"/>
    <s v="MARS_SED_2023_5min_Ext_230727-084918.jpg"/>
    <n v="3.9720617999999999E-2"/>
    <n v="2023"/>
    <n v="7"/>
    <n v="27"/>
    <n v="8"/>
    <n v="49"/>
    <n v="18"/>
    <n v="5"/>
    <n v="0.25938834643999997"/>
    <n v="-9.6304116000001105E-4"/>
    <s v="WaitSlope"/>
    <s v="WaitSlope"/>
    <s v="WaitSlope"/>
    <n v="0"/>
    <n v="0"/>
  </r>
  <r>
    <d v="2023-07-27T09:50:00"/>
    <x v="49"/>
    <n v="0"/>
    <s v="MARS_SED_2023_5min_Ext_230727-095015.jpg"/>
    <n v="4.1408106E-2"/>
    <n v="2023"/>
    <n v="7"/>
    <n v="27"/>
    <n v="9"/>
    <n v="50"/>
    <n v="15"/>
    <n v="5"/>
    <n v="0.25782578647999999"/>
    <n v="-1.5625599599999301E-3"/>
    <s v="WaitSlope"/>
    <s v="WaitSlope"/>
    <s v="WaitSlope"/>
    <n v="0"/>
    <n v="0"/>
  </r>
  <r>
    <d v="2023-07-27T10:51:00"/>
    <x v="49"/>
    <n v="0"/>
    <s v="MARS_SED_2023_5min_Ext_230727-105125.jpg"/>
    <n v="4.3062342000000003E-2"/>
    <n v="2023"/>
    <n v="7"/>
    <n v="27"/>
    <n v="10"/>
    <n v="51"/>
    <n v="25"/>
    <n v="5"/>
    <n v="0.25563446481333302"/>
    <n v="-2.1913216666666901E-3"/>
    <s v="WaitSlope"/>
    <s v="WaitSlope"/>
    <s v="WaitSlope"/>
    <n v="0"/>
    <n v="0"/>
  </r>
  <r>
    <d v="2023-07-27T11:52:00"/>
    <x v="49"/>
    <n v="0"/>
    <s v="MARS_SED_2023_5min_Ext_230727-115233.jpg"/>
    <n v="0.67137952199999995"/>
    <n v="2023"/>
    <n v="7"/>
    <n v="27"/>
    <n v="11"/>
    <n v="52"/>
    <n v="33"/>
    <n v="5"/>
    <n v="0.25980126113999902"/>
    <n v="4.1667963266666099E-3"/>
    <s v="WaitSlope"/>
    <s v="WaitSlope"/>
    <s v="WaitSlope"/>
    <n v="1"/>
    <n v="0"/>
  </r>
  <r>
    <d v="2023-07-27T12:53:00"/>
    <x v="49"/>
    <n v="0"/>
    <s v="MARS_SED_2023_5min_Ext_230727-125329.jpg"/>
    <n v="0.34826426300000002"/>
    <n v="2023"/>
    <n v="7"/>
    <n v="27"/>
    <n v="12"/>
    <n v="53"/>
    <n v="29"/>
    <n v="5"/>
    <n v="0.26182780630000002"/>
    <n v="2.0265451600000499E-3"/>
    <s v="WaitSlope"/>
    <s v="WaitSlope"/>
    <s v="WaitSlope"/>
    <n v="1"/>
    <n v="0"/>
  </r>
  <r>
    <d v="2023-07-27T13:54:00"/>
    <x v="49"/>
    <n v="0"/>
    <s v="MARS_SED_2023_5min_Ext_230727-135453.jpg"/>
    <n v="0.234856337"/>
    <n v="2023"/>
    <n v="7"/>
    <n v="27"/>
    <n v="13"/>
    <n v="54"/>
    <n v="53"/>
    <n v="5"/>
    <n v="0.26297165615999901"/>
    <n v="1.1438498599999299E-3"/>
    <s v="WaitSlope"/>
    <s v="WaitSlope"/>
    <s v="WaitSlope"/>
    <n v="0"/>
    <n v="0"/>
  </r>
  <r>
    <d v="2023-07-27T14:55:00"/>
    <x v="49"/>
    <n v="0"/>
    <s v="MARS_SED_2023_5min_Ext_230727-145549.jpg"/>
    <n v="0.67950476999999998"/>
    <n v="2023"/>
    <n v="7"/>
    <n v="27"/>
    <n v="14"/>
    <n v="55"/>
    <n v="49"/>
    <n v="5"/>
    <n v="0.263016767859999"/>
    <n v="4.5111699999988898E-5"/>
    <s v="WaitSlope"/>
    <s v="WaitSlope"/>
    <s v="WaitSlope"/>
    <n v="1"/>
    <n v="0"/>
  </r>
  <r>
    <d v="2023-07-27T15:56:00"/>
    <x v="49"/>
    <n v="0"/>
    <s v="MARS_SED_2023_5min_Ext_230727-155653.jpg"/>
    <n v="0.64938237899999995"/>
    <n v="2023"/>
    <n v="7"/>
    <n v="27"/>
    <n v="15"/>
    <n v="56"/>
    <n v="53"/>
    <n v="5"/>
    <n v="0.26506066041999998"/>
    <n v="2.0438925600000301E-3"/>
    <s v="WaitSlope"/>
    <s v="WaitSlope"/>
    <s v="WaitSlope"/>
    <n v="1"/>
    <n v="0"/>
  </r>
  <r>
    <d v="2023-07-27T16:57:00"/>
    <x v="49"/>
    <n v="0"/>
    <s v="MARS_SED_2023_5min_Ext_230727-165744.jpg"/>
    <n v="0.54376986000000005"/>
    <n v="2023"/>
    <n v="7"/>
    <n v="27"/>
    <n v="16"/>
    <n v="57"/>
    <n v="44"/>
    <n v="5"/>
    <n v="0.26720100188666601"/>
    <n v="2.1403414666666901E-3"/>
    <s v="WaitSlope"/>
    <s v="WaitSlope"/>
    <s v="WaitSlope"/>
    <n v="1"/>
    <n v="0"/>
  </r>
  <r>
    <d v="2023-07-27T17:59:00"/>
    <x v="49"/>
    <n v="0"/>
    <s v="MARS_SED_2023_5min_Ext_230727-175906.jpg"/>
    <n v="0.88003457299999999"/>
    <n v="2023"/>
    <n v="7"/>
    <n v="27"/>
    <n v="17"/>
    <n v="59"/>
    <n v="6"/>
    <n v="5"/>
    <n v="0.26886085234666601"/>
    <n v="1.6598504599999999E-3"/>
    <s v="WaitSlope"/>
    <s v="WaitSlope"/>
    <s v="WaitSlope"/>
    <n v="1"/>
    <n v="0"/>
  </r>
  <r>
    <d v="2023-07-27T19:00:00"/>
    <x v="49"/>
    <n v="0"/>
    <s v="MARS_SED_2023_5min_Ext_230727-190001.jpg"/>
    <n v="0.93656916700000004"/>
    <n v="2023"/>
    <n v="7"/>
    <n v="27"/>
    <n v="19"/>
    <n v="0"/>
    <n v="1"/>
    <n v="5"/>
    <n v="0.27296979504666602"/>
    <n v="4.1089426999999998E-3"/>
    <s v="WaitSlope"/>
    <s v="WaitSlope"/>
    <s v="WaitSlope"/>
    <n v="1"/>
    <n v="0"/>
  </r>
  <r>
    <d v="2023-07-27T20:01:00"/>
    <x v="49"/>
    <n v="0"/>
    <s v="MARS_SED_2023_5min_Ext_230727-200122.jpg"/>
    <n v="1.2222429749999999"/>
    <n v="2023"/>
    <n v="7"/>
    <n v="27"/>
    <n v="20"/>
    <n v="1"/>
    <n v="22"/>
    <n v="5"/>
    <n v="0.27945725897333301"/>
    <n v="6.4874639266666503E-3"/>
    <s v="WaitSlope"/>
    <s v="WaitSlope"/>
    <s v="WaitSlope"/>
    <n v="1"/>
    <n v="1"/>
  </r>
  <r>
    <d v="2023-07-27T21:02:00"/>
    <x v="49"/>
    <n v="0"/>
    <s v="MARS_SED_2023_5min_Ext_230727-210217.jpg"/>
    <n v="0.45082124299999998"/>
    <n v="2023"/>
    <n v="7"/>
    <n v="27"/>
    <n v="21"/>
    <n v="2"/>
    <n v="17"/>
    <n v="5"/>
    <n v="0.28104148539333301"/>
    <n v="1.5842264200000001E-3"/>
    <s v="WaitSlope"/>
    <s v="WaitSlope"/>
    <s v="WaitSlope"/>
    <n v="1"/>
    <n v="0"/>
  </r>
  <r>
    <d v="2023-07-27T22:03:00"/>
    <x v="49"/>
    <n v="0"/>
    <s v="MARS_SED_2023_5min_Ext_230727-220322.jpg"/>
    <n v="3.3381519999999998E-2"/>
    <n v="2023"/>
    <n v="7"/>
    <n v="27"/>
    <n v="22"/>
    <n v="3"/>
    <n v="22"/>
    <n v="5"/>
    <n v="0.280898743586666"/>
    <n v="-1.42741806666679E-4"/>
    <s v="WaitSlope"/>
    <s v="WaitSlope"/>
    <s v="WaitSlope"/>
    <n v="0"/>
    <n v="0"/>
  </r>
  <r>
    <d v="2023-07-27T23:05:00"/>
    <x v="49"/>
    <n v="0"/>
    <s v="MARS_SED_2023_5min_Ext_230727-230535.jpg"/>
    <n v="8.3694992999999995E-2"/>
    <n v="2023"/>
    <n v="7"/>
    <n v="27"/>
    <n v="23"/>
    <n v="5"/>
    <n v="35"/>
    <n v="5"/>
    <n v="0.28119054175999902"/>
    <n v="2.9179817333330101E-4"/>
    <s v="WaitSlope"/>
    <s v="WaitSlope"/>
    <s v="WaitSlope"/>
    <n v="0"/>
    <n v="0"/>
  </r>
  <r>
    <d v="2023-07-28T00:06:00"/>
    <x v="50"/>
    <n v="0"/>
    <s v="MARS_SED_2023_5min_Ext_230728-000651.jpg"/>
    <n v="0.43838894699999997"/>
    <n v="2023"/>
    <n v="7"/>
    <n v="28"/>
    <n v="0"/>
    <n v="6"/>
    <n v="51"/>
    <n v="5"/>
    <n v="0.28344101593333298"/>
    <n v="2.25047417333335E-3"/>
    <s v="WaitSlope"/>
    <s v="WaitSlope"/>
    <s v="WaitSlope"/>
    <n v="1"/>
    <n v="0"/>
  </r>
  <r>
    <d v="2023-07-28T01:08:00"/>
    <x v="50"/>
    <n v="0"/>
    <s v="MARS_SED_2023_5min_Ext_230728-010818.jpg"/>
    <n v="0.114118266"/>
    <n v="2023"/>
    <n v="7"/>
    <n v="28"/>
    <n v="1"/>
    <n v="8"/>
    <n v="18"/>
    <n v="5"/>
    <n v="0.283088450146666"/>
    <n v="-3.5256578666664702E-4"/>
    <s v="WaitSlope"/>
    <s v="WaitSlope"/>
    <s v="WaitSlope"/>
    <n v="0"/>
    <n v="0"/>
  </r>
  <r>
    <d v="2023-07-28T02:09:00"/>
    <x v="50"/>
    <n v="0"/>
    <s v="MARS_SED_2023_5min_Ext_230728-020920.jpg"/>
    <n v="0.21678413599999999"/>
    <n v="2023"/>
    <n v="7"/>
    <n v="28"/>
    <n v="2"/>
    <n v="9"/>
    <n v="20"/>
    <n v="5"/>
    <n v="0.28408914360666598"/>
    <n v="1.00069345999997E-3"/>
    <s v="WaitSlope"/>
    <s v="WaitSlope"/>
    <s v="WaitSlope"/>
    <n v="0"/>
    <n v="0"/>
  </r>
  <r>
    <d v="2023-07-28T03:10:00"/>
    <x v="50"/>
    <n v="0"/>
    <s v="MARS_SED_2023_5min_Ext_230728-031032.jpg"/>
    <n v="0.36183127199999998"/>
    <n v="2023"/>
    <n v="7"/>
    <n v="28"/>
    <n v="3"/>
    <n v="10"/>
    <n v="32"/>
    <n v="5"/>
    <n v="0.284622782393333"/>
    <n v="5.3363878666667897E-4"/>
    <s v="WaitSlope"/>
    <s v="WaitSlope"/>
    <s v="WaitSlope"/>
    <n v="1"/>
    <n v="0"/>
  </r>
  <r>
    <d v="2023-07-28T04:11:00"/>
    <x v="50"/>
    <n v="0"/>
    <s v="MARS_SED_2023_5min_Ext_230728-041133.jpg"/>
    <n v="0.25859918399999998"/>
    <n v="2023"/>
    <n v="7"/>
    <n v="28"/>
    <n v="4"/>
    <n v="11"/>
    <n v="33"/>
    <n v="5"/>
    <n v="0.285697675226666"/>
    <n v="1.0748928333333401E-3"/>
    <s v="WaitSlope"/>
    <s v="WaitSlope"/>
    <s v="WaitSlope"/>
    <n v="0"/>
    <n v="0"/>
  </r>
  <r>
    <d v="2023-07-28T05:12:00"/>
    <x v="50"/>
    <n v="0"/>
    <s v="MARS_SED_2023_5min_Ext_230728-051237.jpg"/>
    <n v="4.5861722000000001E-2"/>
    <n v="2023"/>
    <n v="7"/>
    <n v="28"/>
    <n v="5"/>
    <n v="12"/>
    <n v="37"/>
    <n v="5"/>
    <n v="0.28572241314666602"/>
    <n v="2.47379200000175E-5"/>
    <s v="WaitSlope"/>
    <s v="WaitSlope"/>
    <s v="WaitSlope"/>
    <n v="0"/>
    <n v="0"/>
  </r>
  <r>
    <d v="2023-07-28T06:13:00"/>
    <x v="50"/>
    <n v="0"/>
    <s v="MARS_SED_2023_5min_Ext_230728-061348.jpg"/>
    <n v="0.21006713299999999"/>
    <n v="2023"/>
    <n v="7"/>
    <n v="28"/>
    <n v="6"/>
    <n v="13"/>
    <n v="48"/>
    <n v="5"/>
    <n v="0.28557438962666598"/>
    <n v="-1.4802352000003999E-4"/>
    <s v="WaitSlope"/>
    <s v="WaitSlope"/>
    <s v="WaitSlope"/>
    <n v="0"/>
    <n v="0"/>
  </r>
  <r>
    <d v="2023-07-28T07:15:00"/>
    <x v="50"/>
    <n v="0"/>
    <s v="MARS_SED_2023_5min_Ext_230728-071503.jpg"/>
    <n v="4.6594732E-2"/>
    <n v="2023"/>
    <n v="7"/>
    <n v="28"/>
    <n v="7"/>
    <n v="15"/>
    <n v="3"/>
    <n v="5"/>
    <n v="0.285651756286666"/>
    <n v="7.7366660000022195E-5"/>
    <s v="WaitSlope"/>
    <s v="WaitSlope"/>
    <s v="WaitSlope"/>
    <n v="0"/>
    <n v="0"/>
  </r>
  <r>
    <d v="2023-07-28T08:16:00"/>
    <x v="50"/>
    <n v="0"/>
    <s v="MARS_SED_2023_5min_Ext_230728-081600.jpg"/>
    <n v="0.208917926"/>
    <n v="2023"/>
    <n v="7"/>
    <n v="28"/>
    <n v="8"/>
    <n v="16"/>
    <n v="0"/>
    <n v="5"/>
    <n v="0.28676040556666599"/>
    <n v="1.10864927999998E-3"/>
    <s v="WaitSlope"/>
    <s v="WaitSlope"/>
    <s v="WaitSlope"/>
    <n v="0"/>
    <n v="0"/>
  </r>
  <r>
    <d v="2023-07-28T09:16:00"/>
    <x v="50"/>
    <n v="0"/>
    <s v="MARS_SED_2023_5min_Ext_230728-091657.jpg"/>
    <n v="0.125238824"/>
    <n v="2023"/>
    <n v="7"/>
    <n v="28"/>
    <n v="9"/>
    <n v="16"/>
    <n v="57"/>
    <n v="5"/>
    <n v="0.28216655468666602"/>
    <n v="-4.5938508799999696E-3"/>
    <s v="WaitSlope"/>
    <s v="WaitSlope"/>
    <s v="WaitSlope"/>
    <n v="0"/>
    <n v="0"/>
  </r>
  <r>
    <d v="2023-07-28T10:17:00"/>
    <x v="50"/>
    <n v="0"/>
    <s v="MARS_SED_2023_5min_Ext_230728-101755.jpg"/>
    <n v="1.226445894"/>
    <n v="2023"/>
    <n v="7"/>
    <n v="28"/>
    <n v="10"/>
    <n v="17"/>
    <n v="55"/>
    <n v="5"/>
    <n v="0.290000634193333"/>
    <n v="7.8340795066666399E-3"/>
    <s v="WaitSlope"/>
    <s v="WaitSlope"/>
    <s v="WaitSlope"/>
    <n v="1"/>
    <n v="1"/>
  </r>
  <r>
    <d v="2023-07-28T11:19:00"/>
    <x v="50"/>
    <n v="0"/>
    <s v="MARS_SED_2023_5min_Ext_230728-111909.jpg"/>
    <n v="0.82421204100000001"/>
    <n v="2023"/>
    <n v="7"/>
    <n v="28"/>
    <n v="11"/>
    <n v="19"/>
    <n v="9"/>
    <n v="5"/>
    <n v="0.29379405082666599"/>
    <n v="3.7934166333333198E-3"/>
    <s v="WaitSlope"/>
    <s v="WaitSlope"/>
    <s v="WaitSlope"/>
    <n v="1"/>
    <n v="0"/>
  </r>
  <r>
    <d v="2023-07-28T12:20:00"/>
    <x v="50"/>
    <n v="0"/>
    <s v="MARS_SED_2023_5min_Ext_230728-122016.jpg"/>
    <n v="0.53498139300000003"/>
    <n v="2023"/>
    <n v="7"/>
    <n v="28"/>
    <n v="12"/>
    <n v="20"/>
    <n v="16"/>
    <n v="5"/>
    <n v="0.29706846195333297"/>
    <n v="3.2744111266666499E-3"/>
    <s v="WaitSlope"/>
    <s v="WaitSlope"/>
    <s v="WaitSlope"/>
    <n v="1"/>
    <n v="0"/>
  </r>
  <r>
    <d v="2023-07-28T13:21:00"/>
    <x v="50"/>
    <n v="0"/>
    <s v="MARS_SED_2023_5min_Ext_230728-132119.jpg"/>
    <n v="1.2559611550000001"/>
    <n v="2023"/>
    <n v="7"/>
    <n v="28"/>
    <n v="13"/>
    <n v="21"/>
    <n v="19"/>
    <n v="5"/>
    <n v="0.30500182665333297"/>
    <n v="7.9333647000000007E-3"/>
    <s v="WaitSlope"/>
    <s v="WaitSlope"/>
    <s v="WaitSlope"/>
    <n v="1"/>
    <n v="1"/>
  </r>
  <r>
    <d v="2023-07-28T14:22:00"/>
    <x v="50"/>
    <n v="0"/>
    <s v="MARS_SED_2023_5min_Ext_230728-142223.jpg"/>
    <n v="2.2190827E-2"/>
    <n v="2023"/>
    <n v="7"/>
    <n v="28"/>
    <n v="14"/>
    <n v="22"/>
    <n v="23"/>
    <n v="5"/>
    <n v="0.30448211589333302"/>
    <n v="-5.1971075999995798E-4"/>
    <s v="WaitSlope"/>
    <s v="WaitSlope"/>
    <s v="WaitSlope"/>
    <n v="0"/>
    <n v="0"/>
  </r>
  <r>
    <d v="2023-07-28T15:23:00"/>
    <x v="50"/>
    <n v="0"/>
    <s v="MARS_SED_2023_5min_Ext_230728-152323.jpg"/>
    <n v="0.126816446"/>
    <n v="2023"/>
    <n v="7"/>
    <n v="28"/>
    <n v="15"/>
    <n v="23"/>
    <n v="23"/>
    <n v="5"/>
    <n v="0.30498664818666599"/>
    <n v="5.0453229333335904E-4"/>
    <s v="WaitSlope"/>
    <s v="WaitSlope"/>
    <s v="WaitSlope"/>
    <n v="0"/>
    <n v="0"/>
  </r>
  <r>
    <d v="2023-07-28T16:24:00"/>
    <x v="50"/>
    <n v="0"/>
    <s v="MARS_SED_2023_5min_Ext_230728-162448.jpg"/>
    <n v="0.46459180700000002"/>
    <n v="2023"/>
    <n v="7"/>
    <n v="28"/>
    <n v="16"/>
    <n v="24"/>
    <n v="48"/>
    <n v="5"/>
    <n v="0.30548911611333301"/>
    <n v="5.0246792666663799E-4"/>
    <s v="WaitSlope"/>
    <s v="WaitSlope"/>
    <s v="WaitSlope"/>
    <n v="1"/>
    <n v="0"/>
  </r>
  <r>
    <d v="2023-07-28T17:26:00"/>
    <x v="50"/>
    <n v="0"/>
    <s v="MARS_SED_2023_5min_Ext_230728-172626.jpg"/>
    <n v="1.116744747"/>
    <n v="2023"/>
    <n v="7"/>
    <n v="28"/>
    <n v="17"/>
    <n v="26"/>
    <n v="26"/>
    <n v="5"/>
    <n v="0.31265063118000003"/>
    <n v="7.1615150666666698E-3"/>
    <s v="WaitSlope"/>
    <s v="WaitSlope"/>
    <s v="WaitSlope"/>
    <n v="1"/>
    <n v="1"/>
  </r>
  <r>
    <d v="2023-07-28T18:47:00"/>
    <x v="50"/>
    <n v="0"/>
    <s v="MARS_SED_2023_5min_Ext_230728-184757.jpg"/>
    <n v="1.1831648219999999"/>
    <n v="2023"/>
    <n v="7"/>
    <n v="28"/>
    <n v="18"/>
    <n v="47"/>
    <n v="57"/>
    <n v="5"/>
    <n v="0.31977678797999998"/>
    <n v="7.1261567999999498E-3"/>
    <s v="WaitSlope"/>
    <s v="WaitSlope"/>
    <s v="WaitSlope"/>
    <n v="1"/>
    <n v="1"/>
  </r>
  <r>
    <d v="2023-07-28T20:29:00"/>
    <x v="50"/>
    <n v="0"/>
    <s v="MARS_SED_2023_5min_Ext_230728-202959.jpg"/>
    <n v="1.0108358180000001"/>
    <n v="2023"/>
    <n v="7"/>
    <n v="28"/>
    <n v="20"/>
    <n v="29"/>
    <n v="59"/>
    <n v="5"/>
    <n v="0.32372031095999998"/>
    <n v="3.9435229800000001E-3"/>
    <s v="WaitSlope"/>
    <s v="WaitSlope"/>
    <s v="WaitSlope"/>
    <n v="1"/>
    <n v="1"/>
  </r>
  <r>
    <d v="2023-07-28T21:51:00"/>
    <x v="50"/>
    <n v="0"/>
    <s v="MARS_SED_2023_5min_Ext_230728-215150.jpg"/>
    <n v="0.80576288799999995"/>
    <n v="2023"/>
    <n v="7"/>
    <n v="28"/>
    <n v="21"/>
    <n v="51"/>
    <n v="50"/>
    <n v="5"/>
    <n v="0.327686751646666"/>
    <n v="3.96644068666668E-3"/>
    <s v="WaitSlope"/>
    <s v="WaitSlope"/>
    <s v="WaitSlope"/>
    <n v="1"/>
    <n v="0"/>
  </r>
  <r>
    <d v="2023-07-28T22:54:00"/>
    <x v="50"/>
    <n v="0"/>
    <s v="MARS_SED_2023_5min_Ext_230728-225436.jpg"/>
    <n v="1.008691732"/>
    <n v="2023"/>
    <n v="7"/>
    <n v="28"/>
    <n v="22"/>
    <n v="54"/>
    <n v="36"/>
    <n v="5"/>
    <n v="0.33393624080666601"/>
    <n v="6.2494891599999504E-3"/>
    <s v="WaitSlope"/>
    <s v="WaitSlope"/>
    <s v="WaitSlope"/>
    <n v="1"/>
    <n v="1"/>
  </r>
  <r>
    <d v="2023-07-28T23:55:00"/>
    <x v="50"/>
    <n v="0"/>
    <s v="MARS_SED_2023_5min_Ext_230728-235546.jpg"/>
    <n v="0.60372594800000001"/>
    <n v="2023"/>
    <n v="7"/>
    <n v="28"/>
    <n v="23"/>
    <n v="55"/>
    <n v="46"/>
    <n v="5"/>
    <n v="0.33631445599333298"/>
    <n v="2.3782151866666898E-3"/>
    <s v="WaitSlope"/>
    <s v="WaitSlope"/>
    <s v="WaitSlope"/>
    <n v="1"/>
    <n v="0"/>
  </r>
  <r>
    <d v="2023-07-29T00:57:00"/>
    <x v="51"/>
    <n v="0"/>
    <s v="MARS_SED_2023_5min_Ext_230729-005710.jpg"/>
    <n v="0.42821083900000001"/>
    <n v="2023"/>
    <n v="7"/>
    <n v="29"/>
    <n v="0"/>
    <n v="57"/>
    <n v="10"/>
    <n v="5"/>
    <n v="0.33781511846666601"/>
    <n v="1.50066247333335E-3"/>
    <s v="WaitSlope"/>
    <s v="WaitSlope"/>
    <s v="WaitSlope"/>
    <n v="1"/>
    <n v="0"/>
  </r>
  <r>
    <d v="2023-07-29T01:59:00"/>
    <x v="51"/>
    <n v="0"/>
    <s v="MARS_SED_2023_5min_Ext_230729-015909.jpg"/>
    <n v="1.001246109"/>
    <n v="2023"/>
    <n v="7"/>
    <n v="29"/>
    <n v="1"/>
    <n v="59"/>
    <n v="9"/>
    <n v="5"/>
    <n v="0.34417468956000002"/>
    <n v="6.3595710933333398E-3"/>
    <s v="WaitSlope"/>
    <s v="WaitSlope"/>
    <s v="WaitSlope"/>
    <n v="1"/>
    <n v="1"/>
  </r>
  <r>
    <d v="2023-07-29T02:59:00"/>
    <x v="51"/>
    <n v="0"/>
    <s v="MARS_SED_2023_5min_Ext_230729-025959.jpg"/>
    <n v="0.473147488"/>
    <n v="2023"/>
    <n v="7"/>
    <n v="29"/>
    <n v="2"/>
    <n v="59"/>
    <n v="59"/>
    <n v="5"/>
    <n v="0.34496711066666602"/>
    <n v="7.9242110666666299E-4"/>
    <s v="WaitSlope"/>
    <s v="WaitSlope"/>
    <s v="WaitSlope"/>
    <n v="1"/>
    <n v="0"/>
  </r>
  <r>
    <d v="2023-07-29T04:01:00"/>
    <x v="51"/>
    <n v="0"/>
    <s v="MARS_SED_2023_5min_Ext_230729-040110.jpg"/>
    <n v="0.33468519400000002"/>
    <n v="2023"/>
    <n v="7"/>
    <n v="29"/>
    <n v="4"/>
    <n v="1"/>
    <n v="10"/>
    <n v="5"/>
    <n v="0.341915572633333"/>
    <n v="-3.0515380333333499E-3"/>
    <s v="WaitSlope"/>
    <s v="WaitSlope"/>
    <s v="WaitSlope"/>
    <n v="0"/>
    <n v="0"/>
  </r>
  <r>
    <d v="2023-07-29T05:02:00"/>
    <x v="51"/>
    <n v="0"/>
    <s v="MARS_SED_2023_5min_Ext_230729-050236.jpg"/>
    <n v="0.47772867499999999"/>
    <n v="2023"/>
    <n v="7"/>
    <n v="29"/>
    <n v="5"/>
    <n v="2"/>
    <n v="36"/>
    <n v="5"/>
    <n v="0.33963309776"/>
    <n v="-2.2824748733333202E-3"/>
    <s v="WaitSlope"/>
    <s v="WaitSlope"/>
    <s v="WaitSlope"/>
    <n v="1"/>
    <n v="0"/>
  </r>
  <r>
    <d v="2023-07-29T06:04:00"/>
    <x v="51"/>
    <n v="0"/>
    <s v="MARS_SED_2023_5min_Ext_230729-060404.jpg"/>
    <n v="0.44582648899999999"/>
    <n v="2023"/>
    <n v="7"/>
    <n v="29"/>
    <n v="6"/>
    <n v="4"/>
    <n v="4"/>
    <n v="5"/>
    <n v="0.33782036653333303"/>
    <n v="-1.81273122666664E-3"/>
    <s v="WaitSlope"/>
    <s v="WaitSlope"/>
    <s v="WaitSlope"/>
    <n v="1"/>
    <n v="0"/>
  </r>
  <r>
    <d v="2023-07-29T07:05:00"/>
    <x v="51"/>
    <n v="0"/>
    <s v="MARS_SED_2023_5min_Ext_230729-070540.jpg"/>
    <n v="0.15907777300000001"/>
    <n v="2023"/>
    <n v="7"/>
    <n v="29"/>
    <n v="7"/>
    <n v="5"/>
    <n v="40"/>
    <n v="5"/>
    <n v="0.33665292578"/>
    <n v="-1.16744075333335E-3"/>
    <s v="WaitSlope"/>
    <s v="WaitSlope"/>
    <s v="WaitSlope"/>
    <n v="0"/>
    <n v="0"/>
  </r>
  <r>
    <d v="2023-07-29T08:07:00"/>
    <x v="51"/>
    <n v="0"/>
    <s v="MARS_SED_2023_5min_Ext_230729-080715.jpg"/>
    <n v="1.0033077E-2"/>
    <n v="2023"/>
    <n v="7"/>
    <n v="29"/>
    <n v="8"/>
    <n v="7"/>
    <n v="15"/>
    <n v="5"/>
    <n v="0.33648363240000001"/>
    <n v="-1.6929337999993499E-4"/>
    <s v="WaitSlope"/>
    <s v="WaitSlope"/>
    <s v="WaitSlope"/>
    <n v="0"/>
    <n v="0"/>
  </r>
  <r>
    <d v="2023-07-29T09:08:00"/>
    <x v="51"/>
    <n v="0"/>
    <s v="MARS_SED_2023_5min_Ext_230729-090843.jpg"/>
    <n v="2.3205608999999999E-2"/>
    <n v="2023"/>
    <n v="7"/>
    <n v="29"/>
    <n v="9"/>
    <n v="8"/>
    <n v="43"/>
    <n v="5"/>
    <n v="0.33643162875333299"/>
    <n v="-5.2003646666742801E-5"/>
    <s v="WaitSlope"/>
    <s v="WaitSlope"/>
    <s v="WaitSlope"/>
    <n v="0"/>
    <n v="0"/>
  </r>
  <r>
    <d v="2023-07-29T10:09:00"/>
    <x v="51"/>
    <n v="0"/>
    <s v="MARS_SED_2023_5min_Ext_230729-100943.jpg"/>
    <n v="1.9622543999999999E-2"/>
    <n v="2023"/>
    <n v="7"/>
    <n v="29"/>
    <n v="10"/>
    <n v="9"/>
    <n v="43"/>
    <n v="5"/>
    <n v="0.33634346513333302"/>
    <n v="-8.8163620000025701E-5"/>
    <s v="WaitSlope"/>
    <s v="WaitSlope"/>
    <s v="WaitSlope"/>
    <n v="0"/>
    <n v="0"/>
  </r>
  <r>
    <d v="2023-07-29T11:11:00"/>
    <x v="51"/>
    <n v="0"/>
    <s v="MARS_SED_2023_5min_Ext_230729-111111.jpg"/>
    <n v="2.6312232000000001E-2"/>
    <n v="2023"/>
    <n v="7"/>
    <n v="29"/>
    <n v="11"/>
    <n v="11"/>
    <n v="11"/>
    <n v="5"/>
    <n v="0.33605541476"/>
    <n v="-2.88050373333292E-4"/>
    <s v="WaitSlope"/>
    <s v="WaitSlope"/>
    <s v="WaitSlope"/>
    <n v="0"/>
    <n v="0"/>
  </r>
  <r>
    <d v="2023-07-29T12:12:00"/>
    <x v="51"/>
    <n v="0"/>
    <s v="MARS_SED_2023_5min_Ext_230729-121248.jpg"/>
    <n v="0.57808169300000001"/>
    <n v="2023"/>
    <n v="7"/>
    <n v="29"/>
    <n v="12"/>
    <n v="12"/>
    <n v="48"/>
    <n v="5"/>
    <n v="0.33694360237333298"/>
    <n v="8.8818761333331298E-4"/>
    <s v="WaitSlope"/>
    <s v="WaitSlope"/>
    <s v="WaitSlope"/>
    <n v="1"/>
    <n v="0"/>
  </r>
  <r>
    <d v="2023-07-29T13:14:00"/>
    <x v="51"/>
    <n v="0"/>
    <s v="MARS_SED_2023_5min_Ext_230729-131424.jpg"/>
    <n v="0.38058529000000002"/>
    <n v="2023"/>
    <n v="7"/>
    <n v="29"/>
    <n v="13"/>
    <n v="14"/>
    <n v="24"/>
    <n v="5"/>
    <n v="0.3368242863"/>
    <n v="-1.19316073333319E-4"/>
    <s v="WaitSlope"/>
    <s v="WaitSlope"/>
    <s v="WaitSlope"/>
    <n v="1"/>
    <n v="0"/>
  </r>
  <r>
    <d v="2023-07-29T14:18:00"/>
    <x v="51"/>
    <n v="0"/>
    <s v="MARS_SED_2023_5min_Ext_230729-141810.jpg"/>
    <n v="0.64748652900000003"/>
    <n v="2023"/>
    <n v="7"/>
    <n v="29"/>
    <n v="14"/>
    <n v="18"/>
    <n v="10"/>
    <n v="5"/>
    <n v="0.34035407020666603"/>
    <n v="3.52978390666669E-3"/>
    <s v="WaitSlope"/>
    <s v="WaitSlope"/>
    <s v="WaitSlope"/>
    <n v="1"/>
    <n v="0"/>
  </r>
  <r>
    <d v="2023-07-29T15:19:00"/>
    <x v="51"/>
    <n v="0"/>
    <s v="MARS_SED_2023_5min_Ext_230729-151920.jpg"/>
    <n v="0.20140656700000001"/>
    <n v="2023"/>
    <n v="7"/>
    <n v="29"/>
    <n v="15"/>
    <n v="19"/>
    <n v="20"/>
    <n v="5"/>
    <n v="0.340822865353333"/>
    <n v="4.6879514666664502E-4"/>
    <s v="WaitSlope"/>
    <s v="WaitSlope"/>
    <s v="WaitSlope"/>
    <n v="0"/>
    <n v="0"/>
  </r>
  <r>
    <d v="2023-07-29T16:20:00"/>
    <x v="51"/>
    <n v="0"/>
    <s v="MARS_SED_2023_5min_Ext_230729-162058.jpg"/>
    <n v="0.65913788900000003"/>
    <n v="2023"/>
    <n v="7"/>
    <n v="29"/>
    <n v="16"/>
    <n v="20"/>
    <n v="58"/>
    <n v="5"/>
    <n v="0.34490683914666598"/>
    <n v="4.0839737933333004E-3"/>
    <s v="WaitSlope"/>
    <s v="WaitSlope"/>
    <s v="WaitSlope"/>
    <n v="1"/>
    <n v="0"/>
  </r>
  <r>
    <d v="2023-07-29T17:22:00"/>
    <x v="51"/>
    <n v="0"/>
    <s v="MARS_SED_2023_5min_Ext_230729-172207.jpg"/>
    <n v="0.86603027099999996"/>
    <n v="2023"/>
    <n v="7"/>
    <n v="29"/>
    <n v="17"/>
    <n v="22"/>
    <n v="7"/>
    <n v="5"/>
    <n v="0.35037848557999901"/>
    <n v="5.4716464333333104E-3"/>
    <s v="WaitSlope"/>
    <s v="WaitSlope"/>
    <s v="WaitSlope"/>
    <n v="1"/>
    <n v="0"/>
  </r>
  <r>
    <d v="2023-07-29T18:23:00"/>
    <x v="51"/>
    <n v="0"/>
    <s v="MARS_SED_2023_5min_Ext_230729-182324.jpg"/>
    <n v="0.454448032"/>
    <n v="2023"/>
    <n v="7"/>
    <n v="29"/>
    <n v="18"/>
    <n v="23"/>
    <n v="24"/>
    <n v="5"/>
    <n v="0.35268548956000001"/>
    <n v="2.30700398000005E-3"/>
    <s v="WaitSlope"/>
    <s v="WaitSlope"/>
    <s v="WaitSlope"/>
    <n v="1"/>
    <n v="0"/>
  </r>
  <r>
    <d v="2023-07-29T19:25:00"/>
    <x v="51"/>
    <n v="0"/>
    <s v="MARS_SED_2023_5min_Ext_230729-192502.jpg"/>
    <n v="0.31055111400000002"/>
    <n v="2023"/>
    <n v="7"/>
    <n v="29"/>
    <n v="19"/>
    <n v="25"/>
    <n v="2"/>
    <n v="5"/>
    <n v="0.35031595476666599"/>
    <n v="-2.3695347933333499E-3"/>
    <s v="WaitSlope"/>
    <s v="WaitSlope"/>
    <s v="WaitSlope"/>
    <n v="0"/>
    <n v="0"/>
  </r>
  <r>
    <d v="2023-07-29T20:26:00"/>
    <x v="51"/>
    <n v="0"/>
    <s v="MARS_SED_2023_5min_Ext_230729-202624.jpg"/>
    <n v="0.30924794"/>
    <n v="2023"/>
    <n v="7"/>
    <n v="29"/>
    <n v="20"/>
    <n v="26"/>
    <n v="24"/>
    <n v="5"/>
    <n v="0.35145376222000002"/>
    <n v="1.13780745333336E-3"/>
    <s v="WaitSlope"/>
    <s v="WaitSlope"/>
    <s v="WaitSlope"/>
    <n v="0"/>
    <n v="0"/>
  </r>
  <r>
    <d v="2023-07-29T21:28:00"/>
    <x v="51"/>
    <n v="0"/>
    <s v="MARS_SED_2023_5min_Ext_230729-212803.jpg"/>
    <n v="0.370491658"/>
    <n v="2023"/>
    <n v="7"/>
    <n v="29"/>
    <n v="21"/>
    <n v="28"/>
    <n v="3"/>
    <n v="5"/>
    <n v="0.35344733041333298"/>
    <n v="1.9935681933332902E-3"/>
    <s v="WaitSlope"/>
    <s v="WaitSlope"/>
    <s v="WaitSlope"/>
    <n v="1"/>
    <n v="0"/>
  </r>
  <r>
    <d v="2023-07-29T22:29:00"/>
    <x v="51"/>
    <n v="0"/>
    <s v="MARS_SED_2023_5min_Ext_230729-222946.jpg"/>
    <n v="0.26953886700000002"/>
    <n v="2023"/>
    <n v="7"/>
    <n v="29"/>
    <n v="22"/>
    <n v="29"/>
    <n v="46"/>
    <n v="5"/>
    <n v="0.35283734511333298"/>
    <n v="-6.0998530000000396E-4"/>
    <s v="WaitSlope"/>
    <s v="WaitSlope"/>
    <s v="WaitSlope"/>
    <n v="0"/>
    <n v="0"/>
  </r>
  <r>
    <d v="2023-07-29T23:32:00"/>
    <x v="51"/>
    <n v="0"/>
    <s v="MARS_SED_2023_5min_Ext_230729-233256.jpg"/>
    <n v="0.77734879599999995"/>
    <n v="2023"/>
    <n v="7"/>
    <n v="29"/>
    <n v="23"/>
    <n v="32"/>
    <n v="56"/>
    <n v="5"/>
    <n v="0.35463948033999998"/>
    <n v="1.8021352266666599E-3"/>
    <s v="WaitSlope"/>
    <s v="WaitSlope"/>
    <s v="WaitSlope"/>
    <n v="1"/>
    <n v="0"/>
  </r>
  <r>
    <d v="2023-07-30T00:34:00"/>
    <x v="52"/>
    <n v="0"/>
    <s v="MARS_SED_2023_5min_Ext_230730-003439.jpg"/>
    <n v="0.55254113100000002"/>
    <n v="2023"/>
    <n v="7"/>
    <n v="30"/>
    <n v="0"/>
    <n v="34"/>
    <n v="39"/>
    <n v="5"/>
    <n v="0.35608515907999999"/>
    <n v="1.44567874000001E-3"/>
    <s v="WaitSlope"/>
    <s v="WaitSlope"/>
    <s v="WaitSlope"/>
    <n v="1"/>
    <n v="0"/>
  </r>
  <r>
    <d v="2023-07-30T01:36:00"/>
    <x v="52"/>
    <n v="0"/>
    <s v="MARS_SED_2023_5min_Ext_230730-013615.jpg"/>
    <n v="0.25078712800000003"/>
    <n v="2023"/>
    <n v="7"/>
    <n v="30"/>
    <n v="1"/>
    <n v="36"/>
    <n v="15"/>
    <n v="5"/>
    <n v="0.35590013605333298"/>
    <n v="-1.8502302666661901E-4"/>
    <s v="WaitSlope"/>
    <s v="WaitSlope"/>
    <s v="WaitSlope"/>
    <n v="0"/>
    <n v="0"/>
  </r>
  <r>
    <d v="2023-07-30T02:37:00"/>
    <x v="52"/>
    <n v="0"/>
    <s v="MARS_SED_2023_5min_Ext_230730-023729.jpg"/>
    <n v="0.74409484800000003"/>
    <n v="2023"/>
    <n v="7"/>
    <n v="30"/>
    <n v="2"/>
    <n v="37"/>
    <n v="29"/>
    <n v="5"/>
    <n v="0.359486375353333"/>
    <n v="3.58623929999996E-3"/>
    <s v="WaitSlope"/>
    <s v="WaitSlope"/>
    <s v="WaitSlope"/>
    <n v="1"/>
    <n v="0"/>
  </r>
  <r>
    <d v="2023-07-30T03:39:00"/>
    <x v="52"/>
    <n v="0"/>
    <s v="MARS_SED_2023_5min_Ext_230730-033910.jpg"/>
    <n v="1.0306435629999999"/>
    <n v="2023"/>
    <n v="7"/>
    <n v="30"/>
    <n v="3"/>
    <n v="39"/>
    <n v="10"/>
    <n v="5"/>
    <n v="0.36397709861333299"/>
    <n v="4.4907232599999897E-3"/>
    <s v="WaitSlope"/>
    <s v="WaitSlope"/>
    <s v="WaitSlope"/>
    <n v="1"/>
    <n v="1"/>
  </r>
  <r>
    <d v="2023-07-30T04:40:00"/>
    <x v="52"/>
    <n v="0"/>
    <s v="MARS_SED_2023_5min_Ext_230730-044048.jpg"/>
    <n v="0.88235450500000001"/>
    <n v="2023"/>
    <n v="7"/>
    <n v="30"/>
    <n v="4"/>
    <n v="40"/>
    <n v="48"/>
    <n v="5"/>
    <n v="0.36808227008"/>
    <n v="4.1051714666666596E-3"/>
    <s v="WaitSlope"/>
    <s v="WaitSlope"/>
    <s v="WaitSlope"/>
    <n v="1"/>
    <n v="0"/>
  </r>
  <r>
    <d v="2023-07-30T05:42:00"/>
    <x v="52"/>
    <n v="0"/>
    <s v="MARS_SED_2023_5min_Ext_230730-054228.jpg"/>
    <n v="0.69390890599999999"/>
    <n v="2023"/>
    <n v="7"/>
    <n v="30"/>
    <n v="5"/>
    <n v="42"/>
    <n v="28"/>
    <n v="5"/>
    <n v="0.36928413238000002"/>
    <n v="1.20186230000002E-3"/>
    <s v="WaitSlope"/>
    <s v="WaitSlope"/>
    <s v="WaitSlope"/>
    <n v="1"/>
    <n v="0"/>
  </r>
  <r>
    <d v="2023-07-30T06:44:00"/>
    <x v="52"/>
    <n v="0"/>
    <s v="MARS_SED_2023_5min_Ext_230730-064410.jpg"/>
    <n v="0.85685883799999996"/>
    <n v="2023"/>
    <n v="7"/>
    <n v="30"/>
    <n v="6"/>
    <n v="44"/>
    <n v="10"/>
    <n v="5"/>
    <n v="0.37454376291333302"/>
    <n v="5.2596305333332798E-3"/>
    <s v="WaitSlope"/>
    <s v="WaitSlope"/>
    <s v="WaitSlope"/>
    <n v="1"/>
    <n v="0"/>
  </r>
  <r>
    <d v="2023-07-30T07:45:00"/>
    <x v="52"/>
    <n v="0"/>
    <s v="MARS_SED_2023_5min_Ext_230730-074545.jpg"/>
    <n v="0.20655884699999999"/>
    <n v="2023"/>
    <n v="7"/>
    <n v="30"/>
    <n v="7"/>
    <n v="45"/>
    <n v="45"/>
    <n v="5"/>
    <n v="0.37574735415999999"/>
    <n v="1.2035912466666901E-3"/>
    <s v="WaitSlope"/>
    <s v="WaitSlope"/>
    <s v="WaitSlope"/>
    <n v="0"/>
    <n v="0"/>
  </r>
  <r>
    <d v="2023-07-30T08:47:00"/>
    <x v="52"/>
    <n v="0"/>
    <s v="MARS_SED_2023_5min_Ext_230730-084717.jpg"/>
    <n v="3.1089807000000001E-2"/>
    <n v="2023"/>
    <n v="7"/>
    <n v="30"/>
    <n v="8"/>
    <n v="47"/>
    <n v="17"/>
    <n v="5"/>
    <n v="0.37530002226666598"/>
    <n v="-4.47331893333291E-4"/>
    <s v="WaitSlope"/>
    <s v="WaitSlope"/>
    <s v="WaitSlope"/>
    <n v="0"/>
    <n v="0"/>
  </r>
  <r>
    <d v="2023-07-30T09:49:00"/>
    <x v="52"/>
    <n v="0"/>
    <s v="MARS_SED_2023_5min_Ext_230730-094921.jpg"/>
    <n v="0.15148641800000001"/>
    <n v="2023"/>
    <n v="7"/>
    <n v="30"/>
    <n v="9"/>
    <n v="49"/>
    <n v="21"/>
    <n v="5"/>
    <n v="0.37609453133999998"/>
    <n v="7.9450907333328204E-4"/>
    <s v="WaitSlope"/>
    <s v="WaitSlope"/>
    <s v="WaitSlope"/>
    <n v="0"/>
    <n v="0"/>
  </r>
  <r>
    <d v="2023-07-30T10:50:00"/>
    <x v="52"/>
    <n v="0"/>
    <s v="MARS_SED_2023_5min_Ext_230730-105045.jpg"/>
    <n v="0.25452089900000002"/>
    <n v="2023"/>
    <n v="7"/>
    <n v="30"/>
    <n v="10"/>
    <n v="50"/>
    <n v="45"/>
    <n v="5"/>
    <n v="0.37655379727999999"/>
    <n v="4.5926594000006399E-4"/>
    <s v="WaitSlope"/>
    <s v="WaitSlope"/>
    <s v="WaitSlope"/>
    <n v="0"/>
    <n v="0"/>
  </r>
  <r>
    <d v="2023-07-30T11:52:00"/>
    <x v="52"/>
    <n v="0"/>
    <s v="MARS_SED_2023_5min_Ext_230730-115236.jpg"/>
    <n v="0.37480352"/>
    <n v="2023"/>
    <n v="7"/>
    <n v="30"/>
    <n v="11"/>
    <n v="52"/>
    <n v="36"/>
    <n v="5"/>
    <n v="0.37561228615999998"/>
    <n v="-9.4151112000001504E-4"/>
    <s v="WaitSlope"/>
    <s v="WaitSlope"/>
    <s v="WaitSlope"/>
    <n v="1"/>
    <n v="0"/>
  </r>
  <r>
    <d v="2023-07-30T12:54:00"/>
    <x v="52"/>
    <n v="0"/>
    <s v="MARS_SED_2023_5min_Ext_230730-125407.jpg"/>
    <n v="0.28885096900000001"/>
    <n v="2023"/>
    <n v="7"/>
    <n v="30"/>
    <n v="12"/>
    <n v="54"/>
    <n v="7"/>
    <n v="5"/>
    <n v="0.37403412151999998"/>
    <n v="-1.57816463999999E-3"/>
    <s v="WaitSlope"/>
    <s v="WaitSlope"/>
    <s v="WaitSlope"/>
    <n v="0"/>
    <n v="0"/>
  </r>
  <r>
    <d v="2023-07-30T13:55:00"/>
    <x v="52"/>
    <n v="0"/>
    <s v="MARS_SED_2023_5min_Ext_230730-135540.jpg"/>
    <n v="0.65618270700000003"/>
    <n v="2023"/>
    <n v="7"/>
    <n v="30"/>
    <n v="13"/>
    <n v="55"/>
    <n v="40"/>
    <n v="5"/>
    <n v="0.376386125466666"/>
    <n v="2.3520039466666202E-3"/>
    <s v="WaitSlope"/>
    <s v="WaitSlope"/>
    <s v="WaitSlope"/>
    <n v="1"/>
    <n v="0"/>
  </r>
  <r>
    <d v="2023-07-30T14:57:00"/>
    <x v="52"/>
    <n v="0"/>
    <s v="MARS_SED_2023_5min_Ext_230730-145733.jpg"/>
    <n v="0.53611204499999998"/>
    <n v="2023"/>
    <n v="7"/>
    <n v="30"/>
    <n v="14"/>
    <n v="57"/>
    <n v="33"/>
    <n v="5"/>
    <n v="0.37931332517333299"/>
    <n v="2.9271997066667101E-3"/>
    <s v="WaitSlope"/>
    <s v="WaitSlope"/>
    <s v="WaitSlope"/>
    <n v="1"/>
    <n v="0"/>
  </r>
  <r>
    <d v="2023-07-30T15:59:00"/>
    <x v="52"/>
    <n v="0"/>
    <s v="MARS_SED_2023_5min_Ext_230730-155947.jpg"/>
    <n v="0.56460500199999997"/>
    <n v="2023"/>
    <n v="7"/>
    <n v="30"/>
    <n v="15"/>
    <n v="59"/>
    <n v="47"/>
    <n v="5"/>
    <n v="0.38274673841333301"/>
    <n v="3.4334132399999602E-3"/>
    <s v="WaitSlope"/>
    <s v="WaitSlope"/>
    <s v="WaitSlope"/>
    <n v="1"/>
    <n v="0"/>
  </r>
  <r>
    <d v="2023-07-30T17:01:00"/>
    <x v="52"/>
    <n v="0"/>
    <s v="MARS_SED_2023_5min_Ext_230730-170116.jpg"/>
    <n v="0.59147220599999994"/>
    <n v="2023"/>
    <n v="7"/>
    <n v="30"/>
    <n v="17"/>
    <n v="1"/>
    <n v="16"/>
    <n v="5"/>
    <n v="0.38638466902000002"/>
    <n v="3.6379306066666702E-3"/>
    <s v="WaitSlope"/>
    <s v="WaitSlope"/>
    <s v="WaitSlope"/>
    <n v="1"/>
    <n v="0"/>
  </r>
  <r>
    <d v="2023-07-30T18:02:00"/>
    <x v="52"/>
    <n v="0"/>
    <s v="MARS_SED_2023_5min_Ext_230730-180254.jpg"/>
    <n v="3.0625379000000001E-2"/>
    <n v="2023"/>
    <n v="7"/>
    <n v="30"/>
    <n v="18"/>
    <n v="2"/>
    <n v="54"/>
    <n v="5"/>
    <n v="0.38628975238000002"/>
    <n v="-9.4916639999997806E-5"/>
    <s v="WaitSlope"/>
    <s v="WaitSlope"/>
    <s v="WaitSlope"/>
    <n v="0"/>
    <n v="0"/>
  </r>
  <r>
    <d v="2023-07-30T19:04:00"/>
    <x v="52"/>
    <n v="0"/>
    <s v="MARS_SED_2023_5min_Ext_230730-190434.jpg"/>
    <n v="0.27400630100000001"/>
    <n v="2023"/>
    <n v="7"/>
    <n v="30"/>
    <n v="19"/>
    <n v="4"/>
    <n v="34"/>
    <n v="5"/>
    <n v="0.38762975235333302"/>
    <n v="1.3399999733333301E-3"/>
    <s v="WaitSlope"/>
    <s v="WaitSlope"/>
    <s v="WaitSlope"/>
    <n v="0"/>
    <n v="0"/>
  </r>
  <r>
    <d v="2023-07-30T20:05:00"/>
    <x v="52"/>
    <n v="0"/>
    <s v="MARS_SED_2023_5min_Ext_230730-200554.jpg"/>
    <n v="0.54902025499999996"/>
    <n v="2023"/>
    <n v="7"/>
    <n v="30"/>
    <n v="20"/>
    <n v="5"/>
    <n v="54"/>
    <n v="5"/>
    <n v="0.385285238286666"/>
    <n v="-2.3445140666666902E-3"/>
    <s v="WaitSlope"/>
    <s v="WaitSlope"/>
    <s v="WaitSlope"/>
    <n v="1"/>
    <n v="0"/>
  </r>
  <r>
    <d v="2023-07-30T21:07:00"/>
    <x v="52"/>
    <n v="0"/>
    <s v="MARS_SED_2023_5min_Ext_230730-210734.jpg"/>
    <n v="0.34635861899999998"/>
    <n v="2023"/>
    <n v="7"/>
    <n v="30"/>
    <n v="21"/>
    <n v="7"/>
    <n v="34"/>
    <n v="5"/>
    <n v="0.38351837383999998"/>
    <n v="-1.7668644466666201E-3"/>
    <s v="WaitSlope"/>
    <s v="WaitSlope"/>
    <s v="WaitSlope"/>
    <n v="1"/>
    <n v="0"/>
  </r>
  <r>
    <d v="2023-07-30T22:09:00"/>
    <x v="52"/>
    <n v="0"/>
    <s v="MARS_SED_2023_5min_Ext_230730-220921.jpg"/>
    <n v="0.33202889499999999"/>
    <n v="2023"/>
    <n v="7"/>
    <n v="30"/>
    <n v="22"/>
    <n v="9"/>
    <n v="21"/>
    <n v="5"/>
    <n v="0.38448459697333298"/>
    <n v="9.6622313333327703E-4"/>
    <s v="WaitSlope"/>
    <s v="WaitSlope"/>
    <s v="WaitSlope"/>
    <n v="0"/>
    <n v="0"/>
  </r>
  <r>
    <d v="2023-07-30T23:10:00"/>
    <x v="52"/>
    <n v="0"/>
    <s v="MARS_SED_2023_5min_Ext_230730-231048.jpg"/>
    <n v="0.37535476099999998"/>
    <n v="2023"/>
    <n v="7"/>
    <n v="30"/>
    <n v="23"/>
    <n v="10"/>
    <n v="48"/>
    <n v="5"/>
    <n v="0.37901137908666599"/>
    <n v="-5.4732178866666497E-3"/>
    <s v="WaitSlope"/>
    <s v="WaitSlope"/>
    <s v="WaitSlope"/>
    <n v="1"/>
    <n v="0"/>
  </r>
  <r>
    <d v="2023-07-31T00:14:00"/>
    <x v="53"/>
    <n v="0"/>
    <s v="MARS_SED_2023_5min_Ext_230731-001423.jpg"/>
    <n v="0.71989777399999999"/>
    <n v="2023"/>
    <n v="7"/>
    <n v="31"/>
    <n v="0"/>
    <n v="14"/>
    <n v="23"/>
    <n v="5"/>
    <n v="0.38106213881333301"/>
    <n v="2.05075972666668E-3"/>
    <s v="WaitSlope"/>
    <s v="WaitSlope"/>
    <s v="WaitSlope"/>
    <n v="1"/>
    <n v="0"/>
  </r>
  <r>
    <d v="2023-07-31T01:15:00"/>
    <x v="53"/>
    <n v="0"/>
    <s v="MARS_SED_2023_5min_Ext_230731-011547.jpg"/>
    <n v="0.54220981800000001"/>
    <n v="2023"/>
    <n v="7"/>
    <n v="31"/>
    <n v="1"/>
    <n v="15"/>
    <n v="47"/>
    <n v="5"/>
    <n v="0.38139128563999902"/>
    <n v="3.2914682666662599E-4"/>
    <s v="WaitSlope"/>
    <s v="WaitSlope"/>
    <s v="WaitSlope"/>
    <n v="1"/>
    <n v="0"/>
  </r>
  <r>
    <d v="2023-07-31T02:18:00"/>
    <x v="53"/>
    <n v="0"/>
    <s v="MARS_SED_2023_5min_Ext_230731-021816.jpg"/>
    <n v="0.43449557100000002"/>
    <n v="2023"/>
    <n v="7"/>
    <n v="31"/>
    <n v="2"/>
    <n v="18"/>
    <n v="16"/>
    <n v="5"/>
    <n v="0.37892726624"/>
    <n v="-2.4640193999999598E-3"/>
    <s v="WaitSlope"/>
    <s v="WaitSlope"/>
    <s v="WaitSlope"/>
    <n v="1"/>
    <n v="0"/>
  </r>
  <r>
    <d v="2023-07-31T03:20:00"/>
    <x v="53"/>
    <n v="0"/>
    <s v="MARS_SED_2023_5min_Ext_230731-032005.jpg"/>
    <n v="0.68834694200000002"/>
    <n v="2023"/>
    <n v="7"/>
    <n v="31"/>
    <n v="3"/>
    <n v="20"/>
    <n v="5"/>
    <n v="5"/>
    <n v="0.37991232124666602"/>
    <n v="9.8505500666667902E-4"/>
    <s v="WaitSlope"/>
    <s v="WaitSlope"/>
    <s v="WaitSlope"/>
    <n v="1"/>
    <n v="0"/>
  </r>
  <r>
    <d v="2023-07-31T04:21:00"/>
    <x v="53"/>
    <n v="0"/>
    <s v="MARS_SED_2023_5min_Ext_230731-042128.jpg"/>
    <n v="0.35397408699999999"/>
    <n v="2023"/>
    <n v="7"/>
    <n v="31"/>
    <n v="4"/>
    <n v="21"/>
    <n v="28"/>
    <n v="5"/>
    <n v="0.379131660913333"/>
    <n v="-7.8066033333334896E-4"/>
    <s v="WaitSlope"/>
    <s v="WaitSlope"/>
    <s v="WaitSlope"/>
    <n v="1"/>
    <n v="0"/>
  </r>
  <r>
    <d v="2023-07-31T05:23:00"/>
    <x v="53"/>
    <n v="0"/>
    <s v="MARS_SED_2023_5min_Ext_230731-052321.jpg"/>
    <n v="0.17797365400000001"/>
    <n v="2023"/>
    <n v="7"/>
    <n v="31"/>
    <n v="5"/>
    <n v="23"/>
    <n v="21"/>
    <n v="5"/>
    <n v="0.37998249097999998"/>
    <n v="8.5083006666664097E-4"/>
    <s v="WaitSlope"/>
    <s v="WaitSlope"/>
    <s v="WaitSlope"/>
    <n v="0"/>
    <n v="0"/>
  </r>
  <r>
    <d v="2023-07-31T06:25:00"/>
    <x v="53"/>
    <n v="0"/>
    <s v="MARS_SED_2023_5min_Ext_230731-062510.jpg"/>
    <n v="4.0018199999999997E-2"/>
    <n v="2023"/>
    <n v="7"/>
    <n v="31"/>
    <n v="6"/>
    <n v="25"/>
    <n v="10"/>
    <n v="5"/>
    <n v="0.37985453619999998"/>
    <n v="-1.2795477999993899E-4"/>
    <s v="WaitSlope"/>
    <s v="WaitSlope"/>
    <s v="WaitSlope"/>
    <n v="0"/>
    <n v="0"/>
  </r>
  <r>
    <d v="2023-07-31T07:26:00"/>
    <x v="53"/>
    <n v="0"/>
    <s v="MARS_SED_2023_5min_Ext_230731-072649.jpg"/>
    <n v="0.92972301300000004"/>
    <n v="2023"/>
    <n v="7"/>
    <n v="31"/>
    <n v="7"/>
    <n v="26"/>
    <n v="49"/>
    <n v="5"/>
    <n v="0.38539519662666599"/>
    <n v="5.5406604266666198E-3"/>
    <s v="WaitSlope"/>
    <s v="WaitSlope"/>
    <s v="WaitSlope"/>
    <n v="1"/>
    <n v="0"/>
  </r>
  <r>
    <d v="2023-07-31T08:28:00"/>
    <x v="53"/>
    <n v="0"/>
    <s v="MARS_SED_2023_5min_Ext_230731-082835.jpg"/>
    <n v="0.28244001200000002"/>
    <n v="2023"/>
    <n v="7"/>
    <n v="31"/>
    <n v="8"/>
    <n v="28"/>
    <n v="35"/>
    <n v="5"/>
    <n v="0.38532136074666601"/>
    <n v="-7.3835879999983799E-5"/>
    <s v="WaitSlope"/>
    <s v="WaitSlope"/>
    <s v="WaitSlope"/>
    <n v="0"/>
    <n v="0"/>
  </r>
  <r>
    <d v="2023-07-31T09:30:00"/>
    <x v="53"/>
    <n v="0"/>
    <s v="MARS_SED_2023_5min_Ext_230731-093044.jpg"/>
    <n v="0.21235263500000001"/>
    <n v="2023"/>
    <n v="7"/>
    <n v="31"/>
    <n v="9"/>
    <n v="30"/>
    <n v="44"/>
    <n v="5"/>
    <n v="0.384911156293333"/>
    <n v="-4.1020445333334E-4"/>
    <s v="WaitSlope"/>
    <s v="WaitSlope"/>
    <s v="WaitSlope"/>
    <n v="0"/>
    <n v="0"/>
  </r>
  <r>
    <d v="2023-07-31T10:32:00"/>
    <x v="53"/>
    <n v="0"/>
    <s v="MARS_SED_2023_5min_Ext_230731-103221.jpg"/>
    <n v="0.25474123399999998"/>
    <n v="2023"/>
    <n v="7"/>
    <n v="31"/>
    <n v="10"/>
    <n v="32"/>
    <n v="21"/>
    <n v="5"/>
    <n v="0.38265114985999998"/>
    <n v="-2.2600064333333498E-3"/>
    <s v="WaitSlope"/>
    <s v="WaitSlope"/>
    <s v="WaitSlope"/>
    <n v="0"/>
    <n v="0"/>
  </r>
  <r>
    <d v="2023-07-31T11:34:00"/>
    <x v="53"/>
    <n v="0"/>
    <s v="MARS_SED_2023_5min_Ext_230731-113407.jpg"/>
    <n v="0.544488631"/>
    <n v="2023"/>
    <n v="7"/>
    <n v="31"/>
    <n v="11"/>
    <n v="34"/>
    <n v="7"/>
    <n v="5"/>
    <n v="0.38576892076000002"/>
    <n v="3.11777090000003E-3"/>
    <s v="WaitSlope"/>
    <s v="WaitSlope"/>
    <s v="WaitSlope"/>
    <n v="1"/>
    <n v="0"/>
  </r>
  <r>
    <d v="2023-07-31T12:36:00"/>
    <x v="53"/>
    <n v="0"/>
    <s v="MARS_SED_2023_5min_Ext_230731-123602.jpg"/>
    <n v="0.70699553299999995"/>
    <n v="2023"/>
    <n v="7"/>
    <n v="31"/>
    <n v="12"/>
    <n v="36"/>
    <n v="2"/>
    <n v="5"/>
    <n v="0.39014400208"/>
    <n v="4.3750813199999704E-3"/>
    <s v="WaitSlope"/>
    <s v="WaitSlope"/>
    <s v="WaitSlope"/>
    <n v="1"/>
    <n v="0"/>
  </r>
  <r>
    <d v="2023-07-31T13:37:00"/>
    <x v="53"/>
    <n v="0"/>
    <s v="MARS_SED_2023_5min_Ext_230731-133733.jpg"/>
    <n v="0.323465893"/>
    <n v="2023"/>
    <n v="7"/>
    <n v="31"/>
    <n v="13"/>
    <n v="37"/>
    <n v="33"/>
    <n v="5"/>
    <n v="0.39154566739999902"/>
    <n v="1.40166531999996E-3"/>
    <s v="WaitSlope"/>
    <s v="WaitSlope"/>
    <s v="WaitSlope"/>
    <n v="0"/>
    <n v="0"/>
  </r>
  <r>
    <d v="2023-07-31T14:39:00"/>
    <x v="53"/>
    <n v="0"/>
    <s v="MARS_SED_2023_5min_Ext_230731-143914.jpg"/>
    <n v="0.39705376199999998"/>
    <n v="2023"/>
    <n v="7"/>
    <n v="31"/>
    <n v="14"/>
    <n v="39"/>
    <n v="14"/>
    <n v="5"/>
    <n v="0.393859682193333"/>
    <n v="2.31401479333337E-3"/>
    <s v="WaitSlope"/>
    <s v="WaitSlope"/>
    <s v="WaitSlope"/>
    <n v="1"/>
    <n v="0"/>
  </r>
  <r>
    <d v="2023-07-31T15:40:00"/>
    <x v="53"/>
    <n v="0"/>
    <s v="MARS_SED_2023_5min_Ext_230731-154052.jpg"/>
    <n v="0.47729695300000002"/>
    <n v="2023"/>
    <n v="7"/>
    <n v="31"/>
    <n v="15"/>
    <n v="40"/>
    <n v="52"/>
    <n v="5"/>
    <n v="0.39678734312000002"/>
    <n v="2.9276609266666799E-3"/>
    <s v="WaitSlope"/>
    <s v="WaitSlope"/>
    <s v="WaitSlope"/>
    <n v="1"/>
    <n v="0"/>
  </r>
  <r>
    <d v="2023-07-31T16:42:00"/>
    <x v="53"/>
    <n v="0"/>
    <s v="MARS_SED_2023_5min_Ext_230731-164221.jpg"/>
    <n v="0.71676863999999996"/>
    <n v="2023"/>
    <n v="7"/>
    <n v="31"/>
    <n v="16"/>
    <n v="42"/>
    <n v="21"/>
    <n v="5"/>
    <n v="0.40133723991999998"/>
    <n v="4.5498967999999503E-3"/>
    <s v="WaitSlope"/>
    <s v="WaitSlope"/>
    <s v="WaitSlope"/>
    <n v="1"/>
    <n v="0"/>
  </r>
  <r>
    <d v="2023-07-31T18:05:00"/>
    <x v="53"/>
    <n v="0"/>
    <s v="MARS_SED_2023_5min_Ext_230731-180520.jpg"/>
    <n v="-9.2879780000000006E-3"/>
    <n v="2023"/>
    <n v="7"/>
    <n v="31"/>
    <n v="18"/>
    <n v="5"/>
    <n v="20"/>
    <n v="5"/>
    <n v="0.401039428286666"/>
    <n v="-2.9781163333331102E-4"/>
    <s v="WaitSlope"/>
    <s v="WaitSlope"/>
    <s v="WaitSlope"/>
    <n v="0"/>
    <n v="0"/>
  </r>
  <r>
    <d v="2023-07-31T19:07:00"/>
    <x v="53"/>
    <n v="0"/>
    <s v="MARS_SED_2023_5min_Ext_230731-190708.jpg"/>
    <n v="8.2855241999999996E-2"/>
    <n v="2023"/>
    <n v="7"/>
    <n v="31"/>
    <n v="19"/>
    <n v="7"/>
    <n v="8"/>
    <n v="5"/>
    <n v="0.40132599213999998"/>
    <n v="2.8656385333330998E-4"/>
    <s v="WaitSlope"/>
    <s v="WaitSlope"/>
    <s v="WaitSlope"/>
    <n v="0"/>
    <n v="0"/>
  </r>
  <r>
    <d v="2023-07-31T20:08:00"/>
    <x v="53"/>
    <n v="0"/>
    <s v="MARS_SED_2023_5min_Ext_230731-200857.jpg"/>
    <n v="0.127992307"/>
    <n v="2023"/>
    <n v="7"/>
    <n v="31"/>
    <n v="20"/>
    <n v="8"/>
    <n v="57"/>
    <n v="5"/>
    <n v="0.40179208661999999"/>
    <n v="4.6609448000001197E-4"/>
    <s v="WaitSlope"/>
    <s v="WaitSlope"/>
    <s v="WaitSlope"/>
    <n v="0"/>
    <n v="0"/>
  </r>
  <r>
    <d v="2023-07-31T21:10:00"/>
    <x v="53"/>
    <n v="0"/>
    <s v="MARS_SED_2023_5min_Ext_230731-211042.jpg"/>
    <n v="6.6158910000000001E-2"/>
    <n v="2023"/>
    <n v="7"/>
    <n v="31"/>
    <n v="21"/>
    <n v="10"/>
    <n v="42"/>
    <n v="5"/>
    <n v="0.39848595395333303"/>
    <n v="-3.3061326666666202E-3"/>
    <s v="WaitSlope"/>
    <s v="WaitSlope"/>
    <s v="WaitSlope"/>
    <n v="0"/>
    <n v="0"/>
  </r>
  <r>
    <d v="2023-07-31T22:12:00"/>
    <x v="53"/>
    <n v="0"/>
    <s v="MARS_SED_2023_5min_Ext_230731-221229.jpg"/>
    <n v="0.39389301700000001"/>
    <n v="2023"/>
    <n v="7"/>
    <n v="31"/>
    <n v="22"/>
    <n v="12"/>
    <n v="29"/>
    <n v="5"/>
    <n v="0.3984262482"/>
    <n v="-5.9705753333361097E-5"/>
    <s v="WaitSlope"/>
    <s v="WaitSlope"/>
    <s v="WaitSlope"/>
    <n v="1"/>
    <n v="0"/>
  </r>
  <r>
    <d v="2023-07-31T23:14:00"/>
    <x v="53"/>
    <n v="0"/>
    <s v="MARS_SED_2023_5min_Ext_230731-231418.jpg"/>
    <n v="0.33210876499999997"/>
    <n v="2023"/>
    <n v="7"/>
    <n v="31"/>
    <n v="23"/>
    <n v="14"/>
    <n v="18"/>
    <n v="5"/>
    <n v="0.39764639897333298"/>
    <n v="-7.7984922666662904E-4"/>
    <s v="WaitSlope"/>
    <s v="WaitSlope"/>
    <s v="WaitSlope"/>
    <n v="0"/>
    <n v="0"/>
  </r>
  <r>
    <d v="2023-08-01T00:16:00"/>
    <x v="54"/>
    <n v="0"/>
    <s v="MARS_SED_2023_5min_Ext_230801-001623.jpg"/>
    <n v="0.33510288599999999"/>
    <n v="2023"/>
    <n v="8"/>
    <n v="1"/>
    <n v="0"/>
    <n v="16"/>
    <n v="23"/>
    <n v="5"/>
    <n v="0.398672275366666"/>
    <n v="1.02587639333329E-3"/>
    <s v="WaitSlope"/>
    <s v="WaitSlope"/>
    <s v="WaitSlope"/>
    <n v="0"/>
    <n v="0"/>
  </r>
  <r>
    <d v="2023-08-01T01:19:00"/>
    <x v="54"/>
    <n v="0"/>
    <s v="MARS_SED_2023_5min_Ext_230801-011941.jpg"/>
    <n v="0.32819897199999998"/>
    <n v="2023"/>
    <n v="8"/>
    <n v="1"/>
    <n v="1"/>
    <n v="19"/>
    <n v="41"/>
    <n v="5"/>
    <n v="0.39870679785999902"/>
    <n v="3.4522493333299897E-5"/>
    <s v="WaitSlope"/>
    <s v="WaitSlope"/>
    <s v="WaitSlope"/>
    <n v="0"/>
    <n v="0"/>
  </r>
  <r>
    <d v="2023-08-01T02:21:00"/>
    <x v="54"/>
    <n v="0"/>
    <s v="MARS_SED_2023_5min_Ext_230801-022145.jpg"/>
    <n v="0.37735458"/>
    <n v="2023"/>
    <n v="8"/>
    <n v="1"/>
    <n v="2"/>
    <n v="21"/>
    <n v="45"/>
    <n v="5"/>
    <n v="0.395334731093333"/>
    <n v="-3.3720667666666199E-3"/>
    <s v="WaitSlope"/>
    <s v="WaitSlope"/>
    <s v="WaitSlope"/>
    <n v="1"/>
    <n v="0"/>
  </r>
  <r>
    <d v="2023-08-01T03:23:00"/>
    <x v="54"/>
    <n v="0"/>
    <s v="MARS_SED_2023_5min_Ext_230801-032348.jpg"/>
    <n v="0.32744303899999999"/>
    <n v="2023"/>
    <n v="8"/>
    <n v="1"/>
    <n v="3"/>
    <n v="23"/>
    <n v="48"/>
    <n v="5"/>
    <n v="0.39442564345333297"/>
    <n v="-9.0908764000002795E-4"/>
    <s v="WaitSlope"/>
    <s v="WaitSlope"/>
    <s v="WaitSlope"/>
    <n v="0"/>
    <n v="0"/>
  </r>
  <r>
    <d v="2023-08-01T04:25:00"/>
    <x v="54"/>
    <n v="0"/>
    <s v="MARS_SED_2023_5min_Ext_230801-042553.jpg"/>
    <n v="0.58164782999999998"/>
    <n v="2023"/>
    <n v="8"/>
    <n v="1"/>
    <n v="4"/>
    <n v="25"/>
    <n v="53"/>
    <n v="5"/>
    <n v="0.395156258873333"/>
    <n v="7.3061542000002401E-4"/>
    <s v="WaitSlope"/>
    <s v="WaitSlope"/>
    <s v="WaitSlope"/>
    <n v="1"/>
    <n v="0"/>
  </r>
  <r>
    <d v="2023-08-01T05:28:00"/>
    <x v="54"/>
    <n v="0"/>
    <s v="MARS_SED_2023_5min_Ext_230801-052805.jpg"/>
    <n v="0.35551643599999999"/>
    <n v="2023"/>
    <n v="8"/>
    <n v="1"/>
    <n v="5"/>
    <n v="28"/>
    <n v="5"/>
    <n v="5"/>
    <n v="0.392737690339999"/>
    <n v="-2.4185685333333799E-3"/>
    <s v="WaitSlope"/>
    <s v="WaitSlope"/>
    <s v="WaitSlope"/>
    <n v="1"/>
    <n v="0"/>
  </r>
  <r>
    <d v="2023-08-01T06:29:00"/>
    <x v="54"/>
    <n v="0"/>
    <s v="MARS_SED_2023_5min_Ext_230801-062959.jpg"/>
    <n v="4.9212747000000001E-2"/>
    <n v="2023"/>
    <n v="8"/>
    <n v="1"/>
    <n v="6"/>
    <n v="29"/>
    <n v="59"/>
    <n v="5"/>
    <n v="0.38672847446666597"/>
    <n v="-6.0092158733332998E-3"/>
    <s v="WaitSlope"/>
    <s v="WaitSlope"/>
    <s v="WaitSlope"/>
    <n v="0"/>
    <n v="0"/>
  </r>
  <r>
    <d v="2023-08-01T07:31:00"/>
    <x v="54"/>
    <n v="0"/>
    <s v="MARS_SED_2023_5min_Ext_230801-073153.jpg"/>
    <n v="5.0819932999999998E-2"/>
    <n v="2023"/>
    <n v="8"/>
    <n v="1"/>
    <n v="7"/>
    <n v="31"/>
    <n v="53"/>
    <n v="5"/>
    <n v="0.37920836153999998"/>
    <n v="-7.5201129266666503E-3"/>
    <s v="WaitSlope"/>
    <s v="WaitSlope"/>
    <s v="WaitSlope"/>
    <n v="0"/>
    <n v="0"/>
  </r>
  <r>
    <d v="2023-08-01T08:34:00"/>
    <x v="54"/>
    <n v="0"/>
    <s v="MARS_SED_2023_5min_Ext_230801-083402.jpg"/>
    <n v="0.165411159"/>
    <n v="2023"/>
    <n v="8"/>
    <n v="1"/>
    <n v="8"/>
    <n v="34"/>
    <n v="2"/>
    <n v="5"/>
    <n v="0.37600707995333299"/>
    <n v="-3.20128158666666E-3"/>
    <s v="WaitSlope"/>
    <s v="WaitSlope"/>
    <s v="WaitSlope"/>
    <n v="0"/>
    <n v="0"/>
  </r>
  <r>
    <d v="2023-08-01T09:36:00"/>
    <x v="54"/>
    <n v="0"/>
    <s v="MARS_SED_2023_5min_Ext_230801-093606.jpg"/>
    <n v="0.61612382099999996"/>
    <n v="2023"/>
    <n v="8"/>
    <n v="1"/>
    <n v="9"/>
    <n v="36"/>
    <n v="6"/>
    <n v="5"/>
    <n v="0.37955766748000003"/>
    <n v="3.5505875266666998E-3"/>
    <s v="WaitSlope"/>
    <s v="WaitSlope"/>
    <s v="WaitSlope"/>
    <n v="1"/>
    <n v="0"/>
  </r>
  <r>
    <d v="2023-08-01T10:37:00"/>
    <x v="54"/>
    <n v="0"/>
    <s v="MARS_SED_2023_5min_Ext_230801-103756.jpg"/>
    <n v="0.28884708100000001"/>
    <n v="2023"/>
    <n v="8"/>
    <n v="1"/>
    <n v="10"/>
    <n v="37"/>
    <n v="56"/>
    <n v="5"/>
    <n v="0.38132727333333299"/>
    <n v="1.7696058533332999E-3"/>
    <s v="WaitSlope"/>
    <s v="WaitSlope"/>
    <s v="WaitSlope"/>
    <n v="0"/>
    <n v="0"/>
  </r>
  <r>
    <d v="2023-08-01T11:39:00"/>
    <x v="54"/>
    <n v="0"/>
    <s v="MARS_SED_2023_5min_Ext_230801-113951.jpg"/>
    <n v="0.584544642"/>
    <n v="2023"/>
    <n v="8"/>
    <n v="1"/>
    <n v="11"/>
    <n v="39"/>
    <n v="51"/>
    <n v="5"/>
    <n v="0.38496607335999999"/>
    <n v="3.63880002666666E-3"/>
    <s v="WaitSlope"/>
    <s v="WaitSlope"/>
    <s v="WaitSlope"/>
    <n v="1"/>
    <n v="0"/>
  </r>
  <r>
    <d v="2023-08-01T12:41:00"/>
    <x v="54"/>
    <n v="0"/>
    <s v="MARS_SED_2023_5min_Ext_230801-124155.jpg"/>
    <n v="0.39740104300000001"/>
    <n v="2023"/>
    <n v="8"/>
    <n v="1"/>
    <n v="12"/>
    <n v="41"/>
    <n v="55"/>
    <n v="5"/>
    <n v="0.38486118434"/>
    <n v="-1.04889019999998E-4"/>
    <s v="WaitSlope"/>
    <s v="WaitSlope"/>
    <s v="WaitSlope"/>
    <n v="1"/>
    <n v="0"/>
  </r>
  <r>
    <d v="2023-08-01T13:44:00"/>
    <x v="54"/>
    <n v="0"/>
    <s v="MARS_SED_2023_5min_Ext_230801-134400.jpg"/>
    <n v="0.45838631899999999"/>
    <n v="2023"/>
    <n v="8"/>
    <n v="1"/>
    <n v="13"/>
    <n v="44"/>
    <n v="0"/>
    <n v="5"/>
    <n v="0.38102005282666601"/>
    <n v="-3.8411315133333101E-3"/>
    <s v="WaitSlope"/>
    <s v="WaitSlope"/>
    <s v="WaitSlope"/>
    <n v="1"/>
    <n v="0"/>
  </r>
  <r>
    <d v="2023-08-01T14:45:00"/>
    <x v="54"/>
    <n v="0"/>
    <s v="MARS_SED_2023_5min_Ext_230801-144558.jpg"/>
    <n v="0.90335127000000004"/>
    <n v="2023"/>
    <n v="8"/>
    <n v="1"/>
    <n v="14"/>
    <n v="45"/>
    <n v="58"/>
    <n v="5"/>
    <n v="0.38382554473333302"/>
    <n v="2.8054919066666699E-3"/>
    <s v="WaitSlope"/>
    <s v="WaitSlope"/>
    <s v="WaitSlope"/>
    <n v="1"/>
    <n v="0"/>
  </r>
  <r>
    <d v="2023-08-01T15:48:00"/>
    <x v="54"/>
    <n v="0"/>
    <s v="MARS_SED_2023_5min_Ext_230801-154801.jpg"/>
    <n v="0.54814007499999995"/>
    <n v="2023"/>
    <n v="8"/>
    <n v="1"/>
    <n v="15"/>
    <n v="48"/>
    <n v="1"/>
    <n v="5"/>
    <n v="0.38662472784666602"/>
    <n v="2.79918311333332E-3"/>
    <s v="WaitSlope"/>
    <s v="WaitSlope"/>
    <s v="WaitSlope"/>
    <n v="1"/>
    <n v="0"/>
  </r>
  <r>
    <d v="2023-08-01T17:10:00"/>
    <x v="54"/>
    <n v="0"/>
    <s v="MARS_SED_2023_5min_Ext_230801-171051.jpg"/>
    <n v="0.68588269599999996"/>
    <n v="2023"/>
    <n v="8"/>
    <n v="1"/>
    <n v="17"/>
    <n v="10"/>
    <n v="51"/>
    <n v="5"/>
    <n v="0.38462428681333299"/>
    <n v="-2.0004410333333499E-3"/>
    <s v="WaitSlope"/>
    <s v="WaitSlope"/>
    <s v="WaitSlope"/>
    <n v="1"/>
    <n v="0"/>
  </r>
  <r>
    <d v="2023-08-01T18:12:00"/>
    <x v="54"/>
    <n v="0"/>
    <s v="MARS_SED_2023_5min_Ext_230801-181256.jpg"/>
    <n v="0.367899113"/>
    <n v="2023"/>
    <n v="8"/>
    <n v="1"/>
    <n v="18"/>
    <n v="12"/>
    <n v="56"/>
    <n v="5"/>
    <n v="0.38673314978666601"/>
    <n v="2.1088629733333401E-3"/>
    <s v="WaitSlope"/>
    <s v="WaitSlope"/>
    <s v="WaitSlope"/>
    <n v="1"/>
    <n v="0"/>
  </r>
  <r>
    <d v="2023-08-01T19:14:00"/>
    <x v="54"/>
    <n v="0"/>
    <s v="MARS_SED_2023_5min_Ext_230801-191447.jpg"/>
    <n v="7.2762432000000002E-2"/>
    <n v="2023"/>
    <n v="8"/>
    <n v="1"/>
    <n v="19"/>
    <n v="14"/>
    <n v="47"/>
    <n v="5"/>
    <n v="0.386282108546666"/>
    <n v="-4.5104124000000501E-4"/>
    <s v="WaitSlope"/>
    <s v="WaitSlope"/>
    <s v="WaitSlope"/>
    <n v="0"/>
    <n v="0"/>
  </r>
  <r>
    <d v="2023-08-01T20:16:00"/>
    <x v="54"/>
    <n v="0"/>
    <s v="MARS_SED_2023_5min_Ext_230801-201641.jpg"/>
    <n v="0.117536262"/>
    <n v="2023"/>
    <n v="8"/>
    <n v="1"/>
    <n v="20"/>
    <n v="16"/>
    <n v="41"/>
    <n v="5"/>
    <n v="0.38655647540666599"/>
    <n v="2.74366859999986E-4"/>
    <s v="WaitSlope"/>
    <s v="WaitSlope"/>
    <s v="WaitSlope"/>
    <n v="0"/>
    <n v="0"/>
  </r>
  <r>
    <d v="2023-08-01T21:18:00"/>
    <x v="54"/>
    <n v="0"/>
    <s v="MARS_SED_2023_5min_Ext_230801-211842.jpg"/>
    <n v="0.65230379999999999"/>
    <n v="2023"/>
    <n v="8"/>
    <n v="1"/>
    <n v="21"/>
    <n v="18"/>
    <n v="42"/>
    <n v="5"/>
    <n v="0.39060521789999902"/>
    <n v="4.0487424933333101E-3"/>
    <s v="WaitSlope"/>
    <s v="WaitSlope"/>
    <s v="WaitSlope"/>
    <n v="1"/>
    <n v="0"/>
  </r>
  <r>
    <d v="2023-08-01T22:41:00"/>
    <x v="54"/>
    <n v="0"/>
    <s v="MARS_SED_2023_5min_Ext_230801-224135.jpg"/>
    <n v="1.8404588019999999"/>
    <n v="2023"/>
    <n v="8"/>
    <n v="1"/>
    <n v="22"/>
    <n v="41"/>
    <n v="35"/>
    <n v="5"/>
    <n v="0.40257535095999902"/>
    <n v="1.19701330599999E-2"/>
    <s v="TriggerSlope"/>
    <s v="TriggerSlope"/>
    <s v="TriggerSlope"/>
    <n v="1"/>
    <n v="1"/>
  </r>
  <r>
    <d v="2023-08-02T02:51:00"/>
    <x v="55"/>
    <n v="0"/>
    <s v="MARS_SED_2023_5min_Ext_230802-025104.jpg"/>
    <n v="1.211299957"/>
    <n v="2023"/>
    <n v="8"/>
    <n v="2"/>
    <n v="2"/>
    <n v="51"/>
    <n v="4"/>
    <n v="5"/>
    <n v="0.41034201314000002"/>
    <n v="7.7666621800000502E-3"/>
    <s v="WaitSlope"/>
    <s v="WaitSlope"/>
    <s v="WaitSlope"/>
    <n v="1"/>
    <n v="1"/>
  </r>
  <r>
    <d v="2023-08-02T03:53:00"/>
    <x v="55"/>
    <n v="0"/>
    <s v="MARS_SED_2023_5min_Ext_230802-035318.jpg"/>
    <n v="1.0457228700000001"/>
    <n v="2023"/>
    <n v="8"/>
    <n v="2"/>
    <n v="3"/>
    <n v="53"/>
    <n v="18"/>
    <n v="5"/>
    <n v="0.41573711265333302"/>
    <n v="5.3950995133332704E-3"/>
    <s v="WaitSlope"/>
    <s v="WaitSlope"/>
    <s v="WaitSlope"/>
    <n v="1"/>
    <n v="1"/>
  </r>
  <r>
    <d v="2023-08-02T04:55:00"/>
    <x v="55"/>
    <n v="0"/>
    <s v="MARS_SED_2023_5min_Ext_230802-045537.jpg"/>
    <n v="1.2428834419999999"/>
    <n v="2023"/>
    <n v="8"/>
    <n v="2"/>
    <n v="4"/>
    <n v="55"/>
    <n v="37"/>
    <n v="5"/>
    <n v="0.42345609270666601"/>
    <n v="7.7189800533333797E-3"/>
    <s v="WaitSlope"/>
    <s v="WaitSlope"/>
    <s v="WaitSlope"/>
    <n v="1"/>
    <n v="1"/>
  </r>
  <r>
    <d v="2023-08-02T05:57:00"/>
    <x v="55"/>
    <n v="0"/>
    <s v="MARS_SED_2023_5min_Ext_230802-055740.jpg"/>
    <n v="0.53443549000000001"/>
    <n v="2023"/>
    <n v="8"/>
    <n v="2"/>
    <n v="5"/>
    <n v="57"/>
    <n v="40"/>
    <n v="5"/>
    <n v="0.426241061979999"/>
    <n v="2.7849692733332701E-3"/>
    <s v="WaitSlope"/>
    <s v="WaitSlope"/>
    <s v="WaitSlope"/>
    <n v="1"/>
    <n v="0"/>
  </r>
  <r>
    <d v="2023-08-02T06:59:00"/>
    <x v="55"/>
    <n v="0"/>
    <s v="MARS_SED_2023_5min_Ext_230802-065944.jpg"/>
    <n v="0.47868782999999998"/>
    <n v="2023"/>
    <n v="8"/>
    <n v="2"/>
    <n v="6"/>
    <n v="59"/>
    <n v="44"/>
    <n v="5"/>
    <n v="0.42871801524666597"/>
    <n v="2.4769532666666901E-3"/>
    <s v="WaitSlope"/>
    <s v="WaitSlope"/>
    <s v="WaitSlope"/>
    <n v="1"/>
    <n v="0"/>
  </r>
  <r>
    <d v="2023-08-02T08:43:00"/>
    <x v="55"/>
    <n v="0"/>
    <s v="MARS_SED_2023_5min_Ext_230802-084343.jpg"/>
    <n v="0.86167463600000005"/>
    <n v="2023"/>
    <n v="8"/>
    <n v="2"/>
    <n v="8"/>
    <n v="43"/>
    <n v="43"/>
    <n v="5"/>
    <n v="0.43147721696000002"/>
    <n v="2.75920171333338E-3"/>
    <s v="WaitSlope"/>
    <s v="WaitSlope"/>
    <s v="WaitSlope"/>
    <n v="1"/>
    <n v="0"/>
  </r>
  <r>
    <d v="2023-08-02T10:06:00"/>
    <x v="55"/>
    <n v="0"/>
    <s v="MARS_SED_2023_5min_Ext_230802-100638.jpg"/>
    <n v="0.61211650500000003"/>
    <n v="2023"/>
    <n v="8"/>
    <n v="2"/>
    <n v="10"/>
    <n v="6"/>
    <n v="38"/>
    <n v="5"/>
    <n v="0.43371977285333302"/>
    <n v="2.2425558933333299E-3"/>
    <s v="WaitSlope"/>
    <s v="WaitSlope"/>
    <s v="WaitSlope"/>
    <n v="1"/>
    <n v="0"/>
  </r>
  <r>
    <d v="2023-08-02T11:08:00"/>
    <x v="55"/>
    <n v="0"/>
    <s v="MARS_SED_2023_5min_Ext_230802-110851.jpg"/>
    <n v="0.51244168400000001"/>
    <n v="2023"/>
    <n v="8"/>
    <n v="2"/>
    <n v="11"/>
    <n v="8"/>
    <n v="51"/>
    <n v="5"/>
    <n v="0.43663475405999902"/>
    <n v="2.9149812066666101E-3"/>
    <s v="WaitSlope"/>
    <s v="WaitSlope"/>
    <s v="WaitSlope"/>
    <n v="1"/>
    <n v="0"/>
  </r>
  <r>
    <d v="2023-08-02T12:11:00"/>
    <x v="55"/>
    <n v="0"/>
    <s v="MARS_SED_2023_5min_Ext_230802-121120.jpg"/>
    <n v="0.70763099600000001"/>
    <n v="2023"/>
    <n v="8"/>
    <n v="2"/>
    <n v="12"/>
    <n v="11"/>
    <n v="20"/>
    <n v="5"/>
    <n v="0.44082791562666601"/>
    <n v="4.1931615666667699E-3"/>
    <s v="WaitSlope"/>
    <s v="WaitSlope"/>
    <s v="WaitSlope"/>
    <n v="1"/>
    <n v="0"/>
  </r>
  <r>
    <d v="2023-08-02T13:13:00"/>
    <x v="55"/>
    <n v="0"/>
    <s v="MARS_SED_2023_5min_Ext_230802-131318.jpg"/>
    <n v="0.35051387899999997"/>
    <n v="2023"/>
    <n v="8"/>
    <n v="2"/>
    <n v="13"/>
    <n v="13"/>
    <n v="18"/>
    <n v="5"/>
    <n v="0.44221336921999999"/>
    <n v="1.38545359333325E-3"/>
    <s v="WaitSlope"/>
    <s v="WaitSlope"/>
    <s v="WaitSlope"/>
    <n v="1"/>
    <n v="0"/>
  </r>
  <r>
    <d v="2023-08-02T14:15:00"/>
    <x v="55"/>
    <n v="0"/>
    <s v="MARS_SED_2023_5min_Ext_230802-141536.jpg"/>
    <n v="0.34720359299999998"/>
    <n v="2023"/>
    <n v="8"/>
    <n v="2"/>
    <n v="14"/>
    <n v="15"/>
    <n v="36"/>
    <n v="5"/>
    <n v="0.44418857307333298"/>
    <n v="1.9752038533333801E-3"/>
    <s v="WaitSlope"/>
    <s v="WaitSlope"/>
    <s v="WaitSlope"/>
    <n v="1"/>
    <n v="0"/>
  </r>
  <r>
    <d v="2023-08-02T15:17:00"/>
    <x v="55"/>
    <n v="0"/>
    <s v="MARS_SED_2023_5min_Ext_230802-151737.jpg"/>
    <n v="0.76679399999999998"/>
    <n v="2023"/>
    <n v="8"/>
    <n v="2"/>
    <n v="15"/>
    <n v="17"/>
    <n v="37"/>
    <n v="5"/>
    <n v="0.44832717324666599"/>
    <n v="4.1386001733332801E-3"/>
    <s v="WaitSlope"/>
    <s v="WaitSlope"/>
    <s v="WaitSlope"/>
    <n v="1"/>
    <n v="0"/>
  </r>
  <r>
    <d v="2023-08-02T16:19:00"/>
    <x v="55"/>
    <n v="0"/>
    <s v="MARS_SED_2023_5min_Ext_230802-161952.jpg"/>
    <n v="0.37972238899999999"/>
    <n v="2023"/>
    <n v="8"/>
    <n v="2"/>
    <n v="16"/>
    <n v="19"/>
    <n v="52"/>
    <n v="5"/>
    <n v="0.449770120079999"/>
    <n v="1.44294683333329E-3"/>
    <s v="WaitSlope"/>
    <s v="WaitSlope"/>
    <s v="WaitSlope"/>
    <n v="1"/>
    <n v="0"/>
  </r>
  <r>
    <d v="2023-08-02T17:43:00"/>
    <x v="55"/>
    <n v="0"/>
    <s v="MARS_SED_2023_5min_Ext_230802-174302.jpg"/>
    <n v="0.18032007"/>
    <n v="2023"/>
    <n v="8"/>
    <n v="2"/>
    <n v="17"/>
    <n v="43"/>
    <n v="2"/>
    <n v="5"/>
    <n v="0.45079636844666598"/>
    <n v="1.0262483666667599E-3"/>
    <s v="WaitSlope"/>
    <s v="WaitSlope"/>
    <s v="WaitSlope"/>
    <n v="0"/>
    <n v="0"/>
  </r>
  <r>
    <d v="2023-08-02T18:45:00"/>
    <x v="55"/>
    <n v="0"/>
    <s v="MARS_SED_2023_5min_Ext_230802-184518.jpg"/>
    <n v="0.12895127300000001"/>
    <n v="2023"/>
    <n v="8"/>
    <n v="2"/>
    <n v="18"/>
    <n v="45"/>
    <n v="18"/>
    <n v="5"/>
    <n v="0.45066611286666602"/>
    <n v="-1.30255580000016E-4"/>
    <s v="WaitSlope"/>
    <s v="WaitSlope"/>
    <s v="WaitSlope"/>
    <n v="0"/>
    <n v="0"/>
  </r>
  <r>
    <d v="2023-08-02T19:47:00"/>
    <x v="55"/>
    <n v="0"/>
    <s v="MARS_SED_2023_5min_Ext_230802-194734.jpg"/>
    <n v="9.3821629000000004E-2"/>
    <n v="2023"/>
    <n v="8"/>
    <n v="2"/>
    <n v="19"/>
    <n v="47"/>
    <n v="34"/>
    <n v="5"/>
    <n v="0.44994199219333297"/>
    <n v="-7.2412067333332798E-4"/>
    <s v="WaitSlope"/>
    <s v="WaitSlope"/>
    <s v="WaitSlope"/>
    <n v="0"/>
    <n v="0"/>
  </r>
  <r>
    <d v="2023-08-02T20:49:00"/>
    <x v="55"/>
    <n v="0"/>
    <s v="MARS_SED_2023_5min_Ext_230802-204937.jpg"/>
    <n v="6.7995623000000005E-2"/>
    <n v="2023"/>
    <n v="8"/>
    <n v="2"/>
    <n v="20"/>
    <n v="49"/>
    <n v="37"/>
    <n v="5"/>
    <n v="0.44982055185999997"/>
    <n v="-1.21440333333389E-4"/>
    <s v="WaitSlope"/>
    <s v="WaitSlope"/>
    <s v="WaitSlope"/>
    <n v="0"/>
    <n v="0"/>
  </r>
  <r>
    <d v="2023-08-02T21:52:00"/>
    <x v="55"/>
    <n v="0"/>
    <s v="MARS_SED_2023_5min_Ext_230802-215212.jpg"/>
    <n v="0.444109488"/>
    <n v="2023"/>
    <n v="8"/>
    <n v="2"/>
    <n v="21"/>
    <n v="52"/>
    <n v="12"/>
    <n v="5"/>
    <n v="0.45245451331333297"/>
    <n v="2.6339614533333802E-3"/>
    <s v="WaitSlope"/>
    <s v="WaitSlope"/>
    <s v="WaitSlope"/>
    <n v="1"/>
    <n v="0"/>
  </r>
  <r>
    <d v="2023-08-02T22:54:00"/>
    <x v="55"/>
    <n v="0"/>
    <s v="MARS_SED_2023_5min_Ext_230802-225422.jpg"/>
    <n v="0.19834433800000001"/>
    <n v="2023"/>
    <n v="8"/>
    <n v="2"/>
    <n v="22"/>
    <n v="54"/>
    <n v="22"/>
    <n v="5"/>
    <n v="0.45345325209333298"/>
    <n v="9.987387799999521E-4"/>
    <s v="WaitSlope"/>
    <s v="WaitSlope"/>
    <s v="WaitSlope"/>
    <n v="0"/>
    <n v="0"/>
  </r>
  <r>
    <d v="2023-08-02T23:56:00"/>
    <x v="55"/>
    <n v="0"/>
    <s v="MARS_SED_2023_5min_Ext_230802-235637.jpg"/>
    <n v="0.270776933"/>
    <n v="2023"/>
    <n v="8"/>
    <n v="2"/>
    <n v="23"/>
    <n v="56"/>
    <n v="37"/>
    <n v="5"/>
    <n v="0.45495555156666601"/>
    <n v="1.5022994733333E-3"/>
    <s v="WaitSlope"/>
    <s v="WaitSlope"/>
    <s v="WaitSlope"/>
    <n v="0"/>
    <n v="0"/>
  </r>
  <r>
    <d v="2023-08-03T00:58:00"/>
    <x v="56"/>
    <n v="0"/>
    <s v="MARS_SED_2023_5min_Ext_230803-005832.jpg"/>
    <n v="1.270971919"/>
    <n v="2023"/>
    <n v="8"/>
    <n v="3"/>
    <n v="0"/>
    <n v="58"/>
    <n v="32"/>
    <n v="5"/>
    <n v="0.463153750993333"/>
    <n v="8.1981994266667104E-3"/>
    <s v="WaitSlope"/>
    <s v="WaitSlope"/>
    <s v="WaitSlope"/>
    <n v="1"/>
    <n v="1"/>
  </r>
  <r>
    <d v="2023-08-03T03:04:00"/>
    <x v="56"/>
    <n v="0"/>
    <s v="MARS_SED_2023_5min_Ext_230803-030451.jpg"/>
    <n v="0.84751800600000005"/>
    <n v="2023"/>
    <n v="8"/>
    <n v="3"/>
    <n v="3"/>
    <n v="4"/>
    <n v="51"/>
    <n v="5"/>
    <n v="0.46853906691333302"/>
    <n v="5.3853159199999598E-3"/>
    <s v="WaitSlope"/>
    <s v="WaitSlope"/>
    <s v="WaitSlope"/>
    <n v="1"/>
    <n v="0"/>
  </r>
  <r>
    <d v="2023-08-03T04:07:00"/>
    <x v="56"/>
    <n v="0"/>
    <s v="MARS_SED_2023_5min_Ext_230803-040728.jpg"/>
    <n v="1.3045278920000001"/>
    <n v="2023"/>
    <n v="8"/>
    <n v="3"/>
    <n v="4"/>
    <n v="7"/>
    <n v="28"/>
    <n v="5"/>
    <n v="0.47695986548666602"/>
    <n v="8.4207985733333792E-3"/>
    <s v="WaitSlope"/>
    <s v="WaitSlope"/>
    <s v="WaitSlope"/>
    <n v="1"/>
    <n v="1"/>
  </r>
  <r>
    <d v="2023-08-03T05:09:00"/>
    <x v="56"/>
    <n v="0"/>
    <s v="MARS_SED_2023_5min_Ext_230803-050951.jpg"/>
    <n v="0.76967118099999998"/>
    <n v="2023"/>
    <n v="8"/>
    <n v="3"/>
    <n v="5"/>
    <n v="9"/>
    <n v="51"/>
    <n v="5"/>
    <n v="0.48180392441333297"/>
    <n v="4.84405892666672E-3"/>
    <s v="WaitSlope"/>
    <s v="WaitSlope"/>
    <s v="WaitSlope"/>
    <n v="1"/>
    <n v="0"/>
  </r>
  <r>
    <d v="2023-08-03T06:32:00"/>
    <x v="56"/>
    <n v="0"/>
    <s v="MARS_SED_2023_5min_Ext_230803-063247.jpg"/>
    <n v="0.74452359700000004"/>
    <n v="2023"/>
    <n v="8"/>
    <n v="3"/>
    <n v="6"/>
    <n v="32"/>
    <n v="47"/>
    <n v="5"/>
    <n v="0.48229155157999998"/>
    <n v="4.87627166666559E-4"/>
    <s v="WaitSlope"/>
    <s v="WaitSlope"/>
    <s v="WaitSlope"/>
    <n v="1"/>
    <n v="0"/>
  </r>
  <r>
    <d v="2023-08-03T07:35:00"/>
    <x v="56"/>
    <n v="0"/>
    <s v="MARS_SED_2023_5min_Ext_230803-073528.jpg"/>
    <n v="0.10384210100000001"/>
    <n v="2023"/>
    <n v="8"/>
    <n v="3"/>
    <n v="7"/>
    <n v="35"/>
    <n v="28"/>
    <n v="5"/>
    <n v="0.48066207049999998"/>
    <n v="-1.62948107999993E-3"/>
    <s v="WaitSlope"/>
    <s v="WaitSlope"/>
    <s v="WaitSlope"/>
    <n v="0"/>
    <n v="0"/>
  </r>
  <r>
    <d v="2023-08-03T08:58:00"/>
    <x v="56"/>
    <n v="0"/>
    <s v="MARS_SED_2023_5min_Ext_230803-085855.jpg"/>
    <n v="0.33898489700000001"/>
    <n v="2023"/>
    <n v="8"/>
    <n v="3"/>
    <n v="8"/>
    <n v="58"/>
    <n v="55"/>
    <n v="5"/>
    <n v="0.4813562609"/>
    <n v="6.9419039999996102E-4"/>
    <s v="WaitSlope"/>
    <s v="WaitSlope"/>
    <s v="WaitSlope"/>
    <n v="1"/>
    <n v="0"/>
  </r>
  <r>
    <d v="2023-08-03T10:01:00"/>
    <x v="56"/>
    <n v="0"/>
    <s v="MARS_SED_2023_5min_Ext_230803-100116.jpg"/>
    <n v="0.27935054100000001"/>
    <n v="2023"/>
    <n v="8"/>
    <n v="3"/>
    <n v="10"/>
    <n v="1"/>
    <n v="16"/>
    <n v="5"/>
    <n v="0.47868856603999999"/>
    <n v="-2.66769486000001E-3"/>
    <s v="WaitSlope"/>
    <s v="WaitSlope"/>
    <s v="WaitSlope"/>
    <n v="0"/>
    <n v="0"/>
  </r>
  <r>
    <d v="2023-08-03T11:03:00"/>
    <x v="56"/>
    <n v="0"/>
    <s v="MARS_SED_2023_5min_Ext_230803-110343.jpg"/>
    <n v="0.49328681299999999"/>
    <n v="2023"/>
    <n v="8"/>
    <n v="3"/>
    <n v="11"/>
    <n v="3"/>
    <n v="43"/>
    <n v="5"/>
    <n v="0.47764792893333302"/>
    <n v="-1.0406371066666799E-3"/>
    <s v="WaitSlope"/>
    <s v="WaitSlope"/>
    <s v="WaitSlope"/>
    <n v="1"/>
    <n v="0"/>
  </r>
  <r>
    <d v="2023-08-03T12:06:00"/>
    <x v="56"/>
    <n v="0"/>
    <s v="MARS_SED_2023_5min_Ext_230803-120625.jpg"/>
    <n v="0.28017775700000003"/>
    <n v="2023"/>
    <n v="8"/>
    <n v="3"/>
    <n v="12"/>
    <n v="6"/>
    <n v="25"/>
    <n v="5"/>
    <n v="0.47589064824666599"/>
    <n v="-1.7572806866665801E-3"/>
    <s v="WaitSlope"/>
    <s v="WaitSlope"/>
    <s v="WaitSlope"/>
    <n v="0"/>
    <n v="0"/>
  </r>
  <r>
    <d v="2023-08-03T13:08:00"/>
    <x v="56"/>
    <n v="0"/>
    <s v="MARS_SED_2023_5min_Ext_230803-130843.jpg"/>
    <n v="0.67750663600000005"/>
    <n v="2023"/>
    <n v="8"/>
    <n v="3"/>
    <n v="13"/>
    <n v="8"/>
    <n v="43"/>
    <n v="5"/>
    <n v="0.474540462"/>
    <n v="-1.3501862466666599E-3"/>
    <s v="WaitSlope"/>
    <s v="WaitSlope"/>
    <s v="WaitSlope"/>
    <n v="1"/>
    <n v="0"/>
  </r>
  <r>
    <d v="2023-08-03T14:11:00"/>
    <x v="56"/>
    <n v="0"/>
    <s v="MARS_SED_2023_5min_Ext_230803-141125.jpg"/>
    <n v="0.57654819499999999"/>
    <n v="2023"/>
    <n v="8"/>
    <n v="3"/>
    <n v="14"/>
    <n v="11"/>
    <n v="25"/>
    <n v="5"/>
    <n v="0.47214032218666602"/>
    <n v="-2.4001398133333602E-3"/>
    <s v="WaitSlope"/>
    <s v="WaitSlope"/>
    <s v="WaitSlope"/>
    <n v="1"/>
    <n v="0"/>
  </r>
  <r>
    <d v="2023-08-03T15:13:00"/>
    <x v="56"/>
    <n v="0"/>
    <s v="MARS_SED_2023_5min_Ext_230803-151342.jpg"/>
    <n v="1.1122824579999999"/>
    <n v="2023"/>
    <n v="8"/>
    <n v="3"/>
    <n v="15"/>
    <n v="13"/>
    <n v="42"/>
    <n v="5"/>
    <n v="0.47140725207333301"/>
    <n v="-7.3307011333334504E-4"/>
    <s v="WaitSlope"/>
    <s v="WaitSlope"/>
    <s v="WaitSlope"/>
    <n v="1"/>
    <n v="1"/>
  </r>
  <r>
    <d v="2023-08-03T16:16:00"/>
    <x v="56"/>
    <n v="0"/>
    <s v="MARS_SED_2023_5min_Ext_230803-161601.jpg"/>
    <n v="1.074532936"/>
    <n v="2023"/>
    <n v="8"/>
    <n v="3"/>
    <n v="16"/>
    <n v="16"/>
    <n v="1"/>
    <n v="5"/>
    <n v="0.47556533002666601"/>
    <n v="4.1580779533333303E-3"/>
    <s v="WaitSlope"/>
    <s v="WaitSlope"/>
    <s v="WaitSlope"/>
    <n v="1"/>
    <n v="1"/>
  </r>
  <r>
    <d v="2023-08-03T17:18:00"/>
    <x v="56"/>
    <n v="0"/>
    <s v="MARS_SED_2023_5min_Ext_230803-171826.jpg"/>
    <n v="0.48044968500000002"/>
    <n v="2023"/>
    <n v="8"/>
    <n v="3"/>
    <n v="17"/>
    <n v="18"/>
    <n v="26"/>
    <n v="5"/>
    <n v="0.47854578445999901"/>
    <n v="2.9804544333332699E-3"/>
    <s v="WaitSlope"/>
    <s v="WaitSlope"/>
    <s v="WaitSlope"/>
    <n v="1"/>
    <n v="0"/>
  </r>
  <r>
    <d v="2023-08-03T18:20:00"/>
    <x v="56"/>
    <n v="0"/>
    <s v="MARS_SED_2023_5min_Ext_230803-182052.jpg"/>
    <n v="0.51377082799999996"/>
    <n v="2023"/>
    <n v="8"/>
    <n v="3"/>
    <n v="18"/>
    <n v="20"/>
    <n v="52"/>
    <n v="5"/>
    <n v="0.48141295669333301"/>
    <n v="2.8671722333333798E-3"/>
    <s v="WaitSlope"/>
    <s v="WaitSlope"/>
    <s v="WaitSlope"/>
    <n v="1"/>
    <n v="0"/>
  </r>
  <r>
    <d v="2023-08-03T19:23:00"/>
    <x v="56"/>
    <n v="0"/>
    <s v="MARS_SED_2023_5min_Ext_230803-192328.jpg"/>
    <n v="1.165492142"/>
    <n v="2023"/>
    <n v="8"/>
    <n v="3"/>
    <n v="19"/>
    <n v="23"/>
    <n v="28"/>
    <n v="5"/>
    <n v="0.48626031132666597"/>
    <n v="4.8473546333333501E-3"/>
    <s v="WaitSlope"/>
    <s v="WaitSlope"/>
    <s v="WaitSlope"/>
    <n v="1"/>
    <n v="1"/>
  </r>
  <r>
    <d v="2023-08-03T20:26:00"/>
    <x v="56"/>
    <n v="0"/>
    <s v="MARS_SED_2023_5min_Ext_230803-202616.jpg"/>
    <n v="0.52288981199999995"/>
    <n v="2023"/>
    <n v="8"/>
    <n v="3"/>
    <n v="20"/>
    <n v="26"/>
    <n v="16"/>
    <n v="5"/>
    <n v="0.48898545496666601"/>
    <n v="2.7251436399999798E-3"/>
    <s v="WaitSlope"/>
    <s v="WaitSlope"/>
    <s v="WaitSlope"/>
    <n v="1"/>
    <n v="0"/>
  </r>
  <r>
    <d v="2023-08-03T21:28:00"/>
    <x v="56"/>
    <n v="0"/>
    <s v="MARS_SED_2023_5min_Ext_230803-212829.jpg"/>
    <n v="0.23839859299999999"/>
    <n v="2023"/>
    <n v="8"/>
    <n v="3"/>
    <n v="21"/>
    <n v="28"/>
    <n v="29"/>
    <n v="5"/>
    <n v="0.48912955134666602"/>
    <n v="1.4409637999995801E-4"/>
    <s v="WaitSlope"/>
    <s v="WaitSlope"/>
    <s v="WaitSlope"/>
    <n v="0"/>
    <n v="0"/>
  </r>
  <r>
    <d v="2023-08-03T22:31:00"/>
    <x v="56"/>
    <n v="0"/>
    <s v="MARS_SED_2023_5min_Ext_230803-223103.jpg"/>
    <n v="3.4152321999999999E-2"/>
    <n v="2023"/>
    <n v="8"/>
    <n v="3"/>
    <n v="22"/>
    <n v="31"/>
    <n v="3"/>
    <n v="5"/>
    <n v="0.48694502501333298"/>
    <n v="-2.1845263333332698E-3"/>
    <s v="WaitSlope"/>
    <s v="WaitSlope"/>
    <s v="WaitSlope"/>
    <n v="0"/>
    <n v="0"/>
  </r>
  <r>
    <d v="2023-08-03T23:33:00"/>
    <x v="56"/>
    <n v="0"/>
    <s v="MARS_SED_2023_5min_Ext_230803-233336.jpg"/>
    <n v="0.42048621000000003"/>
    <n v="2023"/>
    <n v="8"/>
    <n v="3"/>
    <n v="23"/>
    <n v="33"/>
    <n v="36"/>
    <n v="5"/>
    <n v="0.48802427185333302"/>
    <n v="1.0792468399999299E-3"/>
    <s v="WaitSlope"/>
    <s v="WaitSlope"/>
    <s v="WaitSlope"/>
    <n v="1"/>
    <n v="0"/>
  </r>
  <r>
    <d v="2023-08-04T00:35:00"/>
    <x v="57"/>
    <n v="0"/>
    <s v="MARS_SED_2023_5min_Ext_230804-003552.jpg"/>
    <n v="1.023128831"/>
    <n v="2023"/>
    <n v="8"/>
    <n v="4"/>
    <n v="0"/>
    <n v="35"/>
    <n v="52"/>
    <n v="5"/>
    <n v="0.49453938591333302"/>
    <n v="6.5151140599999302E-3"/>
    <s v="WaitSlope"/>
    <s v="WaitSlope"/>
    <s v="WaitSlope"/>
    <n v="1"/>
    <n v="1"/>
  </r>
  <r>
    <d v="2023-08-04T01:38:00"/>
    <x v="57"/>
    <n v="0"/>
    <s v="MARS_SED_2023_5min_Ext_230804-013832.jpg"/>
    <n v="0.42344464999999998"/>
    <n v="2023"/>
    <n v="8"/>
    <n v="4"/>
    <n v="1"/>
    <n v="38"/>
    <n v="32"/>
    <n v="5"/>
    <n v="0.49596190269333301"/>
    <n v="1.4225167800001001E-3"/>
    <s v="WaitSlope"/>
    <s v="WaitSlope"/>
    <s v="WaitSlope"/>
    <n v="1"/>
    <n v="0"/>
  </r>
  <r>
    <d v="2023-08-04T02:41:00"/>
    <x v="57"/>
    <n v="0"/>
    <s v="MARS_SED_2023_5min_Ext_230804-024104.jpg"/>
    <n v="0.52575956300000004"/>
    <n v="2023"/>
    <n v="8"/>
    <n v="4"/>
    <n v="2"/>
    <n v="41"/>
    <n v="4"/>
    <n v="5"/>
    <n v="0.499156334899999"/>
    <n v="3.1944322066665902E-3"/>
    <s v="WaitSlope"/>
    <s v="WaitSlope"/>
    <s v="WaitSlope"/>
    <n v="1"/>
    <n v="0"/>
  </r>
  <r>
    <d v="2023-08-04T03:45:00"/>
    <x v="57"/>
    <n v="0"/>
    <s v="MARS_SED_2023_5min_Ext_230804-034536.jpg"/>
    <n v="0.61198912800000005"/>
    <n v="2023"/>
    <n v="8"/>
    <n v="4"/>
    <n v="3"/>
    <n v="45"/>
    <n v="36"/>
    <n v="5"/>
    <n v="0.50184347624666603"/>
    <n v="2.6871413466667501E-3"/>
    <s v="WaitSlope"/>
    <s v="WaitSlope"/>
    <s v="WaitSlope"/>
    <n v="1"/>
    <n v="0"/>
  </r>
  <r>
    <d v="2023-08-04T04:48:00"/>
    <x v="57"/>
    <n v="0"/>
    <s v="MARS_SED_2023_5min_Ext_230804-044800.jpg"/>
    <n v="0.76326389800000005"/>
    <n v="2023"/>
    <n v="8"/>
    <n v="4"/>
    <n v="4"/>
    <n v="48"/>
    <n v="0"/>
    <n v="5"/>
    <n v="0.50609697673999998"/>
    <n v="4.2535004933332799E-3"/>
    <s v="WaitSlope"/>
    <s v="WaitSlope"/>
    <s v="WaitSlope"/>
    <n v="1"/>
    <n v="0"/>
  </r>
  <r>
    <d v="2023-08-04T05:50:00"/>
    <x v="57"/>
    <n v="0"/>
    <s v="MARS_SED_2023_5min_Ext_230804-055055.jpg"/>
    <n v="0.33013682300000002"/>
    <n v="2023"/>
    <n v="8"/>
    <n v="4"/>
    <n v="5"/>
    <n v="50"/>
    <n v="55"/>
    <n v="5"/>
    <n v="0.50012158293333298"/>
    <n v="-5.9753938066666699E-3"/>
    <s v="WaitSlope"/>
    <s v="WaitSlope"/>
    <s v="WaitSlope"/>
    <n v="0"/>
    <n v="0"/>
  </r>
  <r>
    <d v="2023-08-04T06:53:00"/>
    <x v="57"/>
    <n v="0"/>
    <s v="MARS_SED_2023_5min_Ext_230804-065317.jpg"/>
    <n v="1.364560752"/>
    <n v="2023"/>
    <n v="8"/>
    <n v="4"/>
    <n v="6"/>
    <n v="53"/>
    <n v="17"/>
    <n v="5"/>
    <n v="0.50372390767333297"/>
    <n v="3.6023247399999902E-3"/>
    <s v="WaitSlope"/>
    <s v="WaitSlope"/>
    <s v="WaitSlope"/>
    <n v="1"/>
    <n v="1"/>
  </r>
  <r>
    <d v="2023-08-04T07:55:00"/>
    <x v="57"/>
    <n v="0"/>
    <s v="MARS_SED_2023_5min_Ext_230804-075553.jpg"/>
    <n v="0.86171116599999997"/>
    <n v="2023"/>
    <n v="8"/>
    <n v="4"/>
    <n v="7"/>
    <n v="55"/>
    <n v="53"/>
    <n v="5"/>
    <n v="0.50590210615999998"/>
    <n v="2.1781984866666702E-3"/>
    <s v="WaitSlope"/>
    <s v="WaitSlope"/>
    <s v="WaitSlope"/>
    <n v="1"/>
    <n v="0"/>
  </r>
  <r>
    <d v="2023-08-04T09:40:00"/>
    <x v="57"/>
    <n v="0"/>
    <s v="MARS_SED_2023_5min_Ext_230804-094019.jpg"/>
    <n v="1.076087515"/>
    <n v="2023"/>
    <n v="8"/>
    <n v="4"/>
    <n v="9"/>
    <n v="40"/>
    <n v="19"/>
    <n v="5"/>
    <n v="0.50470294855999998"/>
    <n v="-1.1991575999999999E-3"/>
    <s v="WaitSlope"/>
    <s v="WaitSlope"/>
    <s v="WaitSlope"/>
    <n v="1"/>
    <n v="1"/>
  </r>
  <r>
    <d v="2023-08-04T10:43:00"/>
    <x v="57"/>
    <n v="0"/>
    <s v="MARS_SED_2023_5min_Ext_230804-104311.jpg"/>
    <n v="0.111280473"/>
    <n v="2023"/>
    <n v="8"/>
    <n v="4"/>
    <n v="10"/>
    <n v="43"/>
    <n v="11"/>
    <n v="5"/>
    <n v="0.50529687953333302"/>
    <n v="5.9393097333326696E-4"/>
    <s v="WaitSlope"/>
    <s v="WaitSlope"/>
    <s v="WaitSlope"/>
    <n v="0"/>
    <n v="0"/>
  </r>
  <r>
    <d v="2023-08-04T11:45:00"/>
    <x v="57"/>
    <n v="0"/>
    <s v="MARS_SED_2023_5min_Ext_230804-114536.jpg"/>
    <n v="0.84582644200000001"/>
    <n v="2023"/>
    <n v="8"/>
    <n v="4"/>
    <n v="11"/>
    <n v="45"/>
    <n v="36"/>
    <n v="5"/>
    <n v="0.51009027950666597"/>
    <n v="4.7933999733333899E-3"/>
    <s v="WaitSlope"/>
    <s v="WaitSlope"/>
    <s v="WaitSlope"/>
    <n v="1"/>
    <n v="0"/>
  </r>
  <r>
    <d v="2023-08-04T12:48:00"/>
    <x v="57"/>
    <n v="0"/>
    <s v="MARS_SED_2023_5min_Ext_230804-124829.jpg"/>
    <n v="0.29606315"/>
    <n v="2023"/>
    <n v="8"/>
    <n v="4"/>
    <n v="12"/>
    <n v="48"/>
    <n v="29"/>
    <n v="5"/>
    <n v="0.508966755126666"/>
    <n v="-1.12352437999996E-3"/>
    <s v="WaitSlope"/>
    <s v="WaitSlope"/>
    <s v="WaitSlope"/>
    <n v="0"/>
    <n v="0"/>
  </r>
  <r>
    <d v="2023-08-04T13:51:00"/>
    <x v="57"/>
    <n v="0"/>
    <s v="MARS_SED_2023_5min_Ext_230804-135130.jpg"/>
    <n v="0.82084735900000005"/>
    <n v="2023"/>
    <n v="8"/>
    <n v="4"/>
    <n v="13"/>
    <n v="51"/>
    <n v="30"/>
    <n v="5"/>
    <n v="0.50699410587333305"/>
    <n v="-1.97264925333329E-3"/>
    <s v="WaitSlope"/>
    <s v="WaitSlope"/>
    <s v="WaitSlope"/>
    <n v="1"/>
    <n v="0"/>
  </r>
  <r>
    <d v="2023-08-04T14:53:00"/>
    <x v="57"/>
    <n v="0"/>
    <s v="MARS_SED_2023_5min_Ext_230804-145347.jpg"/>
    <n v="0.77707549200000003"/>
    <n v="2023"/>
    <n v="8"/>
    <n v="4"/>
    <n v="14"/>
    <n v="53"/>
    <n v="47"/>
    <n v="5"/>
    <n v="0.50428684367333299"/>
    <n v="-2.7072622000000601E-3"/>
    <s v="WaitSlope"/>
    <s v="WaitSlope"/>
    <s v="WaitSlope"/>
    <n v="1"/>
    <n v="0"/>
  </r>
  <r>
    <d v="2023-08-04T15:56:00"/>
    <x v="57"/>
    <n v="0"/>
    <s v="MARS_SED_2023_5min_Ext_230804-155616.jpg"/>
    <n v="0.64943693000000002"/>
    <n v="2023"/>
    <n v="8"/>
    <n v="4"/>
    <n v="15"/>
    <n v="56"/>
    <n v="16"/>
    <n v="5"/>
    <n v="0.501877517753333"/>
    <n v="-2.40932591999987E-3"/>
    <s v="WaitSlope"/>
    <s v="WaitSlope"/>
    <s v="WaitSlope"/>
    <n v="1"/>
    <n v="0"/>
  </r>
  <r>
    <d v="2023-08-04T17:19:00"/>
    <x v="57"/>
    <n v="0"/>
    <s v="MARS_SED_2023_5min_Ext_230804-171939.jpg"/>
    <n v="0.42305067600000001"/>
    <n v="2023"/>
    <n v="8"/>
    <n v="4"/>
    <n v="17"/>
    <n v="19"/>
    <n v="39"/>
    <n v="5"/>
    <n v="0.49932610300666602"/>
    <n v="-2.5514147466668101E-3"/>
    <s v="WaitSlope"/>
    <s v="WaitSlope"/>
    <s v="WaitSlope"/>
    <n v="1"/>
    <n v="0"/>
  </r>
  <r>
    <d v="2023-08-04T18:22:00"/>
    <x v="57"/>
    <n v="0"/>
    <s v="MARS_SED_2023_5min_Ext_230804-182217.jpg"/>
    <n v="9.8988471999999994E-2"/>
    <n v="2023"/>
    <n v="8"/>
    <n v="4"/>
    <n v="18"/>
    <n v="22"/>
    <n v="17"/>
    <n v="5"/>
    <n v="0.493261414606666"/>
    <n v="-6.06468840000001E-3"/>
    <s v="WaitSlope"/>
    <s v="WaitSlope"/>
    <s v="WaitSlope"/>
    <n v="0"/>
    <n v="0"/>
  </r>
  <r>
    <d v="2023-08-04T19:25:00"/>
    <x v="57"/>
    <n v="0"/>
    <s v="MARS_SED_2023_5min_Ext_230804-192503.jpg"/>
    <n v="0.87364217300000002"/>
    <n v="2023"/>
    <n v="8"/>
    <n v="4"/>
    <n v="19"/>
    <n v="25"/>
    <n v="3"/>
    <n v="5"/>
    <n v="0.495060856106666"/>
    <n v="1.7994415000001001E-3"/>
    <s v="WaitSlope"/>
    <s v="WaitSlope"/>
    <s v="WaitSlope"/>
    <n v="1"/>
    <n v="0"/>
  </r>
  <r>
    <d v="2023-08-04T20:27:00"/>
    <x v="57"/>
    <n v="0"/>
    <s v="MARS_SED_2023_5min_Ext_230804-202756.jpg"/>
    <n v="3.3310584999999997E-2"/>
    <n v="2023"/>
    <n v="8"/>
    <n v="4"/>
    <n v="20"/>
    <n v="27"/>
    <n v="56"/>
    <n v="5"/>
    <n v="0.49242818774666602"/>
    <n v="-2.6326683600000301E-3"/>
    <s v="WaitSlope"/>
    <s v="WaitSlope"/>
    <s v="WaitSlope"/>
    <n v="0"/>
    <n v="0"/>
  </r>
  <r>
    <d v="2023-08-04T21:30:00"/>
    <x v="57"/>
    <n v="0"/>
    <s v="MARS_SED_2023_5min_Ext_230804-213028.jpg"/>
    <n v="2.9885170999999999E-2"/>
    <n v="2023"/>
    <n v="8"/>
    <n v="4"/>
    <n v="21"/>
    <n v="30"/>
    <n v="28"/>
    <n v="5"/>
    <n v="0.48595244815999999"/>
    <n v="-6.4757395866666904E-3"/>
    <s v="WaitSlope"/>
    <s v="WaitSlope"/>
    <s v="WaitSlope"/>
    <n v="0"/>
    <n v="0"/>
  </r>
  <r>
    <d v="2023-08-04T22:33:00"/>
    <x v="57"/>
    <n v="0"/>
    <s v="MARS_SED_2023_5min_Ext_230804-223301.jpg"/>
    <n v="3.2021148999999999E-2"/>
    <n v="2023"/>
    <n v="8"/>
    <n v="4"/>
    <n v="22"/>
    <n v="33"/>
    <n v="1"/>
    <n v="5"/>
    <n v="0.48301160589999997"/>
    <n v="-2.9408422599999599E-3"/>
    <s v="WaitSlope"/>
    <s v="WaitSlope"/>
    <s v="WaitSlope"/>
    <n v="0"/>
    <n v="0"/>
  </r>
  <r>
    <d v="2023-08-04T23:35:00"/>
    <x v="57"/>
    <n v="0"/>
    <s v="MARS_SED_2023_5min_Ext_230804-233554.jpg"/>
    <n v="3.3238482999999999E-2"/>
    <n v="2023"/>
    <n v="8"/>
    <n v="4"/>
    <n v="23"/>
    <n v="35"/>
    <n v="54"/>
    <n v="5"/>
    <n v="0.48100196115999999"/>
    <n v="-2.0096447400000301E-3"/>
    <s v="WaitSlope"/>
    <s v="WaitSlope"/>
    <s v="WaitSlope"/>
    <n v="0"/>
    <n v="0"/>
  </r>
  <r>
    <d v="2023-08-05T00:38:00"/>
    <x v="58"/>
    <n v="0"/>
    <s v="MARS_SED_2023_5min_Ext_230805-003857.jpg"/>
    <n v="0.39258554699999998"/>
    <n v="2023"/>
    <n v="8"/>
    <n v="5"/>
    <n v="0"/>
    <n v="38"/>
    <n v="57"/>
    <n v="5"/>
    <n v="0.48043434030666599"/>
    <n v="-5.6762085333322799E-4"/>
    <s v="WaitSlope"/>
    <s v="WaitSlope"/>
    <s v="WaitSlope"/>
    <n v="1"/>
    <n v="0"/>
  </r>
  <r>
    <d v="2023-08-05T01:41:00"/>
    <x v="58"/>
    <n v="0"/>
    <s v="MARS_SED_2023_5min_Ext_230805-014141.jpg"/>
    <n v="1.050209207"/>
    <n v="2023"/>
    <n v="8"/>
    <n v="5"/>
    <n v="1"/>
    <n v="41"/>
    <n v="41"/>
    <n v="5"/>
    <n v="0.484463558426666"/>
    <n v="4.0292181199999503E-3"/>
    <s v="WaitSlope"/>
    <s v="WaitSlope"/>
    <s v="WaitSlope"/>
    <n v="1"/>
    <n v="1"/>
  </r>
  <r>
    <d v="2023-08-05T02:44:00"/>
    <x v="58"/>
    <n v="0"/>
    <s v="MARS_SED_2023_5min_Ext_230805-024420.jpg"/>
    <n v="0.53174722600000002"/>
    <n v="2023"/>
    <n v="8"/>
    <n v="5"/>
    <n v="2"/>
    <n v="44"/>
    <n v="20"/>
    <n v="5"/>
    <n v="0.48694802144666599"/>
    <n v="2.4844630199998799E-3"/>
    <s v="WaitSlope"/>
    <s v="WaitSlope"/>
    <s v="WaitSlope"/>
    <n v="1"/>
    <n v="0"/>
  </r>
  <r>
    <d v="2023-08-05T03:47:00"/>
    <x v="58"/>
    <n v="0"/>
    <s v="MARS_SED_2023_5min_Ext_230805-034708.jpg"/>
    <n v="0.92679108200000004"/>
    <n v="2023"/>
    <n v="8"/>
    <n v="5"/>
    <n v="3"/>
    <n v="47"/>
    <n v="8"/>
    <n v="5"/>
    <n v="0.49305974147999998"/>
    <n v="6.1117200333333701E-3"/>
    <s v="WaitSlope"/>
    <s v="WaitSlope"/>
    <s v="WaitSlope"/>
    <n v="1"/>
    <n v="0"/>
  </r>
  <r>
    <d v="2023-08-05T05:12:00"/>
    <x v="58"/>
    <n v="0"/>
    <s v="MARS_SED_2023_5min_Ext_230805-051251.jpg"/>
    <n v="1.1570290320000001"/>
    <n v="2023"/>
    <n v="8"/>
    <n v="5"/>
    <n v="5"/>
    <n v="12"/>
    <n v="51"/>
    <n v="5"/>
    <n v="0.50061856429999996"/>
    <n v="7.5588228199999696E-3"/>
    <s v="WaitSlope"/>
    <s v="WaitSlope"/>
    <s v="WaitSlope"/>
    <n v="1"/>
    <n v="1"/>
  </r>
  <r>
    <d v="2023-08-05T07:18:00"/>
    <x v="58"/>
    <n v="0"/>
    <s v="MARS_SED_2023_5min_Ext_230805-071810.jpg"/>
    <n v="0.62009056200000001"/>
    <n v="2023"/>
    <n v="8"/>
    <n v="5"/>
    <n v="7"/>
    <n v="18"/>
    <n v="10"/>
    <n v="5"/>
    <n v="0.50462168441999999"/>
    <n v="4.0031201200000296E-3"/>
    <s v="WaitSlope"/>
    <s v="WaitSlope"/>
    <s v="WaitSlope"/>
    <n v="1"/>
    <n v="0"/>
  </r>
  <r>
    <d v="2023-08-05T08:20:00"/>
    <x v="58"/>
    <n v="0"/>
    <s v="MARS_SED_2023_5min_Ext_230805-082052.jpg"/>
    <n v="0.58740293200000004"/>
    <n v="2023"/>
    <n v="8"/>
    <n v="5"/>
    <n v="8"/>
    <n v="20"/>
    <n v="52"/>
    <n v="5"/>
    <n v="0.50836228908666603"/>
    <n v="3.7406046666666999E-3"/>
    <s v="WaitSlope"/>
    <s v="WaitSlope"/>
    <s v="WaitSlope"/>
    <n v="1"/>
    <n v="0"/>
  </r>
  <r>
    <d v="2023-08-05T09:23:00"/>
    <x v="58"/>
    <n v="0"/>
    <s v="MARS_SED_2023_5min_Ext_230805-092354.jpg"/>
    <n v="0.72316933299999997"/>
    <n v="2023"/>
    <n v="8"/>
    <n v="5"/>
    <n v="9"/>
    <n v="23"/>
    <n v="54"/>
    <n v="5"/>
    <n v="0.50932954001999997"/>
    <n v="9.6725093333327396E-4"/>
    <s v="WaitSlope"/>
    <s v="WaitSlope"/>
    <s v="WaitSlope"/>
    <n v="1"/>
    <n v="0"/>
  </r>
  <r>
    <d v="2023-08-05T10:26:00"/>
    <x v="58"/>
    <n v="0"/>
    <s v="MARS_SED_2023_5min_Ext_230805-102648.jpg"/>
    <n v="0.242736428"/>
    <n v="2023"/>
    <n v="8"/>
    <n v="5"/>
    <n v="10"/>
    <n v="26"/>
    <n v="48"/>
    <n v="5"/>
    <n v="0.50841054760666604"/>
    <n v="-9.18992413333263E-4"/>
    <s v="WaitSlope"/>
    <s v="WaitSlope"/>
    <s v="WaitSlope"/>
    <n v="0"/>
    <n v="0"/>
  </r>
  <r>
    <d v="2023-08-05T11:29:00"/>
    <x v="58"/>
    <n v="0"/>
    <s v="MARS_SED_2023_5min_Ext_230805-112944.jpg"/>
    <n v="0.20576493900000001"/>
    <n v="2023"/>
    <n v="8"/>
    <n v="5"/>
    <n v="11"/>
    <n v="29"/>
    <n v="44"/>
    <n v="5"/>
    <n v="0.50546573700666597"/>
    <n v="-2.94481060000006E-3"/>
    <s v="WaitSlope"/>
    <s v="WaitSlope"/>
    <s v="WaitSlope"/>
    <n v="0"/>
    <n v="0"/>
  </r>
  <r>
    <d v="2023-08-05T12:32:00"/>
    <x v="58"/>
    <n v="0"/>
    <s v="MARS_SED_2023_5min_Ext_230805-123250.jpg"/>
    <n v="0.18884615799999999"/>
    <n v="2023"/>
    <n v="8"/>
    <n v="5"/>
    <n v="12"/>
    <n v="32"/>
    <n v="50"/>
    <n v="5"/>
    <n v="0.50538200094666597"/>
    <n v="-8.3736060000005804E-5"/>
    <s v="WaitSlope"/>
    <s v="WaitSlope"/>
    <s v="WaitSlope"/>
    <n v="0"/>
    <n v="0"/>
  </r>
  <r>
    <d v="2023-08-05T13:56:00"/>
    <x v="58"/>
    <n v="0"/>
    <s v="MARS_SED_2023_5min_Ext_230805-135615.jpg"/>
    <n v="0.92511494100000002"/>
    <n v="2023"/>
    <n v="8"/>
    <n v="5"/>
    <n v="13"/>
    <n v="56"/>
    <n v="15"/>
    <n v="5"/>
    <n v="0.50715518129333303"/>
    <n v="1.7731803466667299E-3"/>
    <s v="WaitSlope"/>
    <s v="WaitSlope"/>
    <s v="WaitSlope"/>
    <n v="1"/>
    <n v="0"/>
  </r>
  <r>
    <d v="2023-08-05T15:20:00"/>
    <x v="58"/>
    <n v="0"/>
    <s v="MARS_SED_2023_5min_Ext_230805-152008.jpg"/>
    <n v="1.559105749"/>
    <n v="2023"/>
    <n v="8"/>
    <n v="5"/>
    <n v="15"/>
    <n v="20"/>
    <n v="8"/>
    <n v="5"/>
    <n v="0.51177568447999999"/>
    <n v="4.6205031866666203E-3"/>
    <s v="WaitSlope"/>
    <s v="WaitSlope"/>
    <s v="WaitSlope"/>
    <n v="1"/>
    <n v="1"/>
  </r>
  <r>
    <d v="2023-08-05T16:23:00"/>
    <x v="58"/>
    <n v="0"/>
    <s v="MARS_SED_2023_5min_Ext_230805-162303.jpg"/>
    <n v="0.47235252700000002"/>
    <n v="2023"/>
    <n v="8"/>
    <n v="5"/>
    <n v="16"/>
    <n v="23"/>
    <n v="3"/>
    <n v="5"/>
    <n v="0.51189504777999995"/>
    <n v="1.19363300000063E-4"/>
    <s v="WaitSlope"/>
    <s v="WaitSlope"/>
    <s v="WaitSlope"/>
    <n v="1"/>
    <n v="0"/>
  </r>
  <r>
    <d v="2023-08-05T17:26:00"/>
    <x v="58"/>
    <n v="0"/>
    <s v="MARS_SED_2023_5min_Ext_230805-172627.jpg"/>
    <n v="1.468310848"/>
    <n v="2023"/>
    <n v="8"/>
    <n v="5"/>
    <n v="17"/>
    <n v="26"/>
    <n v="27"/>
    <n v="5"/>
    <n v="0.51961344600666604"/>
    <n v="7.7183982266666399E-3"/>
    <s v="WaitSlope"/>
    <s v="WaitSlope"/>
    <s v="WaitSlope"/>
    <n v="1"/>
    <n v="1"/>
  </r>
  <r>
    <d v="2023-08-05T19:32:00"/>
    <x v="58"/>
    <n v="0"/>
    <s v="MARS_SED_2023_5min_Ext_230805-193229.jpg"/>
    <n v="3.4975181000000001E-2"/>
    <n v="2023"/>
    <n v="8"/>
    <n v="5"/>
    <n v="19"/>
    <n v="32"/>
    <n v="29"/>
    <n v="5"/>
    <n v="0.51778496094666604"/>
    <n v="-1.8284850600001001E-3"/>
    <s v="WaitSlope"/>
    <s v="WaitSlope"/>
    <s v="WaitSlope"/>
    <n v="0"/>
    <n v="0"/>
  </r>
  <r>
    <d v="2023-08-05T20:56:00"/>
    <x v="58"/>
    <n v="0"/>
    <s v="MARS_SED_2023_5min_Ext_230805-205608.jpg"/>
    <n v="0.11752105"/>
    <n v="2023"/>
    <n v="8"/>
    <n v="5"/>
    <n v="20"/>
    <n v="56"/>
    <n v="8"/>
    <n v="5"/>
    <n v="0.51609849022666598"/>
    <n v="-1.6864707199999399E-3"/>
    <s v="WaitSlope"/>
    <s v="WaitSlope"/>
    <s v="WaitSlope"/>
    <n v="0"/>
    <n v="0"/>
  </r>
  <r>
    <d v="2023-08-05T21:58:00"/>
    <x v="58"/>
    <n v="0"/>
    <s v="MARS_SED_2023_5min_Ext_230805-215859.jpg"/>
    <n v="7.9223905999999997E-2"/>
    <n v="2023"/>
    <n v="8"/>
    <n v="5"/>
    <n v="21"/>
    <n v="58"/>
    <n v="59"/>
    <n v="5"/>
    <n v="0.51482972381999903"/>
    <n v="-1.26876640666673E-3"/>
    <s v="WaitSlope"/>
    <s v="WaitSlope"/>
    <s v="WaitSlope"/>
    <n v="0"/>
    <n v="0"/>
  </r>
  <r>
    <d v="2023-08-05T23:01:00"/>
    <x v="58"/>
    <n v="0"/>
    <s v="MARS_SED_2023_5min_Ext_230805-230159.jpg"/>
    <n v="9.6350640000000001E-2"/>
    <n v="2023"/>
    <n v="8"/>
    <n v="5"/>
    <n v="23"/>
    <n v="1"/>
    <n v="59"/>
    <n v="5"/>
    <n v="0.51028973611333295"/>
    <n v="-4.5399877066666303E-3"/>
    <s v="WaitSlope"/>
    <s v="WaitSlope"/>
    <s v="WaitSlope"/>
    <n v="0"/>
    <n v="0"/>
  </r>
  <r>
    <d v="2023-08-06T00:05:00"/>
    <x v="59"/>
    <n v="0"/>
    <s v="MARS_SED_2023_5min_Ext_230806-000500.jpg"/>
    <n v="0.454293538"/>
    <n v="2023"/>
    <n v="8"/>
    <n v="6"/>
    <n v="0"/>
    <n v="5"/>
    <n v="0"/>
    <n v="5"/>
    <n v="0.50963475215999998"/>
    <n v="-6.5498395333329895E-4"/>
    <s v="WaitSlope"/>
    <s v="WaitSlope"/>
    <s v="WaitSlope"/>
    <n v="1"/>
    <n v="0"/>
  </r>
  <r>
    <d v="2023-08-06T01:08:00"/>
    <x v="59"/>
    <n v="0"/>
    <s v="MARS_SED_2023_5min_Ext_230806-010811.jpg"/>
    <n v="0.45079514900000001"/>
    <n v="2023"/>
    <n v="8"/>
    <n v="6"/>
    <n v="1"/>
    <n v="8"/>
    <n v="11"/>
    <n v="5"/>
    <n v="0.51096813896666604"/>
    <n v="1.33338680666661E-3"/>
    <s v="WaitSlope"/>
    <s v="WaitSlope"/>
    <s v="WaitSlope"/>
    <n v="1"/>
    <n v="0"/>
  </r>
  <r>
    <d v="2023-08-06T02:32:00"/>
    <x v="59"/>
    <n v="0"/>
    <s v="MARS_SED_2023_5min_Ext_230806-023213.jpg"/>
    <n v="0.82744303500000005"/>
    <n v="2023"/>
    <n v="8"/>
    <n v="6"/>
    <n v="2"/>
    <n v="32"/>
    <n v="13"/>
    <n v="5"/>
    <n v="0.51152379354666599"/>
    <n v="5.5565458000006397E-4"/>
    <s v="WaitSlope"/>
    <s v="WaitSlope"/>
    <s v="WaitSlope"/>
    <n v="1"/>
    <n v="0"/>
  </r>
  <r>
    <d v="2023-08-06T04:17:00"/>
    <x v="59"/>
    <n v="0"/>
    <s v="MARS_SED_2023_5min_Ext_230806-041730.jpg"/>
    <n v="0.42349156999999998"/>
    <n v="2023"/>
    <n v="8"/>
    <n v="6"/>
    <n v="4"/>
    <n v="17"/>
    <n v="30"/>
    <n v="5"/>
    <n v="0.507476113593333"/>
    <n v="-4.0476799533333196E-3"/>
    <s v="WaitSlope"/>
    <s v="WaitSlope"/>
    <s v="WaitSlope"/>
    <n v="1"/>
    <n v="0"/>
  </r>
  <r>
    <d v="2023-08-06T05:41:00"/>
    <x v="59"/>
    <n v="0"/>
    <s v="MARS_SED_2023_5min_Ext_230806-054131.jpg"/>
    <n v="1.218463447"/>
    <n v="2023"/>
    <n v="8"/>
    <n v="6"/>
    <n v="5"/>
    <n v="41"/>
    <n v="31"/>
    <n v="5"/>
    <n v="0.50971683987333305"/>
    <n v="2.2407262800000398E-3"/>
    <s v="WaitSlope"/>
    <s v="WaitSlope"/>
    <s v="WaitSlope"/>
    <n v="1"/>
    <n v="1"/>
  </r>
  <r>
    <d v="2023-08-06T06:46:00"/>
    <x v="59"/>
    <n v="0"/>
    <s v="MARS_SED_2023_5min_Ext_230806-064630.jpg"/>
    <n v="0.93047576200000004"/>
    <n v="2023"/>
    <n v="8"/>
    <n v="6"/>
    <n v="6"/>
    <n v="46"/>
    <n v="30"/>
    <n v="5"/>
    <n v="0.51129395224666596"/>
    <n v="1.5771123733332401E-3"/>
    <s v="WaitSlope"/>
    <s v="WaitSlope"/>
    <s v="WaitSlope"/>
    <n v="1"/>
    <n v="0"/>
  </r>
  <r>
    <d v="2023-08-06T07:49:00"/>
    <x v="59"/>
    <n v="0"/>
    <s v="MARS_SED_2023_5min_Ext_230806-074914.jpg"/>
    <n v="1.128856275"/>
    <n v="2023"/>
    <n v="8"/>
    <n v="6"/>
    <n v="7"/>
    <n v="49"/>
    <n v="14"/>
    <n v="5"/>
    <n v="0.51310726849333299"/>
    <n v="1.8133162466668E-3"/>
    <s v="WaitSlope"/>
    <s v="WaitSlope"/>
    <s v="WaitSlope"/>
    <n v="1"/>
    <n v="1"/>
  </r>
  <r>
    <d v="2023-08-06T09:34:00"/>
    <x v="59"/>
    <n v="0"/>
    <s v="MARS_SED_2023_5min_Ext_230806-093437.jpg"/>
    <n v="1.0031442660000001"/>
    <n v="2023"/>
    <n v="8"/>
    <n v="6"/>
    <n v="9"/>
    <n v="34"/>
    <n v="37"/>
    <n v="5"/>
    <n v="0.51841783795333296"/>
    <n v="5.3105694599998501E-3"/>
    <s v="WaitSlope"/>
    <s v="WaitSlope"/>
    <s v="WaitSlope"/>
    <n v="1"/>
    <n v="1"/>
  </r>
  <r>
    <d v="2023-08-06T11:19:00"/>
    <x v="59"/>
    <n v="0"/>
    <s v="MARS_SED_2023_5min_Ext_230806-111948.jpg"/>
    <n v="5.1505193999999997E-2"/>
    <n v="2023"/>
    <n v="8"/>
    <n v="6"/>
    <n v="11"/>
    <n v="19"/>
    <n v="48"/>
    <n v="5"/>
    <n v="0.51855394053333304"/>
    <n v="1.3610257999996299E-4"/>
    <s v="WaitSlope"/>
    <s v="WaitSlope"/>
    <s v="WaitSlope"/>
    <n v="0"/>
    <n v="0"/>
  </r>
  <r>
    <d v="2023-08-06T12:23:00"/>
    <x v="59"/>
    <n v="0"/>
    <s v="MARS_SED_2023_5min_Ext_230806-122309.jpg"/>
    <n v="1.9178691000000001E-2"/>
    <n v="2023"/>
    <n v="8"/>
    <n v="6"/>
    <n v="12"/>
    <n v="23"/>
    <n v="9"/>
    <n v="5"/>
    <n v="0.51767188902000005"/>
    <n v="-8.8205151333320398E-4"/>
    <s v="WaitSlope"/>
    <s v="WaitSlope"/>
    <s v="WaitSlope"/>
    <n v="0"/>
    <n v="0"/>
  </r>
  <r>
    <d v="2023-08-06T13:26:00"/>
    <x v="59"/>
    <n v="0"/>
    <s v="MARS_SED_2023_5min_Ext_230806-132618.jpg"/>
    <n v="0.305537208"/>
    <n v="2023"/>
    <n v="8"/>
    <n v="6"/>
    <n v="13"/>
    <n v="26"/>
    <n v="18"/>
    <n v="5"/>
    <n v="0.51801199774666595"/>
    <n v="3.4010872666656502E-4"/>
    <s v="WaitSlope"/>
    <s v="WaitSlope"/>
    <s v="WaitSlope"/>
    <n v="0"/>
    <n v="0"/>
  </r>
  <r>
    <d v="2023-08-06T14:29:00"/>
    <x v="59"/>
    <n v="0"/>
    <s v="MARS_SED_2023_5min_Ext_230806-142925.jpg"/>
    <n v="0.96988522200000005"/>
    <n v="2023"/>
    <n v="8"/>
    <n v="6"/>
    <n v="14"/>
    <n v="29"/>
    <n v="25"/>
    <n v="5"/>
    <n v="0.52197920909333295"/>
    <n v="3.9672113466666598E-3"/>
    <s v="WaitSlope"/>
    <s v="WaitSlope"/>
    <s v="WaitSlope"/>
    <n v="1"/>
    <n v="1"/>
  </r>
  <r>
    <d v="2023-08-06T15:32:00"/>
    <x v="59"/>
    <n v="0"/>
    <s v="MARS_SED_2023_5min_Ext_230806-153228.jpg"/>
    <n v="0.396324065"/>
    <n v="2023"/>
    <n v="8"/>
    <n v="6"/>
    <n v="15"/>
    <n v="32"/>
    <n v="28"/>
    <n v="5"/>
    <n v="0.52269569639999902"/>
    <n v="7.1648730666662398E-4"/>
    <s v="WaitSlope"/>
    <s v="WaitSlope"/>
    <s v="WaitSlope"/>
    <n v="1"/>
    <n v="0"/>
  </r>
  <r>
    <d v="2023-08-06T16:35:00"/>
    <x v="59"/>
    <n v="0"/>
    <s v="MARS_SED_2023_5min_Ext_230806-163526.jpg"/>
    <n v="0.378262606"/>
    <n v="2023"/>
    <n v="8"/>
    <n v="6"/>
    <n v="16"/>
    <n v="35"/>
    <n v="26"/>
    <n v="5"/>
    <n v="0.52084289572666598"/>
    <n v="-1.85280067333326E-3"/>
    <s v="WaitSlope"/>
    <s v="WaitSlope"/>
    <s v="WaitSlope"/>
    <n v="1"/>
    <n v="0"/>
  </r>
  <r>
    <d v="2023-08-06T17:38:00"/>
    <x v="59"/>
    <n v="0"/>
    <s v="MARS_SED_2023_5min_Ext_230806-173839.jpg"/>
    <n v="0.74466417399999996"/>
    <n v="2023"/>
    <n v="8"/>
    <n v="6"/>
    <n v="17"/>
    <n v="38"/>
    <n v="39"/>
    <n v="5"/>
    <n v="0.52223324325333298"/>
    <n v="1.39034752666666E-3"/>
    <s v="WaitSlope"/>
    <s v="WaitSlope"/>
    <s v="WaitSlope"/>
    <n v="1"/>
    <n v="0"/>
  </r>
  <r>
    <d v="2023-08-06T18:41:00"/>
    <x v="59"/>
    <n v="0"/>
    <s v="MARS_SED_2023_5min_Ext_230806-184129.jpg"/>
    <n v="0.39418795099999998"/>
    <n v="2023"/>
    <n v="8"/>
    <n v="6"/>
    <n v="18"/>
    <n v="41"/>
    <n v="29"/>
    <n v="5"/>
    <n v="0.52109712957999998"/>
    <n v="-1.1361136733332099E-3"/>
    <s v="WaitSlope"/>
    <s v="WaitSlope"/>
    <s v="WaitSlope"/>
    <n v="1"/>
    <n v="0"/>
  </r>
  <r>
    <d v="2023-08-06T19:44:00"/>
    <x v="59"/>
    <n v="0"/>
    <s v="MARS_SED_2023_5min_Ext_230806-194440.jpg"/>
    <n v="0.98831868300000003"/>
    <n v="2023"/>
    <n v="8"/>
    <n v="6"/>
    <n v="19"/>
    <n v="44"/>
    <n v="40"/>
    <n v="5"/>
    <n v="0.52374277275999903"/>
    <n v="2.6456431799998202E-3"/>
    <s v="WaitSlope"/>
    <s v="WaitSlope"/>
    <s v="WaitSlope"/>
    <n v="1"/>
    <n v="1"/>
  </r>
  <r>
    <d v="2023-08-06T20:47:00"/>
    <x v="59"/>
    <n v="0"/>
    <s v="MARS_SED_2023_5min_Ext_230806-204734.jpg"/>
    <n v="0.683572179"/>
    <n v="2023"/>
    <n v="8"/>
    <n v="6"/>
    <n v="20"/>
    <n v="47"/>
    <n v="34"/>
    <n v="5"/>
    <n v="0.52809575142666598"/>
    <n v="4.3529786666667196E-3"/>
    <s v="WaitSlope"/>
    <s v="WaitSlope"/>
    <s v="WaitSlope"/>
    <n v="1"/>
    <n v="0"/>
  </r>
  <r>
    <d v="2023-08-06T21:50:00"/>
    <x v="59"/>
    <n v="0"/>
    <s v="MARS_SED_2023_5min_Ext_230806-215039.jpg"/>
    <n v="6.5640040999999996E-2"/>
    <n v="2023"/>
    <n v="8"/>
    <n v="6"/>
    <n v="21"/>
    <n v="50"/>
    <n v="39"/>
    <n v="5"/>
    <n v="0.52670664302666603"/>
    <n v="-1.3891083999999401E-3"/>
    <s v="WaitSlope"/>
    <s v="WaitSlope"/>
    <s v="WaitSlope"/>
    <n v="0"/>
    <n v="0"/>
  </r>
  <r>
    <d v="2023-08-06T22:53:00"/>
    <x v="59"/>
    <n v="0"/>
    <s v="MARS_SED_2023_5min_Ext_230806-225341.jpg"/>
    <n v="2.7854726E-2"/>
    <n v="2023"/>
    <n v="8"/>
    <n v="6"/>
    <n v="22"/>
    <n v="53"/>
    <n v="41"/>
    <n v="5"/>
    <n v="0.52323220616666599"/>
    <n v="-3.4744368600000399E-3"/>
    <s v="WaitSlope"/>
    <s v="WaitSlope"/>
    <s v="WaitSlope"/>
    <n v="0"/>
    <n v="0"/>
  </r>
  <r>
    <d v="2023-08-06T23:57:00"/>
    <x v="59"/>
    <n v="0"/>
    <s v="MARS_SED_2023_5min_Ext_230806-235704.jpg"/>
    <n v="0.131783975"/>
    <n v="2023"/>
    <n v="8"/>
    <n v="6"/>
    <n v="23"/>
    <n v="57"/>
    <n v="4"/>
    <n v="5"/>
    <n v="0.52180170853999996"/>
    <n v="-1.4304976266666901E-3"/>
    <s v="WaitSlope"/>
    <s v="WaitSlope"/>
    <s v="WaitSlope"/>
    <n v="0"/>
    <n v="0"/>
  </r>
  <r>
    <d v="2023-08-07T01:00:00"/>
    <x v="60"/>
    <n v="0"/>
    <s v="MARS_SED_2023_5min_Ext_230807-010029.jpg"/>
    <n v="0.100339332"/>
    <n v="2023"/>
    <n v="8"/>
    <n v="7"/>
    <n v="1"/>
    <n v="0"/>
    <n v="29"/>
    <n v="5"/>
    <n v="0.52025711145333298"/>
    <n v="-1.54459708666665E-3"/>
    <s v="WaitSlope"/>
    <s v="WaitSlope"/>
    <s v="WaitSlope"/>
    <n v="0"/>
    <n v="0"/>
  </r>
  <r>
    <d v="2023-08-07T02:03:00"/>
    <x v="60"/>
    <n v="0"/>
    <s v="MARS_SED_2023_5min_Ext_230807-020347.jpg"/>
    <n v="0.56090733999999998"/>
    <n v="2023"/>
    <n v="8"/>
    <n v="7"/>
    <n v="2"/>
    <n v="3"/>
    <n v="47"/>
    <n v="5"/>
    <n v="0.521494128646666"/>
    <n v="1.23701719333324E-3"/>
    <s v="WaitSlope"/>
    <s v="WaitSlope"/>
    <s v="WaitSlope"/>
    <n v="1"/>
    <n v="0"/>
  </r>
  <r>
    <d v="2023-08-07T03:06:00"/>
    <x v="60"/>
    <n v="0"/>
    <s v="MARS_SED_2023_5min_Ext_230807-030648.jpg"/>
    <n v="0.127927506"/>
    <n v="2023"/>
    <n v="8"/>
    <n v="7"/>
    <n v="3"/>
    <n v="6"/>
    <n v="48"/>
    <n v="5"/>
    <n v="0.51754766019333298"/>
    <n v="-3.9464684533332397E-3"/>
    <s v="WaitSlope"/>
    <s v="WaitSlope"/>
    <s v="WaitSlope"/>
    <n v="0"/>
    <n v="0"/>
  </r>
  <r>
    <d v="2023-08-07T04:10:00"/>
    <x v="60"/>
    <n v="0"/>
    <s v="MARS_SED_2023_5min_Ext_230807-041018.jpg"/>
    <n v="0.76486315699999996"/>
    <n v="2023"/>
    <n v="8"/>
    <n v="7"/>
    <n v="4"/>
    <n v="10"/>
    <n v="18"/>
    <n v="5"/>
    <n v="0.51903201578666602"/>
    <n v="1.48435559333326E-3"/>
    <s v="WaitSlope"/>
    <s v="WaitSlope"/>
    <s v="WaitSlope"/>
    <n v="1"/>
    <n v="0"/>
  </r>
  <r>
    <d v="2023-08-07T05:13:00"/>
    <x v="60"/>
    <n v="0"/>
    <s v="MARS_SED_2023_5min_Ext_230807-051328.jpg"/>
    <n v="0.32341194099999998"/>
    <n v="2023"/>
    <n v="8"/>
    <n v="7"/>
    <n v="5"/>
    <n v="13"/>
    <n v="28"/>
    <n v="5"/>
    <n v="0.518291458253333"/>
    <n v="-7.4055753333324105E-4"/>
    <s v="WaitSlope"/>
    <s v="WaitSlope"/>
    <s v="WaitSlope"/>
    <n v="0"/>
    <n v="0"/>
  </r>
  <r>
    <d v="2023-08-07T06:16:00"/>
    <x v="60"/>
    <n v="0"/>
    <s v="MARS_SED_2023_5min_Ext_230807-061642.jpg"/>
    <n v="0.43614900499999998"/>
    <n v="2023"/>
    <n v="8"/>
    <n v="7"/>
    <n v="6"/>
    <n v="16"/>
    <n v="42"/>
    <n v="5"/>
    <n v="0.51661013867333305"/>
    <n v="-1.6813195799999501E-3"/>
    <s v="WaitSlope"/>
    <s v="WaitSlope"/>
    <s v="WaitSlope"/>
    <n v="1"/>
    <n v="0"/>
  </r>
  <r>
    <d v="2023-08-07T07:21:00"/>
    <x v="60"/>
    <n v="0"/>
    <s v="MARS_SED_2023_5min_Ext_230807-072121.jpg"/>
    <n v="0.22114723999999999"/>
    <n v="2023"/>
    <n v="8"/>
    <n v="7"/>
    <n v="7"/>
    <n v="21"/>
    <n v="21"/>
    <n v="5"/>
    <n v="0.51572462635999905"/>
    <n v="-8.8551231333344705E-4"/>
    <s v="WaitSlope"/>
    <s v="WaitSlope"/>
    <s v="WaitSlope"/>
    <n v="0"/>
    <n v="0"/>
  </r>
  <r>
    <d v="2023-08-07T08:24:00"/>
    <x v="60"/>
    <n v="0"/>
    <s v="MARS_SED_2023_5min_Ext_230807-082437.jpg"/>
    <n v="0.25590646299999997"/>
    <n v="2023"/>
    <n v="8"/>
    <n v="7"/>
    <n v="8"/>
    <n v="24"/>
    <n v="37"/>
    <n v="5"/>
    <n v="0.51624417841999903"/>
    <n v="5.1955205999998301E-4"/>
    <s v="WaitSlope"/>
    <s v="WaitSlope"/>
    <s v="WaitSlope"/>
    <n v="0"/>
    <n v="0"/>
  </r>
  <r>
    <d v="2023-08-07T09:28:00"/>
    <x v="60"/>
    <n v="0"/>
    <s v="MARS_SED_2023_5min_Ext_230807-092801.jpg"/>
    <n v="0.382917381"/>
    <n v="2023"/>
    <n v="8"/>
    <n v="7"/>
    <n v="9"/>
    <n v="28"/>
    <n v="1"/>
    <n v="5"/>
    <n v="0.51853017296000004"/>
    <n v="2.2859945400001101E-3"/>
    <s v="WaitSlope"/>
    <s v="WaitSlope"/>
    <s v="WaitSlope"/>
    <n v="1"/>
    <n v="0"/>
  </r>
  <r>
    <d v="2023-08-07T10:31:00"/>
    <x v="60"/>
    <n v="0"/>
    <s v="MARS_SED_2023_5min_Ext_230807-103142.jpg"/>
    <n v="3.4458700000000002E-2"/>
    <n v="2023"/>
    <n v="8"/>
    <n v="7"/>
    <n v="10"/>
    <n v="31"/>
    <n v="42"/>
    <n v="5"/>
    <n v="0.512561744206666"/>
    <n v="-5.9684287533333597E-3"/>
    <s v="WaitSlope"/>
    <s v="WaitSlope"/>
    <s v="WaitSlope"/>
    <n v="0"/>
    <n v="0"/>
  </r>
  <r>
    <d v="2023-08-07T11:34:00"/>
    <x v="60"/>
    <n v="0"/>
    <s v="MARS_SED_2023_5min_Ext_230807-113459.jpg"/>
    <n v="3.3641619999999997E-2"/>
    <n v="2023"/>
    <n v="8"/>
    <n v="7"/>
    <n v="11"/>
    <n v="34"/>
    <n v="59"/>
    <n v="5"/>
    <n v="0.51090308825999997"/>
    <n v="-1.6586559466666899E-3"/>
    <s v="WaitSlope"/>
    <s v="WaitSlope"/>
    <s v="WaitSlope"/>
    <n v="0"/>
    <n v="0"/>
  </r>
  <r>
    <d v="2023-08-07T12:37:00"/>
    <x v="60"/>
    <n v="0"/>
    <s v="MARS_SED_2023_5min_Ext_230807-123757.jpg"/>
    <n v="0.10533184700000001"/>
    <n v="2023"/>
    <n v="8"/>
    <n v="7"/>
    <n v="12"/>
    <n v="37"/>
    <n v="57"/>
    <n v="5"/>
    <n v="0.51018961634000004"/>
    <n v="-7.1347191999993E-4"/>
    <s v="WaitSlope"/>
    <s v="WaitSlope"/>
    <s v="WaitSlope"/>
    <n v="0"/>
    <n v="0"/>
  </r>
  <r>
    <d v="2023-08-07T13:41:00"/>
    <x v="60"/>
    <n v="0"/>
    <s v="MARS_SED_2023_5min_Ext_230807-134118.jpg"/>
    <n v="0.26714659000000002"/>
    <n v="2023"/>
    <n v="8"/>
    <n v="7"/>
    <n v="13"/>
    <n v="41"/>
    <n v="18"/>
    <n v="5"/>
    <n v="0.51027231871333301"/>
    <n v="8.2702373333187697E-5"/>
    <s v="WaitSlope"/>
    <s v="WaitSlope"/>
    <s v="WaitSlope"/>
    <n v="0"/>
    <n v="0"/>
  </r>
  <r>
    <d v="2023-08-07T14:44:00"/>
    <x v="60"/>
    <n v="0"/>
    <s v="MARS_SED_2023_5min_Ext_230807-144443.jpg"/>
    <n v="0.26508145500000002"/>
    <n v="2023"/>
    <n v="8"/>
    <n v="7"/>
    <n v="14"/>
    <n v="44"/>
    <n v="43"/>
    <n v="5"/>
    <n v="0.50840960420666603"/>
    <n v="-1.8627145066665201E-3"/>
    <s v="WaitSlope"/>
    <s v="WaitSlope"/>
    <s v="WaitSlope"/>
    <n v="0"/>
    <n v="0"/>
  </r>
  <r>
    <d v="2023-08-07T15:47:00"/>
    <x v="60"/>
    <n v="0"/>
    <s v="MARS_SED_2023_5min_Ext_230807-154759.jpg"/>
    <n v="0.135261152"/>
    <n v="2023"/>
    <n v="8"/>
    <n v="7"/>
    <n v="15"/>
    <n v="47"/>
    <n v="59"/>
    <n v="5"/>
    <n v="0.504598041666666"/>
    <n v="-3.81156254000003E-3"/>
    <s v="WaitSlope"/>
    <s v="WaitSlope"/>
    <s v="WaitSlope"/>
    <n v="0"/>
    <n v="0"/>
  </r>
  <r>
    <d v="2023-08-07T16:51:00"/>
    <x v="60"/>
    <n v="0"/>
    <s v="MARS_SED_2023_5min_Ext_230807-165134.jpg"/>
    <n v="0.24327537399999999"/>
    <n v="2023"/>
    <n v="8"/>
    <n v="7"/>
    <n v="16"/>
    <n v="51"/>
    <n v="34"/>
    <n v="5"/>
    <n v="0.50406343820666599"/>
    <n v="-5.3460346000000405E-4"/>
    <s v="WaitSlope"/>
    <s v="WaitSlope"/>
    <s v="WaitSlope"/>
    <n v="0"/>
    <n v="0"/>
  </r>
  <r>
    <d v="2023-08-07T17:54:00"/>
    <x v="60"/>
    <n v="0"/>
    <s v="MARS_SED_2023_5min_Ext_230807-175451.jpg"/>
    <n v="0.35727052799999998"/>
    <n v="2023"/>
    <n v="8"/>
    <n v="7"/>
    <n v="17"/>
    <n v="54"/>
    <n v="51"/>
    <n v="5"/>
    <n v="0.50379821664666602"/>
    <n v="-2.6522155999997299E-4"/>
    <s v="WaitSlope"/>
    <s v="WaitSlope"/>
    <s v="WaitSlope"/>
    <n v="1"/>
    <n v="0"/>
  </r>
  <r>
    <d v="2023-08-07T18:58:00"/>
    <x v="60"/>
    <n v="0"/>
    <s v="MARS_SED_2023_5min_Ext_230807-185816.jpg"/>
    <n v="0.18196167399999999"/>
    <n v="2023"/>
    <n v="8"/>
    <n v="7"/>
    <n v="18"/>
    <n v="58"/>
    <n v="16"/>
    <n v="5"/>
    <n v="0.50182931478666604"/>
    <n v="-1.96890185999998E-3"/>
    <s v="WaitSlope"/>
    <s v="WaitSlope"/>
    <s v="WaitSlope"/>
    <n v="0"/>
    <n v="0"/>
  </r>
  <r>
    <d v="2023-08-07T20:01:00"/>
    <x v="60"/>
    <n v="0"/>
    <s v="MARS_SED_2023_5min_Ext_230807-200147.jpg"/>
    <n v="0.58995465999999996"/>
    <n v="2023"/>
    <n v="8"/>
    <n v="7"/>
    <n v="20"/>
    <n v="1"/>
    <n v="47"/>
    <n v="5"/>
    <n v="0.50098388825333295"/>
    <n v="-8.4542653333341501E-4"/>
    <s v="WaitSlope"/>
    <s v="WaitSlope"/>
    <s v="WaitSlope"/>
    <n v="1"/>
    <n v="0"/>
  </r>
  <r>
    <d v="2023-08-07T21:05:00"/>
    <x v="60"/>
    <n v="0"/>
    <s v="MARS_SED_2023_5min_Ext_230807-210537.jpg"/>
    <n v="0.30599463100000002"/>
    <n v="2023"/>
    <n v="8"/>
    <n v="7"/>
    <n v="21"/>
    <n v="5"/>
    <n v="37"/>
    <n v="5"/>
    <n v="0.50308577231333296"/>
    <n v="2.10188406000011E-3"/>
    <s v="WaitSlope"/>
    <s v="WaitSlope"/>
    <s v="WaitSlope"/>
    <n v="0"/>
    <n v="0"/>
  </r>
  <r>
    <d v="2023-08-07T22:09:00"/>
    <x v="60"/>
    <n v="0"/>
    <s v="MARS_SED_2023_5min_Ext_230807-220922.jpg"/>
    <n v="0.58812529400000002"/>
    <n v="2023"/>
    <n v="8"/>
    <n v="7"/>
    <n v="22"/>
    <n v="9"/>
    <n v="22"/>
    <n v="5"/>
    <n v="0.506454239326666"/>
    <n v="3.3684670133331501E-3"/>
    <s v="WaitSlope"/>
    <s v="WaitSlope"/>
    <s v="WaitSlope"/>
    <n v="1"/>
    <n v="0"/>
  </r>
  <r>
    <d v="2023-08-07T23:12:00"/>
    <x v="60"/>
    <n v="0"/>
    <s v="MARS_SED_2023_5min_Ext_230807-231259.jpg"/>
    <n v="3.9648164999999999E-2"/>
    <n v="2023"/>
    <n v="8"/>
    <n v="7"/>
    <n v="23"/>
    <n v="12"/>
    <n v="59"/>
    <n v="5"/>
    <n v="0.50586527837999995"/>
    <n v="-5.8896094666660505E-4"/>
    <s v="WaitSlope"/>
    <s v="WaitSlope"/>
    <s v="WaitSlope"/>
    <n v="0"/>
    <n v="0"/>
  </r>
  <r>
    <d v="2023-08-08T00:16:00"/>
    <x v="61"/>
    <n v="0"/>
    <s v="MARS_SED_2023_5min_Ext_230808-001611.jpg"/>
    <n v="2.1038602999999999E-2"/>
    <n v="2023"/>
    <n v="8"/>
    <n v="8"/>
    <n v="0"/>
    <n v="16"/>
    <n v="11"/>
    <n v="5"/>
    <n v="0.50556447633333301"/>
    <n v="-3.0080204666660301E-4"/>
    <s v="WaitSlope"/>
    <s v="WaitSlope"/>
    <s v="WaitSlope"/>
    <n v="0"/>
    <n v="0"/>
  </r>
  <r>
    <d v="2023-08-08T01:19:00"/>
    <x v="61"/>
    <n v="0"/>
    <s v="MARS_SED_2023_5min_Ext_230808-011932.jpg"/>
    <n v="2.8080966999999998E-2"/>
    <n v="2023"/>
    <n v="8"/>
    <n v="8"/>
    <n v="1"/>
    <n v="19"/>
    <n v="32"/>
    <n v="5"/>
    <n v="0.50312572933333299"/>
    <n v="-2.4387470000000102E-3"/>
    <s v="WaitSlope"/>
    <s v="WaitSlope"/>
    <s v="WaitSlope"/>
    <n v="0"/>
    <n v="0"/>
  </r>
  <r>
    <d v="2023-08-08T02:23:00"/>
    <x v="61"/>
    <n v="0"/>
    <s v="MARS_SED_2023_5min_Ext_230808-022313.jpg"/>
    <n v="0.36135115499999998"/>
    <n v="2023"/>
    <n v="8"/>
    <n v="8"/>
    <n v="2"/>
    <n v="23"/>
    <n v="13"/>
    <n v="5"/>
    <n v="0.50332067859999996"/>
    <n v="1.9494926666663301E-4"/>
    <s v="WaitSlope"/>
    <s v="WaitSlope"/>
    <s v="WaitSlope"/>
    <n v="1"/>
    <n v="0"/>
  </r>
  <r>
    <d v="2023-08-08T03:26:00"/>
    <x v="61"/>
    <n v="0"/>
    <s v="MARS_SED_2023_5min_Ext_230808-032635.jpg"/>
    <n v="5.1729044000000002E-2"/>
    <n v="2023"/>
    <n v="8"/>
    <n v="8"/>
    <n v="3"/>
    <n v="26"/>
    <n v="35"/>
    <n v="5"/>
    <n v="0.50143151965333299"/>
    <n v="-1.88915894666663E-3"/>
    <s v="WaitSlope"/>
    <s v="WaitSlope"/>
    <s v="WaitSlope"/>
    <n v="0"/>
    <n v="0"/>
  </r>
  <r>
    <d v="2023-08-08T04:30:00"/>
    <x v="61"/>
    <n v="0"/>
    <s v="MARS_SED_2023_5min_Ext_230808-043006.jpg"/>
    <n v="0.17871299800000001"/>
    <n v="2023"/>
    <n v="8"/>
    <n v="8"/>
    <n v="4"/>
    <n v="30"/>
    <n v="6"/>
    <n v="5"/>
    <n v="0.50043494649333298"/>
    <n v="-9.9657316000001297E-4"/>
    <s v="WaitSlope"/>
    <s v="WaitSlope"/>
    <s v="WaitSlope"/>
    <n v="0"/>
    <n v="0"/>
  </r>
  <r>
    <d v="2023-08-08T05:33:00"/>
    <x v="61"/>
    <n v="0"/>
    <s v="MARS_SED_2023_5min_Ext_230808-053333.jpg"/>
    <n v="0.21321664100000001"/>
    <n v="2023"/>
    <n v="8"/>
    <n v="8"/>
    <n v="5"/>
    <n v="33"/>
    <n v="33"/>
    <n v="5"/>
    <n v="0.49934069356666599"/>
    <n v="-1.0942529266666501E-3"/>
    <s v="WaitSlope"/>
    <s v="WaitSlope"/>
    <s v="WaitSlope"/>
    <n v="0"/>
    <n v="0"/>
  </r>
  <r>
    <d v="2023-08-08T06:36:00"/>
    <x v="61"/>
    <n v="0"/>
    <s v="MARS_SED_2023_5min_Ext_230808-063648.jpg"/>
    <n v="0.241706278"/>
    <n v="2023"/>
    <n v="8"/>
    <n v="8"/>
    <n v="6"/>
    <n v="36"/>
    <n v="48"/>
    <n v="5"/>
    <n v="0.49876911516"/>
    <n v="-5.7157840666666095E-4"/>
    <s v="WaitSlope"/>
    <s v="WaitSlope"/>
    <s v="WaitSlope"/>
    <n v="0"/>
    <n v="0"/>
  </r>
  <r>
    <d v="2023-08-08T07:40:00"/>
    <x v="61"/>
    <n v="0"/>
    <s v="MARS_SED_2023_5min_Ext_230808-074004.jpg"/>
    <n v="9.9197381000000001E-2"/>
    <n v="2023"/>
    <n v="8"/>
    <n v="8"/>
    <n v="7"/>
    <n v="40"/>
    <n v="4"/>
    <n v="5"/>
    <n v="0.49555277883333299"/>
    <n v="-3.21633632666668E-3"/>
    <s v="WaitSlope"/>
    <s v="WaitSlope"/>
    <s v="WaitSlope"/>
    <n v="0"/>
    <n v="0"/>
  </r>
  <r>
    <d v="2023-08-08T08:45:00"/>
    <x v="61"/>
    <n v="0"/>
    <s v="MARS_SED_2023_5min_Ext_230808-084508.jpg"/>
    <n v="0.115177812"/>
    <n v="2023"/>
    <n v="8"/>
    <n v="8"/>
    <n v="8"/>
    <n v="45"/>
    <n v="8"/>
    <n v="5"/>
    <n v="0.49395052134"/>
    <n v="-1.6022574933332501E-3"/>
    <s v="WaitSlope"/>
    <s v="WaitSlope"/>
    <s v="WaitSlope"/>
    <n v="0"/>
    <n v="0"/>
  </r>
  <r>
    <d v="2023-08-08T09:48:00"/>
    <x v="61"/>
    <n v="0"/>
    <s v="MARS_SED_2023_5min_Ext_230808-094836.jpg"/>
    <n v="0.22562425999999999"/>
    <n v="2023"/>
    <n v="8"/>
    <n v="8"/>
    <n v="9"/>
    <n v="48"/>
    <n v="36"/>
    <n v="5"/>
    <n v="0.49512659809333298"/>
    <n v="1.17607675333325E-3"/>
    <s v="WaitSlope"/>
    <s v="WaitSlope"/>
    <s v="WaitSlope"/>
    <n v="0"/>
    <n v="0"/>
  </r>
  <r>
    <d v="2023-08-08T10:52:00"/>
    <x v="61"/>
    <n v="0"/>
    <s v="MARS_SED_2023_5min_Ext_230808-105205.jpg"/>
    <n v="0.44249603700000001"/>
    <n v="2023"/>
    <n v="8"/>
    <n v="8"/>
    <n v="10"/>
    <n v="52"/>
    <n v="5"/>
    <n v="5"/>
    <n v="0.49773777211999998"/>
    <n v="2.6111740266666602E-3"/>
    <s v="WaitSlope"/>
    <s v="WaitSlope"/>
    <s v="WaitSlope"/>
    <n v="1"/>
    <n v="0"/>
  </r>
  <r>
    <d v="2023-08-08T11:55:00"/>
    <x v="61"/>
    <n v="0"/>
    <s v="MARS_SED_2023_5min_Ext_230808-115541.jpg"/>
    <n v="0.24374957999999999"/>
    <n v="2023"/>
    <n v="8"/>
    <n v="8"/>
    <n v="11"/>
    <n v="55"/>
    <n v="41"/>
    <n v="5"/>
    <n v="0.49826002825999999"/>
    <n v="5.2225614000000998E-4"/>
    <s v="WaitSlope"/>
    <s v="WaitSlope"/>
    <s v="WaitSlope"/>
    <n v="0"/>
    <n v="0"/>
  </r>
  <r>
    <d v="2023-08-08T12:58:00"/>
    <x v="61"/>
    <n v="0"/>
    <s v="MARS_SED_2023_5min_Ext_230808-125858.jpg"/>
    <n v="0.53399367200000003"/>
    <n v="2023"/>
    <n v="8"/>
    <n v="8"/>
    <n v="12"/>
    <n v="58"/>
    <n v="58"/>
    <n v="5"/>
    <n v="0.497712493933333"/>
    <n v="-5.4753432666665403E-4"/>
    <s v="WaitSlope"/>
    <s v="WaitSlope"/>
    <s v="WaitSlope"/>
    <n v="1"/>
    <n v="0"/>
  </r>
  <r>
    <d v="2023-08-08T14:02:00"/>
    <x v="61"/>
    <n v="0"/>
    <s v="MARS_SED_2023_5min_Ext_230808-140223.jpg"/>
    <n v="0.51760719499999996"/>
    <n v="2023"/>
    <n v="8"/>
    <n v="8"/>
    <n v="14"/>
    <n v="2"/>
    <n v="23"/>
    <n v="5"/>
    <n v="0.49923756135999903"/>
    <n v="1.5250674266666299E-3"/>
    <s v="WaitSlope"/>
    <s v="WaitSlope"/>
    <s v="WaitSlope"/>
    <n v="1"/>
    <n v="0"/>
  </r>
  <r>
    <d v="2023-08-08T15:06:00"/>
    <x v="61"/>
    <n v="0"/>
    <s v="MARS_SED_2023_5min_Ext_230808-150623.jpg"/>
    <n v="0.467158342"/>
    <n v="2023"/>
    <n v="8"/>
    <n v="8"/>
    <n v="15"/>
    <n v="6"/>
    <n v="23"/>
    <n v="5"/>
    <n v="0.49845498602666599"/>
    <n v="-7.8257533333325703E-4"/>
    <s v="WaitSlope"/>
    <s v="WaitSlope"/>
    <s v="WaitSlope"/>
    <n v="1"/>
    <n v="0"/>
  </r>
  <r>
    <d v="2023-08-08T16:09:00"/>
    <x v="61"/>
    <n v="0"/>
    <s v="MARS_SED_2023_5min_Ext_230808-160945.jpg"/>
    <n v="0.30078279600000002"/>
    <n v="2023"/>
    <n v="8"/>
    <n v="8"/>
    <n v="16"/>
    <n v="9"/>
    <n v="45"/>
    <n v="5"/>
    <n v="0.49781086438"/>
    <n v="-6.4412164666671702E-4"/>
    <s v="WaitSlope"/>
    <s v="WaitSlope"/>
    <s v="WaitSlope"/>
    <n v="0"/>
    <n v="0"/>
  </r>
  <r>
    <d v="2023-08-08T17:13:00"/>
    <x v="61"/>
    <n v="0"/>
    <s v="MARS_SED_2023_5min_Ext_230808-171330.jpg"/>
    <n v="0.45801538200000003"/>
    <n v="2023"/>
    <n v="8"/>
    <n v="8"/>
    <n v="17"/>
    <n v="13"/>
    <n v="30"/>
    <n v="5"/>
    <n v="0.497808391466666"/>
    <n v="-2.4729133333289902E-6"/>
    <s v="WaitSlope"/>
    <s v="WaitSlope"/>
    <s v="WaitSlope"/>
    <n v="1"/>
    <n v="0"/>
  </r>
  <r>
    <d v="2023-08-08T18:17:00"/>
    <x v="61"/>
    <n v="0"/>
    <s v="MARS_SED_2023_5min_Ext_230808-181700.jpg"/>
    <n v="0.416320841"/>
    <n v="2023"/>
    <n v="8"/>
    <n v="8"/>
    <n v="18"/>
    <n v="17"/>
    <n v="0"/>
    <n v="5"/>
    <n v="0.49456152193999903"/>
    <n v="-3.2468695266666902E-3"/>
    <s v="WaitSlope"/>
    <s v="WaitSlope"/>
    <s v="WaitSlope"/>
    <n v="1"/>
    <n v="0"/>
  </r>
  <r>
    <d v="2023-08-08T19:20:00"/>
    <x v="61"/>
    <n v="0"/>
    <s v="MARS_SED_2023_5min_Ext_230808-192016.jpg"/>
    <n v="0.44402295400000003"/>
    <n v="2023"/>
    <n v="8"/>
    <n v="8"/>
    <n v="19"/>
    <n v="20"/>
    <n v="16"/>
    <n v="5"/>
    <n v="0.49386740779999999"/>
    <n v="-6.9411413999997896E-4"/>
    <s v="WaitSlope"/>
    <s v="WaitSlope"/>
    <s v="WaitSlope"/>
    <n v="1"/>
    <n v="0"/>
  </r>
  <r>
    <d v="2023-08-08T20:24:00"/>
    <x v="61"/>
    <n v="0"/>
    <s v="MARS_SED_2023_5min_Ext_230808-202403.jpg"/>
    <n v="0.36231880100000002"/>
    <n v="2023"/>
    <n v="8"/>
    <n v="8"/>
    <n v="20"/>
    <n v="24"/>
    <n v="3"/>
    <n v="5"/>
    <n v="0.49171031516666602"/>
    <n v="-2.1570926333333001E-3"/>
    <s v="WaitSlope"/>
    <s v="WaitSlope"/>
    <s v="WaitSlope"/>
    <n v="1"/>
    <n v="0"/>
  </r>
  <r>
    <d v="2023-08-08T21:27:00"/>
    <x v="61"/>
    <n v="0"/>
    <s v="MARS_SED_2023_5min_Ext_230808-212743.jpg"/>
    <n v="0.57675274700000001"/>
    <n v="2023"/>
    <n v="8"/>
    <n v="8"/>
    <n v="21"/>
    <n v="27"/>
    <n v="43"/>
    <n v="5"/>
    <n v="0.49310267272666602"/>
    <n v="1.39235755999994E-3"/>
    <s v="WaitSlope"/>
    <s v="WaitSlope"/>
    <s v="WaitSlope"/>
    <n v="1"/>
    <n v="0"/>
  </r>
  <r>
    <d v="2023-08-08T22:31:00"/>
    <x v="61"/>
    <n v="0"/>
    <s v="MARS_SED_2023_5min_Ext_230808-223126.jpg"/>
    <n v="0.45975071000000001"/>
    <n v="2023"/>
    <n v="8"/>
    <n v="8"/>
    <n v="22"/>
    <n v="31"/>
    <n v="26"/>
    <n v="5"/>
    <n v="0.49568259458000002"/>
    <n v="2.5799218533333799E-3"/>
    <s v="WaitSlope"/>
    <s v="WaitSlope"/>
    <s v="WaitSlope"/>
    <n v="1"/>
    <n v="0"/>
  </r>
  <r>
    <d v="2023-08-08T23:35:00"/>
    <x v="61"/>
    <n v="0"/>
    <s v="MARS_SED_2023_5min_Ext_230808-233504.jpg"/>
    <n v="0.65918927000000005"/>
    <n v="2023"/>
    <n v="8"/>
    <n v="8"/>
    <n v="23"/>
    <n v="35"/>
    <n v="4"/>
    <n v="5"/>
    <n v="0.49929361463333299"/>
    <n v="3.6110200533333E-3"/>
    <s v="WaitSlope"/>
    <s v="WaitSlope"/>
    <s v="WaitSlope"/>
    <n v="1"/>
    <n v="0"/>
  </r>
  <r>
    <d v="2023-08-09T00:38:00"/>
    <x v="62"/>
    <n v="0"/>
    <s v="MARS_SED_2023_5min_Ext_230809-003829.jpg"/>
    <n v="0.61325992799999995"/>
    <n v="2023"/>
    <n v="8"/>
    <n v="9"/>
    <n v="0"/>
    <n v="38"/>
    <n v="29"/>
    <n v="5"/>
    <n v="0.49903332215333301"/>
    <n v="-2.6029247999997902E-4"/>
    <s v="WaitSlope"/>
    <s v="WaitSlope"/>
    <s v="WaitSlope"/>
    <n v="1"/>
    <n v="0"/>
  </r>
  <r>
    <d v="2023-08-09T01:42:00"/>
    <x v="62"/>
    <n v="0"/>
    <s v="MARS_SED_2023_5min_Ext_230809-014214.jpg"/>
    <n v="0.70432271899999999"/>
    <n v="2023"/>
    <n v="8"/>
    <n v="9"/>
    <n v="1"/>
    <n v="42"/>
    <n v="14"/>
    <n v="5"/>
    <n v="0.49145908160000001"/>
    <n v="-7.5742405533332701E-3"/>
    <s v="WaitSlope"/>
    <s v="WaitSlope"/>
    <s v="WaitSlope"/>
    <n v="1"/>
    <n v="0"/>
  </r>
  <r>
    <d v="2023-08-09T02:45:00"/>
    <x v="62"/>
    <n v="0"/>
    <s v="MARS_SED_2023_5min_Ext_230809-024548.jpg"/>
    <n v="0.39399181999999999"/>
    <n v="2023"/>
    <n v="8"/>
    <n v="9"/>
    <n v="2"/>
    <n v="45"/>
    <n v="48"/>
    <n v="5"/>
    <n v="0.48601036068666598"/>
    <n v="-5.44872091333342E-3"/>
    <s v="WaitSlope"/>
    <s v="WaitSlope"/>
    <s v="WaitSlope"/>
    <n v="1"/>
    <n v="0"/>
  </r>
  <r>
    <d v="2023-08-09T03:49:00"/>
    <x v="62"/>
    <n v="0"/>
    <s v="MARS_SED_2023_5min_Ext_230809-034947.jpg"/>
    <n v="0.64274539799999997"/>
    <n v="2023"/>
    <n v="8"/>
    <n v="9"/>
    <n v="3"/>
    <n v="49"/>
    <n v="47"/>
    <n v="5"/>
    <n v="0.48332384420666602"/>
    <n v="-2.6865164799999498E-3"/>
    <s v="WaitSlope"/>
    <s v="WaitSlope"/>
    <s v="WaitSlope"/>
    <n v="1"/>
    <n v="0"/>
  </r>
  <r>
    <d v="2023-08-09T04:53:00"/>
    <x v="62"/>
    <n v="0"/>
    <s v="MARS_SED_2023_5min_Ext_230809-045328.jpg"/>
    <n v="0.15388438500000001"/>
    <n v="2023"/>
    <n v="8"/>
    <n v="9"/>
    <n v="4"/>
    <n v="53"/>
    <n v="28"/>
    <n v="5"/>
    <n v="0.476063850493333"/>
    <n v="-7.25999371333335E-3"/>
    <s v="WaitSlope"/>
    <s v="WaitSlope"/>
    <s v="WaitSlope"/>
    <n v="0"/>
    <n v="0"/>
  </r>
  <r>
    <d v="2023-08-09T05:57:00"/>
    <x v="62"/>
    <n v="0"/>
    <s v="MARS_SED_2023_5min_Ext_230809-055718.jpg"/>
    <n v="0.401561373"/>
    <n v="2023"/>
    <n v="8"/>
    <n v="9"/>
    <n v="5"/>
    <n v="57"/>
    <n v="18"/>
    <n v="5"/>
    <n v="0.47517802304666601"/>
    <n v="-8.8582744666670899E-4"/>
    <s v="WaitSlope"/>
    <s v="WaitSlope"/>
    <s v="WaitSlope"/>
    <n v="1"/>
    <n v="0"/>
  </r>
  <r>
    <d v="2023-08-09T07:00:00"/>
    <x v="62"/>
    <n v="0"/>
    <s v="MARS_SED_2023_5min_Ext_230809-070049.jpg"/>
    <n v="0.31265926199999999"/>
    <n v="2023"/>
    <n v="8"/>
    <n v="9"/>
    <n v="7"/>
    <n v="0"/>
    <n v="49"/>
    <n v="5"/>
    <n v="0.47407116592666598"/>
    <n v="-1.1068571199999099E-3"/>
    <s v="WaitSlope"/>
    <s v="WaitSlope"/>
    <s v="WaitSlope"/>
    <n v="0"/>
    <n v="0"/>
  </r>
  <r>
    <d v="2023-08-09T08:04:00"/>
    <x v="62"/>
    <n v="0"/>
    <s v="MARS_SED_2023_5min_Ext_230809-080433.jpg"/>
    <n v="0.49512940999999999"/>
    <n v="2023"/>
    <n v="8"/>
    <n v="9"/>
    <n v="8"/>
    <n v="4"/>
    <n v="33"/>
    <n v="5"/>
    <n v="0.471627531086666"/>
    <n v="-2.4436348400000401E-3"/>
    <s v="WaitSlope"/>
    <s v="WaitSlope"/>
    <s v="WaitSlope"/>
    <n v="1"/>
    <n v="0"/>
  </r>
  <r>
    <d v="2023-08-09T09:08:00"/>
    <x v="62"/>
    <n v="0"/>
    <s v="MARS_SED_2023_5min_Ext_230809-090825.jpg"/>
    <n v="0.15208042399999999"/>
    <n v="2023"/>
    <n v="8"/>
    <n v="9"/>
    <n v="9"/>
    <n v="8"/>
    <n v="25"/>
    <n v="5"/>
    <n v="0.46856062387999903"/>
    <n v="-3.0669072066666901E-3"/>
    <s v="WaitSlope"/>
    <s v="WaitSlope"/>
    <s v="WaitSlope"/>
    <n v="0"/>
    <n v="0"/>
  </r>
  <r>
    <d v="2023-08-09T10:13:00"/>
    <x v="62"/>
    <n v="0"/>
    <s v="MARS_SED_2023_5min_Ext_230809-101330.jpg"/>
    <n v="0.23465377300000001"/>
    <n v="2023"/>
    <n v="8"/>
    <n v="9"/>
    <n v="10"/>
    <n v="13"/>
    <n v="30"/>
    <n v="5"/>
    <n v="0.46670870447333301"/>
    <n v="-1.8519194066665601E-3"/>
    <s v="WaitSlope"/>
    <s v="WaitSlope"/>
    <s v="WaitSlope"/>
    <n v="0"/>
    <n v="0"/>
  </r>
  <r>
    <d v="2023-08-09T11:17:00"/>
    <x v="62"/>
    <n v="0"/>
    <s v="MARS_SED_2023_5min_Ext_230809-111724.jpg"/>
    <n v="0.202633909"/>
    <n v="2023"/>
    <n v="8"/>
    <n v="9"/>
    <n v="11"/>
    <n v="17"/>
    <n v="24"/>
    <n v="5"/>
    <n v="0.46334205722666599"/>
    <n v="-3.3666472466667399E-3"/>
    <s v="WaitSlope"/>
    <s v="WaitSlope"/>
    <s v="WaitSlope"/>
    <n v="0"/>
    <n v="0"/>
  </r>
  <r>
    <d v="2023-08-09T12:20:00"/>
    <x v="62"/>
    <n v="0"/>
    <s v="MARS_SED_2023_5min_Ext_230809-122055.jpg"/>
    <n v="0.25283649200000002"/>
    <n v="2023"/>
    <n v="8"/>
    <n v="9"/>
    <n v="12"/>
    <n v="20"/>
    <n v="55"/>
    <n v="5"/>
    <n v="0.46269087464666597"/>
    <n v="-6.5118257999990904E-4"/>
    <s v="WaitSlope"/>
    <s v="WaitSlope"/>
    <s v="WaitSlope"/>
    <n v="0"/>
    <n v="0"/>
  </r>
  <r>
    <d v="2023-08-09T13:24:00"/>
    <x v="62"/>
    <n v="0"/>
    <s v="MARS_SED_2023_5min_Ext_230809-132452.jpg"/>
    <n v="0.47833058099999998"/>
    <n v="2023"/>
    <n v="8"/>
    <n v="9"/>
    <n v="13"/>
    <n v="24"/>
    <n v="52"/>
    <n v="5"/>
    <n v="0.46356505456666602"/>
    <n v="8.7417991999994005E-4"/>
    <s v="WaitSlope"/>
    <s v="WaitSlope"/>
    <s v="WaitSlope"/>
    <n v="1"/>
    <n v="0"/>
  </r>
  <r>
    <d v="2023-08-09T14:29:00"/>
    <x v="62"/>
    <n v="0"/>
    <s v="MARS_SED_2023_5min_Ext_230809-142904.jpg"/>
    <n v="0.31881802799999998"/>
    <n v="2023"/>
    <n v="8"/>
    <n v="9"/>
    <n v="14"/>
    <n v="29"/>
    <n v="4"/>
    <n v="5"/>
    <n v="0.46057854808666598"/>
    <n v="-2.9865064800000899E-3"/>
    <s v="WaitSlope"/>
    <s v="WaitSlope"/>
    <s v="WaitSlope"/>
    <n v="0"/>
    <n v="0"/>
  </r>
  <r>
    <d v="2023-08-09T15:33:00"/>
    <x v="62"/>
    <n v="0"/>
    <s v="MARS_SED_2023_5min_Ext_230809-153301.jpg"/>
    <n v="0.21083697000000001"/>
    <n v="2023"/>
    <n v="8"/>
    <n v="9"/>
    <n v="15"/>
    <n v="33"/>
    <n v="1"/>
    <n v="5"/>
    <n v="0.45945264529333302"/>
    <n v="-1.1259027933332401E-3"/>
    <s v="WaitSlope"/>
    <s v="WaitSlope"/>
    <s v="WaitSlope"/>
    <n v="0"/>
    <n v="0"/>
  </r>
  <r>
    <d v="2023-08-09T16:36:00"/>
    <x v="62"/>
    <n v="0"/>
    <s v="MARS_SED_2023_5min_Ext_230809-163626.jpg"/>
    <n v="0.13775641499999999"/>
    <n v="2023"/>
    <n v="8"/>
    <n v="9"/>
    <n v="16"/>
    <n v="36"/>
    <n v="26"/>
    <n v="5"/>
    <n v="0.45916888759333302"/>
    <n v="-2.8375770000005303E-4"/>
    <s v="WaitSlope"/>
    <s v="WaitSlope"/>
    <s v="WaitSlope"/>
    <n v="0"/>
    <n v="0"/>
  </r>
  <r>
    <d v="2023-08-09T17:40:00"/>
    <x v="62"/>
    <n v="0"/>
    <s v="MARS_SED_2023_5min_Ext_230809-174021.jpg"/>
    <n v="0.21194782400000001"/>
    <n v="2023"/>
    <n v="8"/>
    <n v="9"/>
    <n v="17"/>
    <n v="40"/>
    <n v="21"/>
    <n v="5"/>
    <n v="0.45972219793333302"/>
    <n v="5.5331034000005697E-4"/>
    <s v="WaitSlope"/>
    <s v="WaitSlope"/>
    <s v="WaitSlope"/>
    <n v="0"/>
    <n v="0"/>
  </r>
  <r>
    <d v="2023-08-09T18:44:00"/>
    <x v="62"/>
    <n v="0"/>
    <s v="MARS_SED_2023_5min_Ext_230809-184401.jpg"/>
    <n v="0.38642989700000002"/>
    <n v="2023"/>
    <n v="8"/>
    <n v="9"/>
    <n v="18"/>
    <n v="44"/>
    <n v="1"/>
    <n v="5"/>
    <n v="0.46167291971999902"/>
    <n v="1.9507217866666E-3"/>
    <s v="WaitSlope"/>
    <s v="WaitSlope"/>
    <s v="WaitSlope"/>
    <n v="1"/>
    <n v="0"/>
  </r>
  <r>
    <d v="2023-08-09T19:47:00"/>
    <x v="62"/>
    <n v="0"/>
    <s v="MARS_SED_2023_5min_Ext_230809-194728.jpg"/>
    <n v="0.85088426500000003"/>
    <n v="2023"/>
    <n v="8"/>
    <n v="9"/>
    <n v="19"/>
    <n v="47"/>
    <n v="28"/>
    <n v="5"/>
    <n v="0.46689217733333299"/>
    <n v="5.2192576133334697E-3"/>
    <s v="WaitSlope"/>
    <s v="WaitSlope"/>
    <s v="WaitSlope"/>
    <n v="1"/>
    <n v="0"/>
  </r>
  <r>
    <d v="2023-08-09T20:51:00"/>
    <x v="62"/>
    <n v="0"/>
    <s v="MARS_SED_2023_5min_Ext_230809-205105.jpg"/>
    <n v="1.1514577770000001"/>
    <n v="2023"/>
    <n v="8"/>
    <n v="9"/>
    <n v="20"/>
    <n v="51"/>
    <n v="5"/>
    <n v="5"/>
    <n v="0.471607832593333"/>
    <n v="4.7156552599998403E-3"/>
    <s v="WaitSlope"/>
    <s v="WaitSlope"/>
    <s v="WaitSlope"/>
    <n v="1"/>
    <n v="1"/>
  </r>
  <r>
    <d v="2023-08-09T21:55:00"/>
    <x v="62"/>
    <n v="0"/>
    <s v="MARS_SED_2023_5min_Ext_230809-215502.jpg"/>
    <n v="0.48418391199999999"/>
    <n v="2023"/>
    <n v="8"/>
    <n v="9"/>
    <n v="21"/>
    <n v="55"/>
    <n v="2"/>
    <n v="5"/>
    <n v="0.47351342975333299"/>
    <n v="1.9055971600000401E-3"/>
    <s v="WaitSlope"/>
    <s v="WaitSlope"/>
    <s v="WaitSlope"/>
    <n v="1"/>
    <n v="0"/>
  </r>
  <r>
    <d v="2023-08-09T22:58:00"/>
    <x v="62"/>
    <n v="0"/>
    <s v="MARS_SED_2023_5min_Ext_230809-225842.jpg"/>
    <n v="0.65975847700000001"/>
    <n v="2023"/>
    <n v="8"/>
    <n v="9"/>
    <n v="22"/>
    <n v="58"/>
    <n v="42"/>
    <n v="5"/>
    <n v="0.47610664004666597"/>
    <n v="2.5932102933333701E-3"/>
    <s v="WaitSlope"/>
    <s v="WaitSlope"/>
    <s v="WaitSlope"/>
    <n v="1"/>
    <n v="0"/>
  </r>
  <r>
    <d v="2023-08-10T00:02:00"/>
    <x v="63"/>
    <n v="0"/>
    <s v="MARS_SED_2023_5min_Ext_230810-000228.jpg"/>
    <n v="0.60487637699999997"/>
    <n v="2023"/>
    <n v="8"/>
    <n v="10"/>
    <n v="0"/>
    <n v="2"/>
    <n v="28"/>
    <n v="5"/>
    <n v="0.47166600309999901"/>
    <n v="-4.4406369466667402E-3"/>
    <s v="WaitSlope"/>
    <s v="WaitSlope"/>
    <s v="WaitSlope"/>
    <n v="1"/>
    <n v="0"/>
  </r>
  <r>
    <d v="2023-08-10T01:06:00"/>
    <x v="63"/>
    <n v="0"/>
    <s v="MARS_SED_2023_5min_Ext_230810-010637.jpg"/>
    <n v="1.5411438900000001"/>
    <n v="2023"/>
    <n v="8"/>
    <n v="10"/>
    <n v="1"/>
    <n v="6"/>
    <n v="37"/>
    <n v="5"/>
    <n v="0.47629017565999998"/>
    <n v="4.6241725600000196E-3"/>
    <s v="WaitSlope"/>
    <s v="WaitSlope"/>
    <s v="WaitSlope"/>
    <n v="1"/>
    <n v="1"/>
  </r>
  <r>
    <d v="2023-08-10T02:10:00"/>
    <x v="63"/>
    <n v="0"/>
    <s v="MARS_SED_2023_5min_Ext_230810-021020.jpg"/>
    <n v="0.95042935699999997"/>
    <n v="2023"/>
    <n v="8"/>
    <n v="10"/>
    <n v="2"/>
    <n v="10"/>
    <n v="20"/>
    <n v="5"/>
    <n v="0.47392951876"/>
    <n v="-2.36065689999998E-3"/>
    <s v="WaitSlope"/>
    <s v="WaitSlope"/>
    <s v="WaitSlope"/>
    <n v="1"/>
    <n v="1"/>
  </r>
  <r>
    <d v="2023-08-10T03:14:00"/>
    <x v="63"/>
    <n v="0"/>
    <s v="MARS_SED_2023_5min_Ext_230810-031404.jpg"/>
    <n v="0.21306229199999999"/>
    <n v="2023"/>
    <n v="8"/>
    <n v="10"/>
    <n v="3"/>
    <n v="14"/>
    <n v="4"/>
    <n v="5"/>
    <n v="0.47021879283333301"/>
    <n v="-3.7107259266666499E-3"/>
    <s v="WaitSlope"/>
    <s v="WaitSlope"/>
    <s v="WaitSlope"/>
    <n v="0"/>
    <n v="0"/>
  </r>
  <r>
    <d v="2023-08-10T04:17:00"/>
    <x v="63"/>
    <n v="0"/>
    <s v="MARS_SED_2023_5min_Ext_230810-041754.jpg"/>
    <n v="0.147308034"/>
    <n v="2023"/>
    <n v="8"/>
    <n v="10"/>
    <n v="4"/>
    <n v="17"/>
    <n v="54"/>
    <n v="5"/>
    <n v="0.46623735574666603"/>
    <n v="-3.9814370866666999E-3"/>
    <s v="WaitSlope"/>
    <s v="WaitSlope"/>
    <s v="WaitSlope"/>
    <n v="0"/>
    <n v="0"/>
  </r>
  <r>
    <d v="2023-08-10T05:21:00"/>
    <x v="63"/>
    <n v="0"/>
    <s v="MARS_SED_2023_5min_Ext_230810-052139.jpg"/>
    <n v="0.13263233799999999"/>
    <n v="2023"/>
    <n v="8"/>
    <n v="10"/>
    <n v="5"/>
    <n v="21"/>
    <n v="39"/>
    <n v="5"/>
    <n v="0.46642929066"/>
    <n v="1.9193491333341299E-4"/>
    <s v="WaitSlope"/>
    <s v="WaitSlope"/>
    <s v="WaitSlope"/>
    <n v="0"/>
    <n v="0"/>
  </r>
  <r>
    <d v="2023-08-10T06:25:00"/>
    <x v="63"/>
    <n v="0"/>
    <s v="MARS_SED_2023_5min_Ext_230810-062526.jpg"/>
    <n v="0.122750844"/>
    <n v="2023"/>
    <n v="8"/>
    <n v="10"/>
    <n v="6"/>
    <n v="25"/>
    <n v="26"/>
    <n v="5"/>
    <n v="0.46498773030666601"/>
    <n v="-1.44156035333342E-3"/>
    <s v="WaitSlope"/>
    <s v="WaitSlope"/>
    <s v="WaitSlope"/>
    <n v="0"/>
    <n v="0"/>
  </r>
  <r>
    <d v="2023-08-10T07:29:00"/>
    <x v="63"/>
    <n v="0"/>
    <s v="MARS_SED_2023_5min_Ext_230810-072910.jpg"/>
    <n v="3.1516763000000003E-2"/>
    <n v="2023"/>
    <n v="8"/>
    <n v="10"/>
    <n v="7"/>
    <n v="29"/>
    <n v="10"/>
    <n v="5"/>
    <n v="0.46333550511999999"/>
    <n v="-1.6522251866666301E-3"/>
    <s v="WaitSlope"/>
    <s v="WaitSlope"/>
    <s v="WaitSlope"/>
    <n v="0"/>
    <n v="0"/>
  </r>
  <r>
    <d v="2023-08-10T08:33:00"/>
    <x v="63"/>
    <n v="0"/>
    <s v="MARS_SED_2023_5min_Ext_230810-083316.jpg"/>
    <n v="0.35184082999999999"/>
    <n v="2023"/>
    <n v="8"/>
    <n v="10"/>
    <n v="8"/>
    <n v="33"/>
    <n v="16"/>
    <n v="5"/>
    <n v="0.46239253190000001"/>
    <n v="-9.4297321999997597E-4"/>
    <s v="WaitSlope"/>
    <s v="WaitSlope"/>
    <s v="WaitSlope"/>
    <n v="1"/>
    <n v="0"/>
  </r>
  <r>
    <d v="2023-08-10T09:37:00"/>
    <x v="63"/>
    <n v="0"/>
    <s v="MARS_SED_2023_5min_Ext_230810-093719.jpg"/>
    <n v="0.22937315899999999"/>
    <n v="2023"/>
    <n v="8"/>
    <n v="10"/>
    <n v="9"/>
    <n v="37"/>
    <n v="19"/>
    <n v="5"/>
    <n v="0.46205383457999999"/>
    <n v="-3.3869732000002501E-4"/>
    <s v="WaitSlope"/>
    <s v="WaitSlope"/>
    <s v="WaitSlope"/>
    <n v="0"/>
    <n v="0"/>
  </r>
  <r>
    <d v="2023-08-10T10:40:00"/>
    <x v="63"/>
    <n v="0"/>
    <s v="MARS_SED_2023_5min_Ext_230810-104050.jpg"/>
    <n v="0.26320132699999998"/>
    <n v="2023"/>
    <n v="8"/>
    <n v="10"/>
    <n v="10"/>
    <n v="40"/>
    <n v="50"/>
    <n v="5"/>
    <n v="0.45929179918666602"/>
    <n v="-2.7620353933332999E-3"/>
    <s v="WaitSlope"/>
    <s v="WaitSlope"/>
    <s v="WaitSlope"/>
    <n v="0"/>
    <n v="0"/>
  </r>
  <r>
    <d v="2023-08-10T11:46:00"/>
    <x v="63"/>
    <n v="0"/>
    <s v="MARS_SED_2023_5min_Ext_230810-114606.jpg"/>
    <n v="0.153628919"/>
    <n v="2023"/>
    <n v="8"/>
    <n v="10"/>
    <n v="11"/>
    <n v="46"/>
    <n v="6"/>
    <n v="5"/>
    <n v="0.45647233734666598"/>
    <n v="-2.8194618400000301E-3"/>
    <s v="WaitSlope"/>
    <s v="WaitSlope"/>
    <s v="WaitSlope"/>
    <n v="0"/>
    <n v="0"/>
  </r>
  <r>
    <d v="2023-08-10T12:50:00"/>
    <x v="63"/>
    <n v="0"/>
    <s v="MARS_SED_2023_5min_Ext_230810-125007.jpg"/>
    <n v="0.29150165500000003"/>
    <n v="2023"/>
    <n v="8"/>
    <n v="10"/>
    <n v="12"/>
    <n v="50"/>
    <n v="7"/>
    <n v="5"/>
    <n v="0.45100046532666599"/>
    <n v="-5.4718720200000398E-3"/>
    <s v="WaitSlope"/>
    <s v="WaitSlope"/>
    <s v="WaitSlope"/>
    <n v="0"/>
    <n v="0"/>
  </r>
  <r>
    <d v="2023-08-10T13:54:00"/>
    <x v="63"/>
    <n v="0"/>
    <s v="MARS_SED_2023_5min_Ext_230810-135412.jpg"/>
    <n v="0.27937302200000003"/>
    <n v="2023"/>
    <n v="8"/>
    <n v="10"/>
    <n v="13"/>
    <n v="54"/>
    <n v="12"/>
    <n v="5"/>
    <n v="0.44569939923333302"/>
    <n v="-5.3010660933333004E-3"/>
    <s v="WaitSlope"/>
    <s v="WaitSlope"/>
    <s v="WaitSlope"/>
    <n v="0"/>
    <n v="0"/>
  </r>
  <r>
    <d v="2023-08-10T14:57:00"/>
    <x v="63"/>
    <n v="0"/>
    <s v="MARS_SED_2023_5min_Ext_230810-145759.jpg"/>
    <n v="0.48886404700000002"/>
    <n v="2023"/>
    <n v="8"/>
    <n v="10"/>
    <n v="14"/>
    <n v="57"/>
    <n v="59"/>
    <n v="5"/>
    <n v="0.44575549498"/>
    <n v="5.6095746666762203E-5"/>
    <s v="WaitSlope"/>
    <s v="WaitSlope"/>
    <s v="WaitSlope"/>
    <n v="1"/>
    <n v="0"/>
  </r>
  <r>
    <d v="2023-08-10T16:01:00"/>
    <x v="63"/>
    <n v="0"/>
    <s v="MARS_SED_2023_5min_Ext_230810-160142.jpg"/>
    <n v="0.21806915499999999"/>
    <n v="2023"/>
    <n v="8"/>
    <n v="10"/>
    <n v="16"/>
    <n v="1"/>
    <n v="42"/>
    <n v="5"/>
    <n v="0.44378415049333297"/>
    <n v="-1.9713444866667402E-3"/>
    <s v="WaitSlope"/>
    <s v="WaitSlope"/>
    <s v="WaitSlope"/>
    <n v="0"/>
    <n v="0"/>
  </r>
  <r>
    <d v="2023-08-10T17:05:00"/>
    <x v="63"/>
    <n v="0"/>
    <s v="MARS_SED_2023_5min_Ext_230810-170542.jpg"/>
    <n v="0.24107853500000001"/>
    <n v="2023"/>
    <n v="8"/>
    <n v="10"/>
    <n v="17"/>
    <n v="5"/>
    <n v="42"/>
    <n v="5"/>
    <n v="0.43762139311333298"/>
    <n v="-6.1627573800000501E-3"/>
    <s v="WaitSlope"/>
    <s v="WaitSlope"/>
    <s v="WaitSlope"/>
    <n v="0"/>
    <n v="0"/>
  </r>
  <r>
    <d v="2023-08-10T18:10:00"/>
    <x v="63"/>
    <n v="0"/>
    <s v="MARS_SED_2023_5min_Ext_230810-181019.jpg"/>
    <n v="0.289133001"/>
    <n v="2023"/>
    <n v="8"/>
    <n v="10"/>
    <n v="18"/>
    <n v="10"/>
    <n v="19"/>
    <n v="5"/>
    <n v="0.436063014373333"/>
    <n v="-1.5583787399999201E-3"/>
    <s v="WaitSlope"/>
    <s v="WaitSlope"/>
    <s v="WaitSlope"/>
    <n v="0"/>
    <n v="0"/>
  </r>
  <r>
    <d v="2023-08-10T19:14:00"/>
    <x v="63"/>
    <n v="0"/>
    <s v="MARS_SED_2023_5min_Ext_230810-191407.jpg"/>
    <n v="0.56014141200000001"/>
    <n v="2023"/>
    <n v="8"/>
    <n v="10"/>
    <n v="19"/>
    <n v="14"/>
    <n v="7"/>
    <n v="5"/>
    <n v="0.43820796649999999"/>
    <n v="2.14495212666671E-3"/>
    <s v="WaitSlope"/>
    <s v="WaitSlope"/>
    <s v="WaitSlope"/>
    <n v="1"/>
    <n v="0"/>
  </r>
  <r>
    <d v="2023-08-10T20:18:00"/>
    <x v="63"/>
    <n v="0"/>
    <s v="MARS_SED_2023_5min_Ext_230810-201809.jpg"/>
    <n v="0.119282547"/>
    <n v="2023"/>
    <n v="8"/>
    <n v="10"/>
    <n v="20"/>
    <n v="18"/>
    <n v="9"/>
    <n v="5"/>
    <n v="0.43877550133333298"/>
    <n v="5.6753483333327095E-4"/>
    <s v="WaitSlope"/>
    <s v="WaitSlope"/>
    <s v="WaitSlope"/>
    <n v="0"/>
    <n v="0"/>
  </r>
  <r>
    <d v="2023-08-10T21:22:00"/>
    <x v="63"/>
    <n v="0"/>
    <s v="MARS_SED_2023_5min_Ext_230810-212209.jpg"/>
    <n v="0.196943912"/>
    <n v="2023"/>
    <n v="8"/>
    <n v="10"/>
    <n v="21"/>
    <n v="22"/>
    <n v="9"/>
    <n v="5"/>
    <n v="0.43728521934666598"/>
    <n v="-1.49028198666667E-3"/>
    <s v="WaitSlope"/>
    <s v="WaitSlope"/>
    <s v="WaitSlope"/>
    <n v="0"/>
    <n v="0"/>
  </r>
  <r>
    <d v="2023-08-10T22:26:00"/>
    <x v="63"/>
    <n v="0"/>
    <s v="MARS_SED_2023_5min_Ext_230810-222606.jpg"/>
    <n v="0.24519186000000001"/>
    <n v="2023"/>
    <n v="8"/>
    <n v="10"/>
    <n v="22"/>
    <n v="26"/>
    <n v="6"/>
    <n v="5"/>
    <n v="0.43209897287333299"/>
    <n v="-5.18624647333326E-3"/>
    <s v="WaitSlope"/>
    <s v="WaitSlope"/>
    <s v="WaitSlope"/>
    <n v="0"/>
    <n v="0"/>
  </r>
  <r>
    <d v="2023-08-10T23:30:00"/>
    <x v="63"/>
    <n v="0"/>
    <s v="MARS_SED_2023_5min_Ext_230810-233014.jpg"/>
    <n v="0.176963021"/>
    <n v="2023"/>
    <n v="8"/>
    <n v="10"/>
    <n v="23"/>
    <n v="30"/>
    <n v="14"/>
    <n v="5"/>
    <n v="0.43045576201333302"/>
    <n v="-1.64321086000002E-3"/>
    <s v="WaitSlope"/>
    <s v="WaitSlope"/>
    <s v="WaitSlope"/>
    <n v="0"/>
    <n v="0"/>
  </r>
  <r>
    <d v="2023-08-11T00:34:00"/>
    <x v="64"/>
    <n v="0"/>
    <s v="MARS_SED_2023_5min_Ext_230811-003419.jpg"/>
    <n v="0.23757745"/>
    <n v="2023"/>
    <n v="8"/>
    <n v="11"/>
    <n v="0"/>
    <n v="34"/>
    <n v="19"/>
    <n v="5"/>
    <n v="0.42853454792666601"/>
    <n v="-1.92121408666667E-3"/>
    <s v="WaitSlope"/>
    <s v="WaitSlope"/>
    <s v="WaitSlope"/>
    <n v="0"/>
    <n v="0"/>
  </r>
  <r>
    <d v="2023-08-11T01:38:00"/>
    <x v="64"/>
    <n v="0"/>
    <s v="MARS_SED_2023_5min_Ext_230811-013823.jpg"/>
    <n v="0.29690277199999998"/>
    <n v="2023"/>
    <n v="8"/>
    <n v="11"/>
    <n v="1"/>
    <n v="38"/>
    <n v="23"/>
    <n v="5"/>
    <n v="0.42643397222000001"/>
    <n v="-2.10057570666666E-3"/>
    <s v="WaitSlope"/>
    <s v="WaitSlope"/>
    <s v="WaitSlope"/>
    <n v="0"/>
    <n v="0"/>
  </r>
  <r>
    <d v="2023-08-11T02:42:00"/>
    <x v="64"/>
    <n v="0"/>
    <s v="MARS_SED_2023_5min_Ext_230811-024220.jpg"/>
    <n v="0.12838902999999999"/>
    <n v="2023"/>
    <n v="8"/>
    <n v="11"/>
    <n v="2"/>
    <n v="42"/>
    <n v="20"/>
    <n v="5"/>
    <n v="0.4222014731"/>
    <n v="-4.2324991200000097E-3"/>
    <s v="WaitSlope"/>
    <s v="WaitSlope"/>
    <s v="WaitSlope"/>
    <n v="0"/>
    <n v="0"/>
  </r>
  <r>
    <d v="2023-08-11T03:46:00"/>
    <x v="64"/>
    <n v="0"/>
    <s v="MARS_SED_2023_5min_Ext_230811-034634.jpg"/>
    <n v="0.14788468799999999"/>
    <n v="2023"/>
    <n v="8"/>
    <n v="11"/>
    <n v="3"/>
    <n v="46"/>
    <n v="34"/>
    <n v="5"/>
    <n v="0.42098645886666602"/>
    <n v="-1.2150142333333599E-3"/>
    <s v="WaitSlope"/>
    <s v="WaitSlope"/>
    <s v="WaitSlope"/>
    <n v="0"/>
    <n v="0"/>
  </r>
  <r>
    <d v="2023-08-11T04:50:00"/>
    <x v="64"/>
    <n v="0"/>
    <s v="MARS_SED_2023_5min_Ext_230811-045055.jpg"/>
    <n v="0.22493380099999999"/>
    <n v="2023"/>
    <n v="8"/>
    <n v="11"/>
    <n v="4"/>
    <n v="50"/>
    <n v="55"/>
    <n v="5"/>
    <n v="0.41338894586000002"/>
    <n v="-7.5975130066666102E-3"/>
    <s v="WaitSlope"/>
    <s v="WaitSlope"/>
    <s v="WaitSlope"/>
    <n v="0"/>
    <n v="0"/>
  </r>
  <r>
    <d v="2023-08-11T05:55:00"/>
    <x v="64"/>
    <n v="0"/>
    <s v="MARS_SED_2023_5min_Ext_230811-055511.jpg"/>
    <n v="4.0409276000000001E-2"/>
    <n v="2023"/>
    <n v="8"/>
    <n v="11"/>
    <n v="5"/>
    <n v="55"/>
    <n v="11"/>
    <n v="5"/>
    <n v="0.40791359992666598"/>
    <n v="-5.4753459333333702E-3"/>
    <s v="WaitSlope"/>
    <s v="WaitSlope"/>
    <s v="WaitSlope"/>
    <n v="0"/>
    <n v="0"/>
  </r>
  <r>
    <d v="2023-08-11T06:59:00"/>
    <x v="64"/>
    <n v="0"/>
    <s v="MARS_SED_2023_5min_Ext_230811-065908.jpg"/>
    <n v="0.16329216099999999"/>
    <n v="2023"/>
    <n v="8"/>
    <n v="11"/>
    <n v="6"/>
    <n v="59"/>
    <n v="8"/>
    <n v="5"/>
    <n v="0.40182829756666599"/>
    <n v="-6.0853023599999802E-3"/>
    <s v="WaitSlope"/>
    <s v="WaitSlope"/>
    <s v="WaitSlope"/>
    <n v="0"/>
    <n v="0"/>
  </r>
  <r>
    <d v="2023-08-11T08:03:00"/>
    <x v="64"/>
    <n v="0"/>
    <s v="MARS_SED_2023_5min_Ext_230811-080306.jpg"/>
    <n v="0.22375309299999999"/>
    <n v="2023"/>
    <n v="8"/>
    <n v="11"/>
    <n v="8"/>
    <n v="3"/>
    <n v="6"/>
    <n v="5"/>
    <n v="0.40257811503333302"/>
    <n v="7.4981746666669103E-4"/>
    <s v="WaitSlope"/>
    <s v="WaitSlope"/>
    <s v="WaitSlope"/>
    <n v="0"/>
    <n v="0"/>
  </r>
  <r>
    <d v="2023-08-11T09:07:00"/>
    <x v="64"/>
    <n v="0"/>
    <s v="MARS_SED_2023_5min_Ext_230811-090712.jpg"/>
    <n v="0.18859731199999999"/>
    <n v="2023"/>
    <n v="8"/>
    <n v="11"/>
    <n v="9"/>
    <n v="7"/>
    <n v="12"/>
    <n v="5"/>
    <n v="0.39819658749999998"/>
    <n v="-4.3815275333333103E-3"/>
    <s v="WaitSlope"/>
    <s v="WaitSlope"/>
    <s v="WaitSlope"/>
    <n v="0"/>
    <n v="0"/>
  </r>
  <r>
    <d v="2023-08-11T10:11:00"/>
    <x v="64"/>
    <n v="0"/>
    <s v="MARS_SED_2023_5min_Ext_230811-101118.jpg"/>
    <n v="0.38478248100000001"/>
    <n v="2023"/>
    <n v="8"/>
    <n v="11"/>
    <n v="10"/>
    <n v="11"/>
    <n v="18"/>
    <n v="5"/>
    <n v="0.39878804970666598"/>
    <n v="5.9146220666666995E-4"/>
    <s v="WaitSlope"/>
    <s v="WaitSlope"/>
    <s v="WaitSlope"/>
    <n v="1"/>
    <n v="0"/>
  </r>
  <r>
    <d v="2023-08-11T11:15:00"/>
    <x v="64"/>
    <n v="0"/>
    <s v="MARS_SED_2023_5min_Ext_230811-111519.jpg"/>
    <n v="5.7935843000000001E-2"/>
    <n v="2023"/>
    <n v="8"/>
    <n v="11"/>
    <n v="11"/>
    <n v="15"/>
    <n v="19"/>
    <n v="5"/>
    <n v="0.39370197293333298"/>
    <n v="-5.0860767733333897E-3"/>
    <s v="WaitSlope"/>
    <s v="WaitSlope"/>
    <s v="WaitSlope"/>
    <n v="0"/>
    <n v="0"/>
  </r>
  <r>
    <d v="2023-08-11T12:19:00"/>
    <x v="64"/>
    <n v="0"/>
    <s v="MARS_SED_2023_5min_Ext_230811-121933.jpg"/>
    <n v="4.276754E-2"/>
    <n v="2023"/>
    <n v="8"/>
    <n v="11"/>
    <n v="12"/>
    <n v="19"/>
    <n v="33"/>
    <n v="5"/>
    <n v="0.388806586586666"/>
    <n v="-4.8953863466666397E-3"/>
    <s v="WaitSlope"/>
    <s v="WaitSlope"/>
    <s v="WaitSlope"/>
    <n v="0"/>
    <n v="0"/>
  </r>
  <r>
    <d v="2023-08-11T13:25:00"/>
    <x v="64"/>
    <n v="0"/>
    <s v="MARS_SED_2023_5min_Ext_230811-132509.jpg"/>
    <n v="0.15511849899999999"/>
    <n v="2023"/>
    <n v="8"/>
    <n v="11"/>
    <n v="13"/>
    <n v="25"/>
    <n v="9"/>
    <n v="5"/>
    <n v="0.38551113038000001"/>
    <n v="-3.2954562066666499E-3"/>
    <s v="WaitSlope"/>
    <s v="WaitSlope"/>
    <s v="WaitSlope"/>
    <n v="0"/>
    <n v="0"/>
  </r>
  <r>
    <d v="2023-08-11T14:29:00"/>
    <x v="64"/>
    <n v="0"/>
    <s v="MARS_SED_2023_5min_Ext_230811-142946.jpg"/>
    <n v="4.2997891000000003E-2"/>
    <n v="2023"/>
    <n v="8"/>
    <n v="11"/>
    <n v="14"/>
    <n v="29"/>
    <n v="46"/>
    <n v="5"/>
    <n v="0.38297744514666598"/>
    <n v="-2.5336852333333599E-3"/>
    <s v="WaitSlope"/>
    <s v="WaitSlope"/>
    <s v="WaitSlope"/>
    <n v="0"/>
    <n v="0"/>
  </r>
  <r>
    <d v="2023-08-11T15:34:00"/>
    <x v="64"/>
    <n v="0"/>
    <s v="MARS_SED_2023_5min_Ext_230811-153413.jpg"/>
    <n v="9.4654975000000002E-2"/>
    <n v="2023"/>
    <n v="8"/>
    <n v="11"/>
    <n v="15"/>
    <n v="34"/>
    <n v="13"/>
    <n v="5"/>
    <n v="0.38294855516666598"/>
    <n v="-2.8889980000001899E-5"/>
    <s v="WaitSlope"/>
    <s v="WaitSlope"/>
    <s v="WaitSlope"/>
    <n v="0"/>
    <n v="0"/>
  </r>
  <r>
    <d v="2023-08-11T16:38:00"/>
    <x v="64"/>
    <n v="0"/>
    <s v="MARS_SED_2023_5min_Ext_230811-163804.jpg"/>
    <n v="0.11058288199999999"/>
    <n v="2023"/>
    <n v="8"/>
    <n v="11"/>
    <n v="16"/>
    <n v="38"/>
    <n v="4"/>
    <n v="5"/>
    <n v="0.37786149322666601"/>
    <n v="-5.0870619399999697E-3"/>
    <s v="WaitSlope"/>
    <s v="WaitSlope"/>
    <s v="WaitSlope"/>
    <n v="0"/>
    <n v="0"/>
  </r>
  <r>
    <d v="2023-08-11T17:42:00"/>
    <x v="64"/>
    <n v="0"/>
    <s v="MARS_SED_2023_5min_Ext_230811-174210.jpg"/>
    <n v="0.16622506500000001"/>
    <n v="2023"/>
    <n v="8"/>
    <n v="11"/>
    <n v="17"/>
    <n v="42"/>
    <n v="10"/>
    <n v="5"/>
    <n v="0.37874758976"/>
    <n v="8.8609653333332396E-4"/>
    <s v="WaitSlope"/>
    <s v="WaitSlope"/>
    <s v="WaitSlope"/>
    <n v="0"/>
    <n v="0"/>
  </r>
  <r>
    <d v="2023-08-11T18:46:00"/>
    <x v="64"/>
    <n v="0"/>
    <s v="MARS_SED_2023_5min_Ext_230811-184613.jpg"/>
    <n v="0.21379563700000001"/>
    <n v="2023"/>
    <n v="8"/>
    <n v="11"/>
    <n v="18"/>
    <n v="46"/>
    <n v="13"/>
    <n v="5"/>
    <n v="0.37997365953333301"/>
    <n v="1.22606977333328E-3"/>
    <s v="WaitSlope"/>
    <s v="WaitSlope"/>
    <s v="WaitSlope"/>
    <n v="0"/>
    <n v="0"/>
  </r>
  <r>
    <d v="2023-08-11T19:50:00"/>
    <x v="64"/>
    <n v="0"/>
    <s v="MARS_SED_2023_5min_Ext_230811-195039.jpg"/>
    <n v="0.10637909399999999"/>
    <n v="2023"/>
    <n v="8"/>
    <n v="11"/>
    <n v="19"/>
    <n v="50"/>
    <n v="39"/>
    <n v="5"/>
    <n v="0.38046937916666601"/>
    <n v="4.9571963333339098E-4"/>
    <s v="WaitSlope"/>
    <s v="WaitSlope"/>
    <s v="WaitSlope"/>
    <n v="0"/>
    <n v="0"/>
  </r>
  <r>
    <d v="2023-08-11T20:54:00"/>
    <x v="64"/>
    <n v="0"/>
    <s v="MARS_SED_2023_5min_Ext_230811-205448.jpg"/>
    <n v="7.0933722000000005E-2"/>
    <n v="2023"/>
    <n v="8"/>
    <n v="11"/>
    <n v="20"/>
    <n v="54"/>
    <n v="48"/>
    <n v="5"/>
    <n v="0.38072068075999999"/>
    <n v="2.5130159333330799E-4"/>
    <s v="WaitSlope"/>
    <s v="WaitSlope"/>
    <s v="WaitSlope"/>
    <n v="0"/>
    <n v="0"/>
  </r>
  <r>
    <d v="2023-08-11T21:58:00"/>
    <x v="64"/>
    <n v="0"/>
    <s v="MARS_SED_2023_5min_Ext_230811-215838.jpg"/>
    <n v="0.17663925799999999"/>
    <n v="2023"/>
    <n v="8"/>
    <n v="11"/>
    <n v="21"/>
    <n v="58"/>
    <n v="38"/>
    <n v="5"/>
    <n v="0.37928103883333297"/>
    <n v="-1.4396419266666199E-3"/>
    <s v="WaitSlope"/>
    <s v="WaitSlope"/>
    <s v="WaitSlope"/>
    <n v="0"/>
    <n v="0"/>
  </r>
  <r>
    <d v="2023-08-11T23:02:00"/>
    <x v="64"/>
    <n v="0"/>
    <s v="MARS_SED_2023_5min_Ext_230811-230258.jpg"/>
    <n v="0.44387611700000001"/>
    <n v="2023"/>
    <n v="8"/>
    <n v="11"/>
    <n v="23"/>
    <n v="2"/>
    <n v="58"/>
    <n v="5"/>
    <n v="0.37523881823333299"/>
    <n v="-4.0422206000000297E-3"/>
    <s v="WaitSlope"/>
    <s v="WaitSlope"/>
    <s v="WaitSlope"/>
    <n v="1"/>
    <n v="0"/>
  </r>
  <r>
    <d v="2023-08-12T00:07:00"/>
    <x v="65"/>
    <n v="0"/>
    <s v="MARS_SED_2023_5min_Ext_230812-000737.jpg"/>
    <n v="0.330111765"/>
    <n v="2023"/>
    <n v="8"/>
    <n v="12"/>
    <n v="0"/>
    <n v="7"/>
    <n v="37"/>
    <n v="5"/>
    <n v="0.37389458182666602"/>
    <n v="-1.34423640666664E-3"/>
    <s v="WaitSlope"/>
    <s v="WaitSlope"/>
    <s v="WaitSlope"/>
    <n v="0"/>
    <n v="0"/>
  </r>
  <r>
    <d v="2023-08-12T01:11:00"/>
    <x v="65"/>
    <n v="0"/>
    <s v="MARS_SED_2023_5min_Ext_230812-011140.jpg"/>
    <n v="0.46523995299999998"/>
    <n v="2023"/>
    <n v="8"/>
    <n v="12"/>
    <n v="1"/>
    <n v="11"/>
    <n v="40"/>
    <n v="5"/>
    <n v="0.37081757430000001"/>
    <n v="-3.07700752666667E-3"/>
    <s v="WaitSlope"/>
    <s v="WaitSlope"/>
    <s v="WaitSlope"/>
    <n v="1"/>
    <n v="0"/>
  </r>
  <r>
    <d v="2023-08-12T02:15:00"/>
    <x v="65"/>
    <n v="0"/>
    <s v="MARS_SED_2023_5min_Ext_230812-021556.jpg"/>
    <n v="0.50861949900000003"/>
    <n v="2023"/>
    <n v="8"/>
    <n v="12"/>
    <n v="2"/>
    <n v="15"/>
    <n v="56"/>
    <n v="5"/>
    <n v="0.36649484407999999"/>
    <n v="-4.3227302200000099E-3"/>
    <s v="WaitSlope"/>
    <s v="WaitSlope"/>
    <s v="WaitSlope"/>
    <n v="1"/>
    <n v="0"/>
  </r>
  <r>
    <d v="2023-08-12T03:20:00"/>
    <x v="65"/>
    <n v="0"/>
    <s v="MARS_SED_2023_5min_Ext_230812-032000.jpg"/>
    <n v="0.39538800200000002"/>
    <n v="2023"/>
    <n v="8"/>
    <n v="12"/>
    <n v="3"/>
    <n v="20"/>
    <n v="0"/>
    <n v="5"/>
    <n v="0.36499682701333303"/>
    <n v="-1.4980170666666901E-3"/>
    <s v="WaitSlope"/>
    <s v="WaitSlope"/>
    <s v="WaitSlope"/>
    <n v="1"/>
    <n v="0"/>
  </r>
  <r>
    <d v="2023-08-12T04:24:00"/>
    <x v="65"/>
    <n v="0"/>
    <s v="MARS_SED_2023_5min_Ext_230812-042405.jpg"/>
    <n v="0.19240068099999999"/>
    <n v="2023"/>
    <n v="8"/>
    <n v="12"/>
    <n v="4"/>
    <n v="24"/>
    <n v="5"/>
    <n v="5"/>
    <n v="0.36236347867333302"/>
    <n v="-2.6333483399999498E-3"/>
    <s v="WaitSlope"/>
    <s v="WaitSlope"/>
    <s v="WaitSlope"/>
    <n v="0"/>
    <n v="0"/>
  </r>
  <r>
    <d v="2023-08-12T05:28:00"/>
    <x v="65"/>
    <n v="0"/>
    <s v="MARS_SED_2023_5min_Ext_230812-052826.jpg"/>
    <n v="0.133405043"/>
    <n v="2023"/>
    <n v="8"/>
    <n v="12"/>
    <n v="5"/>
    <n v="28"/>
    <n v="26"/>
    <n v="5"/>
    <n v="0.35843171674000002"/>
    <n v="-3.9317619333333297E-3"/>
    <s v="WaitSlope"/>
    <s v="WaitSlope"/>
    <s v="WaitSlope"/>
    <n v="0"/>
    <n v="0"/>
  </r>
  <r>
    <d v="2023-08-12T06:32:00"/>
    <x v="65"/>
    <n v="0"/>
    <s v="MARS_SED_2023_5min_Ext_230812-063244.jpg"/>
    <n v="5.3541577E-2"/>
    <n v="2023"/>
    <n v="8"/>
    <n v="12"/>
    <n v="6"/>
    <n v="32"/>
    <n v="44"/>
    <n v="5"/>
    <n v="0.35717041773333302"/>
    <n v="-1.2612990066666601E-3"/>
    <s v="WaitSlope"/>
    <s v="WaitSlope"/>
    <s v="WaitSlope"/>
    <n v="0"/>
    <n v="0"/>
  </r>
  <r>
    <d v="2023-08-12T07:36:00"/>
    <x v="65"/>
    <n v="0"/>
    <s v="MARS_SED_2023_5min_Ext_230812-073653.jpg"/>
    <n v="3.7188458000000001E-2"/>
    <n v="2023"/>
    <n v="8"/>
    <n v="12"/>
    <n v="7"/>
    <n v="36"/>
    <n v="53"/>
    <n v="5"/>
    <n v="0.35604657452666599"/>
    <n v="-1.1238432066666901E-3"/>
    <s v="WaitSlope"/>
    <s v="WaitSlope"/>
    <s v="WaitSlope"/>
    <n v="0"/>
    <n v="0"/>
  </r>
  <r>
    <d v="2023-08-12T08:41:00"/>
    <x v="65"/>
    <n v="0"/>
    <s v="MARS_SED_2023_5min_Ext_230812-084127.jpg"/>
    <n v="0.14600522199999999"/>
    <n v="2023"/>
    <n v="8"/>
    <n v="12"/>
    <n v="8"/>
    <n v="41"/>
    <n v="27"/>
    <n v="5"/>
    <n v="0.35576096828666598"/>
    <n v="-2.8560624000001302E-4"/>
    <s v="WaitSlope"/>
    <s v="WaitSlope"/>
    <s v="WaitSlope"/>
    <n v="0"/>
    <n v="0"/>
  </r>
  <r>
    <d v="2023-08-12T09:45:00"/>
    <x v="65"/>
    <n v="0"/>
    <s v="MARS_SED_2023_5min_Ext_230812-094527.jpg"/>
    <n v="0.22051720699999999"/>
    <n v="2023"/>
    <n v="8"/>
    <n v="12"/>
    <n v="9"/>
    <n v="45"/>
    <n v="27"/>
    <n v="5"/>
    <n v="0.35106365006000001"/>
    <n v="-4.6973182266666297E-3"/>
    <s v="WaitSlope"/>
    <s v="WaitSlope"/>
    <s v="WaitSlope"/>
    <n v="0"/>
    <n v="0"/>
  </r>
  <r>
    <d v="2023-08-12T10:49:00"/>
    <x v="65"/>
    <n v="0"/>
    <s v="MARS_SED_2023_5min_Ext_230812-104952.jpg"/>
    <n v="0.30108501900000001"/>
    <n v="2023"/>
    <n v="8"/>
    <n v="12"/>
    <n v="10"/>
    <n v="49"/>
    <n v="52"/>
    <n v="5"/>
    <n v="0.34267684519333302"/>
    <n v="-8.3868048666666493E-3"/>
    <s v="WaitSlope"/>
    <s v="WaitSlope"/>
    <s v="WaitSlope"/>
    <n v="0"/>
    <n v="0"/>
  </r>
  <r>
    <d v="2023-08-12T11:54:00"/>
    <x v="65"/>
    <n v="0"/>
    <s v="MARS_SED_2023_5min_Ext_230812-115410.jpg"/>
    <n v="0.38240067999999999"/>
    <n v="2023"/>
    <n v="8"/>
    <n v="12"/>
    <n v="11"/>
    <n v="54"/>
    <n v="10"/>
    <n v="5"/>
    <n v="0.34207716621333301"/>
    <n v="-5.9967898000001796E-4"/>
    <s v="WaitSlope"/>
    <s v="WaitSlope"/>
    <s v="WaitSlope"/>
    <n v="1"/>
    <n v="0"/>
  </r>
  <r>
    <d v="2023-08-12T12:58:00"/>
    <x v="65"/>
    <n v="0"/>
    <s v="MARS_SED_2023_5min_Ext_230812-125825.jpg"/>
    <n v="0.39817434299999999"/>
    <n v="2023"/>
    <n v="8"/>
    <n v="12"/>
    <n v="12"/>
    <n v="58"/>
    <n v="25"/>
    <n v="5"/>
    <n v="0.33494292284666599"/>
    <n v="-7.1342433666666798E-3"/>
    <s v="WaitSlope"/>
    <s v="WaitSlope"/>
    <s v="WaitSlope"/>
    <n v="1"/>
    <n v="0"/>
  </r>
  <r>
    <d v="2023-08-12T14:03:00"/>
    <x v="65"/>
    <n v="0"/>
    <s v="MARS_SED_2023_5min_Ext_230812-140314.jpg"/>
    <n v="0.98127716399999998"/>
    <n v="2023"/>
    <n v="8"/>
    <n v="12"/>
    <n v="14"/>
    <n v="3"/>
    <n v="14"/>
    <n v="5"/>
    <n v="0.34125160273333299"/>
    <n v="6.3086798866666604E-3"/>
    <s v="WaitSlope"/>
    <s v="WaitSlope"/>
    <s v="WaitSlope"/>
    <n v="1"/>
    <n v="1"/>
  </r>
  <r>
    <d v="2023-08-12T15:08:00"/>
    <x v="65"/>
    <n v="0"/>
    <s v="MARS_SED_2023_5min_Ext_230812-150858.jpg"/>
    <n v="0.25458792800000002"/>
    <n v="2023"/>
    <n v="8"/>
    <n v="12"/>
    <n v="15"/>
    <n v="8"/>
    <n v="58"/>
    <n v="5"/>
    <n v="0.34216538191999901"/>
    <n v="9.1377918666663005E-4"/>
    <s v="WaitSlope"/>
    <s v="WaitSlope"/>
    <s v="WaitSlope"/>
    <n v="0"/>
    <n v="0"/>
  </r>
  <r>
    <d v="2023-08-12T16:13:00"/>
    <x v="65"/>
    <n v="0"/>
    <s v="MARS_SED_2023_5min_Ext_230812-161328.jpg"/>
    <n v="0.40420678799999998"/>
    <n v="2023"/>
    <n v="8"/>
    <n v="12"/>
    <n v="16"/>
    <n v="13"/>
    <n v="28"/>
    <n v="5"/>
    <n v="0.34433193446666599"/>
    <n v="2.16655254666675E-3"/>
    <s v="WaitSlope"/>
    <s v="WaitSlope"/>
    <s v="WaitSlope"/>
    <n v="1"/>
    <n v="0"/>
  </r>
  <r>
    <d v="2023-08-12T17:17:00"/>
    <x v="65"/>
    <n v="0"/>
    <s v="MARS_SED_2023_5min_Ext_230812-171745.jpg"/>
    <n v="0.32021247800000002"/>
    <n v="2023"/>
    <n v="8"/>
    <n v="12"/>
    <n v="17"/>
    <n v="17"/>
    <n v="45"/>
    <n v="5"/>
    <n v="0.34582434672000001"/>
    <n v="1.4924122533332899E-3"/>
    <s v="WaitSlope"/>
    <s v="WaitSlope"/>
    <s v="WaitSlope"/>
    <n v="0"/>
    <n v="0"/>
  </r>
  <r>
    <d v="2023-08-12T18:22:00"/>
    <x v="65"/>
    <n v="0"/>
    <s v="MARS_SED_2023_5min_Ext_230812-182202.jpg"/>
    <n v="0.25409346900000002"/>
    <n v="2023"/>
    <n v="8"/>
    <n v="12"/>
    <n v="18"/>
    <n v="22"/>
    <n v="2"/>
    <n v="5"/>
    <n v="0.34448967959333299"/>
    <n v="-1.33466712666663E-3"/>
    <s v="WaitSlope"/>
    <s v="WaitSlope"/>
    <s v="WaitSlope"/>
    <n v="0"/>
    <n v="0"/>
  </r>
  <r>
    <d v="2023-08-12T19:26:00"/>
    <x v="65"/>
    <n v="0"/>
    <s v="MARS_SED_2023_5min_Ext_230812-192619.jpg"/>
    <n v="0.55400501400000002"/>
    <n v="2023"/>
    <n v="8"/>
    <n v="12"/>
    <n v="19"/>
    <n v="26"/>
    <n v="19"/>
    <n v="5"/>
    <n v="0.34517774536000001"/>
    <n v="6.8806576666663401E-4"/>
    <s v="WaitSlope"/>
    <s v="WaitSlope"/>
    <s v="WaitSlope"/>
    <n v="1"/>
    <n v="0"/>
  </r>
  <r>
    <d v="2023-08-12T20:31:00"/>
    <x v="65"/>
    <n v="0"/>
    <s v="MARS_SED_2023_5min_Ext_230812-203102.jpg"/>
    <n v="0.50229898399999995"/>
    <n v="2023"/>
    <n v="8"/>
    <n v="12"/>
    <n v="20"/>
    <n v="31"/>
    <n v="2"/>
    <n v="5"/>
    <n v="0.343010118353333"/>
    <n v="-2.1676270066666699E-3"/>
    <s v="WaitSlope"/>
    <s v="WaitSlope"/>
    <s v="WaitSlope"/>
    <n v="1"/>
    <n v="0"/>
  </r>
  <r>
    <d v="2023-08-12T21:35:00"/>
    <x v="65"/>
    <n v="0"/>
    <s v="MARS_SED_2023_5min_Ext_230812-213536.jpg"/>
    <n v="0.22784581600000001"/>
    <n v="2023"/>
    <n v="8"/>
    <n v="12"/>
    <n v="21"/>
    <n v="35"/>
    <n v="36"/>
    <n v="5"/>
    <n v="0.341705813326666"/>
    <n v="-1.3043050266666699E-3"/>
    <s v="WaitSlope"/>
    <s v="WaitSlope"/>
    <s v="WaitSlope"/>
    <n v="0"/>
    <n v="0"/>
  </r>
  <r>
    <d v="2023-08-12T22:40:00"/>
    <x v="65"/>
    <n v="0"/>
    <s v="MARS_SED_2023_5min_Ext_230812-224014.jpg"/>
    <n v="0.375007706"/>
    <n v="2023"/>
    <n v="8"/>
    <n v="12"/>
    <n v="22"/>
    <n v="40"/>
    <n v="14"/>
    <n v="5"/>
    <n v="0.336082775053333"/>
    <n v="-5.6230382733333199E-3"/>
    <s v="WaitSlope"/>
    <s v="WaitSlope"/>
    <s v="WaitSlope"/>
    <n v="1"/>
    <n v="0"/>
  </r>
  <r>
    <d v="2023-08-12T23:44:00"/>
    <x v="65"/>
    <n v="0"/>
    <s v="MARS_SED_2023_5min_Ext_230812-234433.jpg"/>
    <n v="0.307105562"/>
    <n v="2023"/>
    <n v="8"/>
    <n v="12"/>
    <n v="23"/>
    <n v="44"/>
    <n v="33"/>
    <n v="5"/>
    <n v="0.33192697371999902"/>
    <n v="-4.1558013333333702E-3"/>
    <s v="WaitSlope"/>
    <s v="WaitSlope"/>
    <s v="WaitSlope"/>
    <n v="0"/>
    <n v="0"/>
  </r>
  <r>
    <d v="2023-08-13T00:48:00"/>
    <x v="66"/>
    <n v="0"/>
    <s v="MARS_SED_2023_5min_Ext_230813-004848.jpg"/>
    <n v="3.3232457E-2"/>
    <n v="2023"/>
    <n v="8"/>
    <n v="13"/>
    <n v="0"/>
    <n v="48"/>
    <n v="48"/>
    <n v="5"/>
    <n v="0.324622814933333"/>
    <n v="-7.3041587866666197E-3"/>
    <s v="WaitSlope"/>
    <s v="WaitSlope"/>
    <s v="WaitSlope"/>
    <n v="0"/>
    <n v="0"/>
  </r>
  <r>
    <d v="2023-08-13T01:53:00"/>
    <x v="66"/>
    <n v="0"/>
    <s v="MARS_SED_2023_5min_Ext_230813-015318.jpg"/>
    <n v="0.40682334399999998"/>
    <n v="2023"/>
    <n v="8"/>
    <n v="13"/>
    <n v="1"/>
    <n v="53"/>
    <n v="18"/>
    <n v="5"/>
    <n v="0.32064734212000001"/>
    <n v="-3.9754728133333198E-3"/>
    <s v="WaitSlope"/>
    <s v="WaitSlope"/>
    <s v="WaitSlope"/>
    <n v="1"/>
    <n v="0"/>
  </r>
  <r>
    <d v="2023-08-13T02:57:00"/>
    <x v="66"/>
    <n v="0"/>
    <s v="MARS_SED_2023_5min_Ext_230813-025743.jpg"/>
    <n v="0.75048651200000005"/>
    <n v="2023"/>
    <n v="8"/>
    <n v="13"/>
    <n v="2"/>
    <n v="57"/>
    <n v="43"/>
    <n v="5"/>
    <n v="0.32530721757333297"/>
    <n v="4.65987545333335E-3"/>
    <s v="WaitSlope"/>
    <s v="WaitSlope"/>
    <s v="WaitSlope"/>
    <n v="1"/>
    <n v="0"/>
  </r>
  <r>
    <d v="2023-08-13T04:02:00"/>
    <x v="66"/>
    <n v="0"/>
    <s v="MARS_SED_2023_5min_Ext_230813-040202.jpg"/>
    <n v="0.57850827000000005"/>
    <n v="2023"/>
    <n v="8"/>
    <n v="13"/>
    <n v="4"/>
    <n v="2"/>
    <n v="2"/>
    <n v="5"/>
    <n v="0.32903608143333302"/>
    <n v="3.7288638599999799E-3"/>
    <s v="WaitSlope"/>
    <s v="WaitSlope"/>
    <s v="WaitSlope"/>
    <n v="1"/>
    <n v="0"/>
  </r>
  <r>
    <d v="2023-08-13T05:06:00"/>
    <x v="66"/>
    <n v="0"/>
    <s v="MARS_SED_2023_5min_Ext_230813-050642.jpg"/>
    <n v="6.1522182000000002E-2"/>
    <n v="2023"/>
    <n v="8"/>
    <n v="13"/>
    <n v="5"/>
    <n v="6"/>
    <n v="42"/>
    <n v="5"/>
    <n v="0.327409314593333"/>
    <n v="-1.6267668400000699E-3"/>
    <s v="WaitSlope"/>
    <s v="WaitSlope"/>
    <s v="WaitSlope"/>
    <n v="0"/>
    <n v="0"/>
  </r>
  <r>
    <d v="2023-08-13T06:11:00"/>
    <x v="66"/>
    <n v="0"/>
    <s v="MARS_SED_2023_5min_Ext_230813-061128.jpg"/>
    <n v="6.0463184000000003E-2"/>
    <n v="2023"/>
    <n v="8"/>
    <n v="13"/>
    <n v="6"/>
    <n v="11"/>
    <n v="28"/>
    <n v="5"/>
    <n v="0.32134650100666601"/>
    <n v="-6.0628135866665402E-3"/>
    <s v="WaitSlope"/>
    <s v="WaitSlope"/>
    <s v="WaitSlope"/>
    <n v="0"/>
    <n v="0"/>
  </r>
  <r>
    <d v="2023-08-13T07:15:00"/>
    <x v="66"/>
    <n v="0"/>
    <s v="MARS_SED_2023_5min_Ext_230813-071554.jpg"/>
    <n v="7.1081669E-2"/>
    <n v="2023"/>
    <n v="8"/>
    <n v="13"/>
    <n v="7"/>
    <n v="15"/>
    <n v="54"/>
    <n v="5"/>
    <n v="0.31917821836666599"/>
    <n v="-2.16828264000007E-3"/>
    <s v="WaitSlope"/>
    <s v="WaitSlope"/>
    <s v="WaitSlope"/>
    <n v="0"/>
    <n v="0"/>
  </r>
  <r>
    <d v="2023-08-13T08:20:00"/>
    <x v="66"/>
    <n v="0"/>
    <s v="MARS_SED_2023_5min_Ext_230813-082004.jpg"/>
    <n v="3.4545408999999999E-2"/>
    <n v="2023"/>
    <n v="8"/>
    <n v="13"/>
    <n v="8"/>
    <n v="20"/>
    <n v="4"/>
    <n v="5"/>
    <n v="0.31688677038666602"/>
    <n v="-2.2914479799999699E-3"/>
    <s v="WaitSlope"/>
    <s v="WaitSlope"/>
    <s v="WaitSlope"/>
    <n v="0"/>
    <n v="0"/>
  </r>
  <r>
    <d v="2023-08-13T09:24:00"/>
    <x v="66"/>
    <n v="0"/>
    <s v="MARS_SED_2023_5min_Ext_230813-092432.jpg"/>
    <n v="4.1251830000000003E-2"/>
    <n v="2023"/>
    <n v="8"/>
    <n v="13"/>
    <n v="9"/>
    <n v="24"/>
    <n v="32"/>
    <n v="5"/>
    <n v="0.31219735475999999"/>
    <n v="-4.6894156266666896E-3"/>
    <s v="WaitSlope"/>
    <s v="WaitSlope"/>
    <s v="WaitSlope"/>
    <n v="0"/>
    <n v="0"/>
  </r>
  <r>
    <d v="2023-08-13T10:29:00"/>
    <x v="66"/>
    <n v="0"/>
    <s v="MARS_SED_2023_5min_Ext_230813-102907.jpg"/>
    <n v="0.13541014200000001"/>
    <n v="2023"/>
    <n v="8"/>
    <n v="13"/>
    <n v="10"/>
    <n v="29"/>
    <n v="7"/>
    <n v="5"/>
    <n v="0.310472169366666"/>
    <n v="-1.7251853933333201E-3"/>
    <s v="WaitSlope"/>
    <s v="WaitSlope"/>
    <s v="WaitSlope"/>
    <n v="0"/>
    <n v="0"/>
  </r>
  <r>
    <d v="2023-08-13T11:33:00"/>
    <x v="66"/>
    <n v="0"/>
    <s v="MARS_SED_2023_5min_Ext_230813-113342.jpg"/>
    <n v="0.15512427100000001"/>
    <n v="2023"/>
    <n v="8"/>
    <n v="13"/>
    <n v="11"/>
    <n v="33"/>
    <n v="42"/>
    <n v="5"/>
    <n v="0.30491753995333298"/>
    <n v="-5.5546294133333399E-3"/>
    <s v="WaitSlope"/>
    <s v="WaitSlope"/>
    <s v="WaitSlope"/>
    <n v="0"/>
    <n v="0"/>
  </r>
  <r>
    <d v="2023-08-13T12:37:00"/>
    <x v="66"/>
    <n v="0"/>
    <s v="MARS_SED_2023_5min_Ext_230813-123741.jpg"/>
    <n v="0.45881196000000002"/>
    <n v="2023"/>
    <n v="8"/>
    <n v="13"/>
    <n v="12"/>
    <n v="37"/>
    <n v="41"/>
    <n v="5"/>
    <n v="0.30341913849333302"/>
    <n v="-1.4984014599999599E-3"/>
    <s v="WaitSlope"/>
    <s v="WaitSlope"/>
    <s v="WaitSlope"/>
    <n v="1"/>
    <n v="0"/>
  </r>
  <r>
    <d v="2023-08-13T13:42:00"/>
    <x v="66"/>
    <n v="0"/>
    <s v="MARS_SED_2023_5min_Ext_230813-134201.jpg"/>
    <n v="0.213902167"/>
    <n v="2023"/>
    <n v="8"/>
    <n v="13"/>
    <n v="13"/>
    <n v="42"/>
    <n v="1"/>
    <n v="5"/>
    <n v="0.30440755266666603"/>
    <n v="9.8841417333334004E-4"/>
    <s v="WaitSlope"/>
    <s v="WaitSlope"/>
    <s v="WaitSlope"/>
    <n v="0"/>
    <n v="0"/>
  </r>
  <r>
    <d v="2023-08-13T14:46:00"/>
    <x v="66"/>
    <n v="0"/>
    <s v="MARS_SED_2023_5min_Ext_230813-144651.jpg"/>
    <n v="7.3594698E-2"/>
    <n v="2023"/>
    <n v="8"/>
    <n v="13"/>
    <n v="14"/>
    <n v="46"/>
    <n v="51"/>
    <n v="5"/>
    <n v="0.30471248581333299"/>
    <n v="3.0493314666662997E-4"/>
    <s v="WaitSlope"/>
    <s v="WaitSlope"/>
    <s v="WaitSlope"/>
    <n v="0"/>
    <n v="0"/>
  </r>
  <r>
    <d v="2023-08-13T15:51:00"/>
    <x v="66"/>
    <n v="0"/>
    <s v="MARS_SED_2023_5min_Ext_230813-155124.jpg"/>
    <n v="0.35465580800000002"/>
    <n v="2023"/>
    <n v="8"/>
    <n v="13"/>
    <n v="15"/>
    <n v="51"/>
    <n v="24"/>
    <n v="5"/>
    <n v="0.30619829803333298"/>
    <n v="1.4858122200000401E-3"/>
    <s v="WaitSlope"/>
    <s v="WaitSlope"/>
    <s v="WaitSlope"/>
    <n v="1"/>
    <n v="0"/>
  </r>
  <r>
    <d v="2023-08-13T16:57:00"/>
    <x v="66"/>
    <n v="0"/>
    <s v="MARS_SED_2023_5min_Ext_230813-165722.jpg"/>
    <n v="0.32760112400000002"/>
    <n v="2023"/>
    <n v="8"/>
    <n v="13"/>
    <n v="16"/>
    <n v="57"/>
    <n v="22"/>
    <n v="5"/>
    <n v="0.30771337664666598"/>
    <n v="1.51507861333327E-3"/>
    <s v="WaitSlope"/>
    <s v="WaitSlope"/>
    <s v="WaitSlope"/>
    <n v="0"/>
    <n v="0"/>
  </r>
  <r>
    <d v="2023-08-13T18:02:00"/>
    <x v="66"/>
    <n v="0"/>
    <s v="MARS_SED_2023_5min_Ext_230813-180219.jpg"/>
    <n v="0.40098748899999997"/>
    <n v="2023"/>
    <n v="8"/>
    <n v="13"/>
    <n v="18"/>
    <n v="2"/>
    <n v="19"/>
    <n v="5"/>
    <n v="0.30664724430666601"/>
    <n v="-1.06613233999997E-3"/>
    <s v="WaitSlope"/>
    <s v="WaitSlope"/>
    <s v="WaitSlope"/>
    <n v="1"/>
    <n v="0"/>
  </r>
  <r>
    <d v="2023-08-13T19:06:00"/>
    <x v="66"/>
    <n v="0"/>
    <s v="MARS_SED_2023_5min_Ext_230813-190640.jpg"/>
    <n v="0.237879856"/>
    <n v="2023"/>
    <n v="8"/>
    <n v="13"/>
    <n v="19"/>
    <n v="6"/>
    <n v="40"/>
    <n v="5"/>
    <n v="0.30738025997333301"/>
    <n v="7.3301566666666897E-4"/>
    <s v="WaitSlope"/>
    <s v="WaitSlope"/>
    <s v="WaitSlope"/>
    <n v="0"/>
    <n v="0"/>
  </r>
  <r>
    <d v="2023-08-13T20:10:00"/>
    <x v="66"/>
    <n v="0"/>
    <s v="MARS_SED_2023_5min_Ext_230813-201054.jpg"/>
    <n v="0.68662667099999997"/>
    <n v="2023"/>
    <n v="8"/>
    <n v="13"/>
    <n v="20"/>
    <n v="10"/>
    <n v="54"/>
    <n v="5"/>
    <n v="0.3068586834"/>
    <n v="-5.2157657333334797E-4"/>
    <s v="WaitSlope"/>
    <s v="WaitSlope"/>
    <s v="WaitSlope"/>
    <n v="1"/>
    <n v="0"/>
  </r>
  <r>
    <d v="2023-08-13T21:15:00"/>
    <x v="66"/>
    <n v="0"/>
    <s v="MARS_SED_2023_5min_Ext_230813-211528.jpg"/>
    <n v="0.48139499099999999"/>
    <n v="2023"/>
    <n v="8"/>
    <n v="13"/>
    <n v="21"/>
    <n v="15"/>
    <n v="28"/>
    <n v="5"/>
    <n v="0.30791190373333299"/>
    <n v="1.0532203333333801E-3"/>
    <s v="WaitSlope"/>
    <s v="WaitSlope"/>
    <s v="WaitSlope"/>
    <n v="1"/>
    <n v="0"/>
  </r>
  <r>
    <d v="2023-08-13T22:19:00"/>
    <x v="66"/>
    <n v="0"/>
    <s v="MARS_SED_2023_5min_Ext_230813-221952.jpg"/>
    <n v="0.38899556499999999"/>
    <n v="2023"/>
    <n v="8"/>
    <n v="13"/>
    <n v="22"/>
    <n v="19"/>
    <n v="52"/>
    <n v="5"/>
    <n v="0.30759754746666601"/>
    <n v="-3.1435626666670397E-4"/>
    <s v="WaitSlope"/>
    <s v="WaitSlope"/>
    <s v="WaitSlope"/>
    <n v="1"/>
    <n v="0"/>
  </r>
  <r>
    <d v="2023-08-13T23:24:00"/>
    <x v="66"/>
    <n v="0"/>
    <s v="MARS_SED_2023_5min_Ext_230813-232425.jpg"/>
    <n v="0.52063275200000003"/>
    <n v="2023"/>
    <n v="8"/>
    <n v="13"/>
    <n v="23"/>
    <n v="24"/>
    <n v="25"/>
    <n v="5"/>
    <n v="0.30959411754666599"/>
    <n v="1.9965700799999802E-3"/>
    <s v="WaitSlope"/>
    <s v="WaitSlope"/>
    <s v="WaitSlope"/>
    <n v="1"/>
    <n v="0"/>
  </r>
  <r>
    <d v="2023-08-14T00:29:00"/>
    <x v="67"/>
    <n v="0"/>
    <s v="MARS_SED_2023_5min_Ext_230814-002903.jpg"/>
    <n v="0.73664991599999996"/>
    <n v="2023"/>
    <n v="8"/>
    <n v="14"/>
    <n v="0"/>
    <n v="29"/>
    <n v="3"/>
    <n v="5"/>
    <n v="0.3127990739"/>
    <n v="3.2049563533333401E-3"/>
    <s v="WaitSlope"/>
    <s v="WaitSlope"/>
    <s v="WaitSlope"/>
    <n v="1"/>
    <n v="0"/>
  </r>
  <r>
    <d v="2023-08-14T01:33:00"/>
    <x v="67"/>
    <n v="0"/>
    <s v="MARS_SED_2023_5min_Ext_230814-013330.jpg"/>
    <n v="0.333763647"/>
    <n v="2023"/>
    <n v="8"/>
    <n v="14"/>
    <n v="1"/>
    <n v="33"/>
    <n v="30"/>
    <n v="5"/>
    <n v="0.31247138233999999"/>
    <n v="-3.27691560000009E-4"/>
    <s v="WaitSlope"/>
    <s v="WaitSlope"/>
    <s v="WaitSlope"/>
    <n v="0"/>
    <n v="0"/>
  </r>
  <r>
    <d v="2023-08-14T02:37:00"/>
    <x v="67"/>
    <n v="0"/>
    <s v="MARS_SED_2023_5min_Ext_230814-023749.jpg"/>
    <n v="0.54447716899999998"/>
    <n v="2023"/>
    <n v="8"/>
    <n v="14"/>
    <n v="2"/>
    <n v="37"/>
    <n v="49"/>
    <n v="5"/>
    <n v="0.31587150546666598"/>
    <n v="3.4001231266667098E-3"/>
    <s v="WaitSlope"/>
    <s v="WaitSlope"/>
    <s v="WaitSlope"/>
    <n v="1"/>
    <n v="0"/>
  </r>
  <r>
    <d v="2023-08-14T03:42:00"/>
    <x v="67"/>
    <n v="0"/>
    <s v="MARS_SED_2023_5min_Ext_230814-034216.jpg"/>
    <n v="1.0878360810000001"/>
    <n v="2023"/>
    <n v="8"/>
    <n v="14"/>
    <n v="3"/>
    <n v="42"/>
    <n v="16"/>
    <n v="5"/>
    <n v="0.32289946853999901"/>
    <n v="7.02796307333325E-3"/>
    <s v="WaitSlope"/>
    <s v="WaitSlope"/>
    <s v="WaitSlope"/>
    <n v="1"/>
    <n v="1"/>
  </r>
  <r>
    <d v="2023-08-14T04:46:00"/>
    <x v="67"/>
    <n v="0"/>
    <s v="MARS_SED_2023_5min_Ext_230814-044656.jpg"/>
    <n v="0.940332626"/>
    <n v="2023"/>
    <n v="8"/>
    <n v="14"/>
    <n v="4"/>
    <n v="46"/>
    <n v="56"/>
    <n v="5"/>
    <n v="0.3284661404"/>
    <n v="5.56667186000003E-3"/>
    <s v="WaitSlope"/>
    <s v="WaitSlope"/>
    <s v="WaitSlope"/>
    <n v="1"/>
    <n v="0"/>
  </r>
  <r>
    <d v="2023-08-14T05:51:00"/>
    <x v="67"/>
    <n v="0"/>
    <s v="MARS_SED_2023_5min_Ext_230814-055158.jpg"/>
    <n v="0.187948581"/>
    <n v="2023"/>
    <n v="8"/>
    <n v="14"/>
    <n v="5"/>
    <n v="51"/>
    <n v="58"/>
    <n v="5"/>
    <n v="0.32793815367333301"/>
    <n v="-5.2798672666665104E-4"/>
    <s v="WaitSlope"/>
    <s v="WaitSlope"/>
    <s v="WaitSlope"/>
    <n v="0"/>
    <n v="0"/>
  </r>
  <r>
    <d v="2023-08-14T06:56:00"/>
    <x v="67"/>
    <n v="0"/>
    <s v="MARS_SED_2023_5min_Ext_230814-065616.jpg"/>
    <n v="6.0739322999999998E-2"/>
    <n v="2023"/>
    <n v="8"/>
    <n v="14"/>
    <n v="6"/>
    <n v="56"/>
    <n v="16"/>
    <n v="5"/>
    <n v="0.326575872793333"/>
    <n v="-1.3622808800000099E-3"/>
    <s v="WaitSlope"/>
    <s v="WaitSlope"/>
    <s v="WaitSlope"/>
    <n v="0"/>
    <n v="0"/>
  </r>
  <r>
    <d v="2023-08-14T08:01:00"/>
    <x v="67"/>
    <n v="0"/>
    <s v="MARS_SED_2023_5min_Ext_230814-080103.jpg"/>
    <n v="4.5830408000000003E-2"/>
    <n v="2023"/>
    <n v="8"/>
    <n v="14"/>
    <n v="8"/>
    <n v="1"/>
    <n v="3"/>
    <n v="5"/>
    <n v="0.32597966783333299"/>
    <n v="-5.96204960000013E-4"/>
    <s v="WaitSlope"/>
    <s v="WaitSlope"/>
    <s v="WaitSlope"/>
    <n v="0"/>
    <n v="0"/>
  </r>
  <r>
    <d v="2023-08-14T09:05:00"/>
    <x v="67"/>
    <n v="0"/>
    <s v="MARS_SED_2023_5min_Ext_230814-090530.jpg"/>
    <n v="2.4971927000000001E-2"/>
    <n v="2023"/>
    <n v="8"/>
    <n v="14"/>
    <n v="9"/>
    <n v="5"/>
    <n v="30"/>
    <n v="5"/>
    <n v="0.32452431152"/>
    <n v="-1.45535631333326E-3"/>
    <s v="WaitSlope"/>
    <s v="WaitSlope"/>
    <s v="WaitSlope"/>
    <n v="0"/>
    <n v="0"/>
  </r>
  <r>
    <d v="2023-08-14T10:10:00"/>
    <x v="67"/>
    <n v="0"/>
    <s v="MARS_SED_2023_5min_Ext_230814-101013.jpg"/>
    <n v="3.1908401000000003E-2"/>
    <n v="2023"/>
    <n v="8"/>
    <n v="14"/>
    <n v="10"/>
    <n v="10"/>
    <n v="13"/>
    <n v="5"/>
    <n v="0.32235523067333299"/>
    <n v="-2.1690808466667201E-3"/>
    <s v="WaitSlope"/>
    <s v="WaitSlope"/>
    <s v="WaitSlope"/>
    <n v="0"/>
    <n v="0"/>
  </r>
  <r>
    <d v="2023-08-14T11:14:00"/>
    <x v="67"/>
    <n v="0"/>
    <s v="MARS_SED_2023_5min_Ext_230814-111458.jpg"/>
    <n v="5.5567217000000002E-2"/>
    <n v="2023"/>
    <n v="8"/>
    <n v="14"/>
    <n v="11"/>
    <n v="14"/>
    <n v="58"/>
    <n v="5"/>
    <n v="0.32151260096000001"/>
    <n v="-8.4262971333332005E-4"/>
    <s v="WaitSlope"/>
    <s v="WaitSlope"/>
    <s v="WaitSlope"/>
    <n v="0"/>
    <n v="0"/>
  </r>
  <r>
    <d v="2023-08-14T12:40:00"/>
    <x v="67"/>
    <n v="0"/>
    <s v="MARS_SED_2023_5min_Ext_230814-124049.jpg"/>
    <n v="1.387474731"/>
    <n v="2023"/>
    <n v="8"/>
    <n v="14"/>
    <n v="12"/>
    <n v="40"/>
    <n v="49"/>
    <n v="5"/>
    <n v="0.326829401433333"/>
    <n v="5.3168004733333196E-3"/>
    <s v="WaitSlope"/>
    <s v="WaitSlope"/>
    <s v="WaitSlope"/>
    <n v="1"/>
    <n v="1"/>
  </r>
  <r>
    <d v="2023-08-14T13:45:00"/>
    <x v="67"/>
    <n v="0"/>
    <s v="MARS_SED_2023_5min_Ext_230814-134523.jpg"/>
    <n v="0.264086404"/>
    <n v="2023"/>
    <n v="8"/>
    <n v="14"/>
    <n v="13"/>
    <n v="45"/>
    <n v="23"/>
    <n v="5"/>
    <n v="0.32655001325333299"/>
    <n v="-2.7938818000000599E-4"/>
    <s v="WaitSlope"/>
    <s v="WaitSlope"/>
    <s v="WaitSlope"/>
    <n v="0"/>
    <n v="0"/>
  </r>
  <r>
    <d v="2023-08-14T14:50:00"/>
    <x v="67"/>
    <n v="0"/>
    <s v="MARS_SED_2023_5min_Ext_230814-145034.jpg"/>
    <n v="0.82901515800000003"/>
    <n v="2023"/>
    <n v="8"/>
    <n v="14"/>
    <n v="14"/>
    <n v="50"/>
    <n v="34"/>
    <n v="5"/>
    <n v="0.32815594568000001"/>
    <n v="1.6059324266666699E-3"/>
    <s v="WaitSlope"/>
    <s v="WaitSlope"/>
    <s v="WaitSlope"/>
    <n v="1"/>
    <n v="0"/>
  </r>
  <r>
    <d v="2023-08-14T15:54:00"/>
    <x v="67"/>
    <n v="0"/>
    <s v="MARS_SED_2023_5min_Ext_230814-155443.jpg"/>
    <n v="0.98039270099999998"/>
    <n v="2023"/>
    <n v="8"/>
    <n v="14"/>
    <n v="15"/>
    <n v="54"/>
    <n v="43"/>
    <n v="5"/>
    <n v="0.33442757592"/>
    <n v="6.2716302399999898E-3"/>
    <s v="WaitSlope"/>
    <s v="WaitSlope"/>
    <s v="WaitSlope"/>
    <n v="1"/>
    <n v="1"/>
  </r>
  <r>
    <d v="2023-08-14T16:59:00"/>
    <x v="67"/>
    <n v="0"/>
    <s v="MARS_SED_2023_5min_Ext_230814-165901.jpg"/>
    <n v="4.3581171000000002E-2"/>
    <n v="2023"/>
    <n v="8"/>
    <n v="14"/>
    <n v="16"/>
    <n v="59"/>
    <n v="1"/>
    <n v="5"/>
    <n v="0.33457785970666598"/>
    <n v="1.50283786666705E-4"/>
    <s v="WaitSlope"/>
    <s v="WaitSlope"/>
    <s v="WaitSlope"/>
    <n v="0"/>
    <n v="0"/>
  </r>
  <r>
    <d v="2023-08-14T19:55:00"/>
    <x v="67"/>
    <n v="0"/>
    <s v="MARS_SED_2023_5min_Ext_230814-195544.jpg"/>
    <n v="0.51931992299999996"/>
    <n v="2023"/>
    <n v="8"/>
    <n v="14"/>
    <n v="19"/>
    <n v="55"/>
    <n v="44"/>
    <n v="5"/>
    <n v="0.33785278607999902"/>
    <n v="3.2749263733332602E-3"/>
    <s v="WaitSlope"/>
    <s v="WaitSlope"/>
    <s v="WaitSlope"/>
    <n v="1"/>
    <n v="0"/>
  </r>
  <r>
    <d v="2023-08-14T20:54:00"/>
    <x v="67"/>
    <n v="0"/>
    <s v="MARS_SED_2023_5min_Ext_230814-205448.jpg"/>
    <n v="7.9692555999999998E-2"/>
    <n v="2023"/>
    <n v="8"/>
    <n v="14"/>
    <n v="20"/>
    <n v="54"/>
    <n v="48"/>
    <n v="5"/>
    <n v="0.335975062086666"/>
    <n v="-1.8777239933332999E-3"/>
    <s v="WaitSlope"/>
    <s v="WaitSlope"/>
    <s v="WaitSlope"/>
    <n v="0"/>
    <n v="0"/>
  </r>
  <r>
    <d v="2023-08-14T21:53:00"/>
    <x v="67"/>
    <n v="0"/>
    <s v="MARS_SED_2023_5min_Ext_230814-215340.jpg"/>
    <n v="0.428969614"/>
    <n v="2023"/>
    <n v="8"/>
    <n v="14"/>
    <n v="21"/>
    <n v="53"/>
    <n v="40"/>
    <n v="5"/>
    <n v="0.33848999922"/>
    <n v="2.5149371333333301E-3"/>
    <s v="WaitSlope"/>
    <s v="WaitSlope"/>
    <s v="WaitSlope"/>
    <n v="1"/>
    <n v="0"/>
  </r>
  <r>
    <d v="2023-08-14T22:52:00"/>
    <x v="67"/>
    <n v="0"/>
    <s v="MARS_SED_2023_5min_Ext_230814-225238.jpg"/>
    <n v="0.45873876299999999"/>
    <n v="2023"/>
    <n v="8"/>
    <n v="14"/>
    <n v="22"/>
    <n v="52"/>
    <n v="38"/>
    <n v="5"/>
    <n v="0.34035683765333302"/>
    <n v="1.86683843333329E-3"/>
    <s v="WaitSlope"/>
    <s v="WaitSlope"/>
    <s v="WaitSlope"/>
    <n v="1"/>
    <n v="0"/>
  </r>
  <r>
    <d v="2023-08-14T23:51:00"/>
    <x v="67"/>
    <n v="0"/>
    <s v="MARS_SED_2023_5min_Ext_230814-235131.jpg"/>
    <n v="0.82625818399999995"/>
    <n v="2023"/>
    <n v="8"/>
    <n v="14"/>
    <n v="23"/>
    <n v="51"/>
    <n v="31"/>
    <n v="5"/>
    <n v="0.34444378127333303"/>
    <n v="4.0869436200000001E-3"/>
    <s v="WaitSlope"/>
    <s v="WaitSlope"/>
    <s v="WaitSlope"/>
    <n v="1"/>
    <n v="0"/>
  </r>
  <r>
    <d v="2023-08-15T00:50:00"/>
    <x v="68"/>
    <n v="0"/>
    <s v="MARS_SED_2023_5min_Ext_230815-005034.jpg"/>
    <n v="0.86515345700000001"/>
    <n v="2023"/>
    <n v="8"/>
    <n v="15"/>
    <n v="0"/>
    <n v="50"/>
    <n v="34"/>
    <n v="5"/>
    <n v="0.34860009580000001"/>
    <n v="4.1563145266667002E-3"/>
    <s v="WaitSlope"/>
    <s v="WaitSlope"/>
    <s v="WaitSlope"/>
    <n v="1"/>
    <n v="0"/>
  </r>
  <r>
    <d v="2023-08-15T01:49:00"/>
    <x v="68"/>
    <n v="0"/>
    <s v="MARS_SED_2023_5min_Ext_230815-014934.jpg"/>
    <n v="0.42173433700000001"/>
    <n v="2023"/>
    <n v="8"/>
    <n v="15"/>
    <n v="1"/>
    <n v="49"/>
    <n v="34"/>
    <n v="5"/>
    <n v="0.35075034217333301"/>
    <n v="2.1502463733333302E-3"/>
    <s v="WaitSlope"/>
    <s v="WaitSlope"/>
    <s v="WaitSlope"/>
    <n v="1"/>
    <n v="0"/>
  </r>
  <r>
    <d v="2023-08-15T02:48:00"/>
    <x v="68"/>
    <n v="0"/>
    <s v="MARS_SED_2023_5min_Ext_230815-024854.jpg"/>
    <n v="0.796760829"/>
    <n v="2023"/>
    <n v="8"/>
    <n v="15"/>
    <n v="2"/>
    <n v="48"/>
    <n v="54"/>
    <n v="5"/>
    <n v="0.35529422895333301"/>
    <n v="4.5438867799999999E-3"/>
    <s v="WaitSlope"/>
    <s v="WaitSlope"/>
    <s v="WaitSlope"/>
    <n v="1"/>
    <n v="0"/>
  </r>
  <r>
    <d v="2023-08-15T03:47:00"/>
    <x v="68"/>
    <n v="0"/>
    <s v="MARS_SED_2023_5min_Ext_230815-034754.jpg"/>
    <n v="7.3782114999999995E-2"/>
    <n v="2023"/>
    <n v="8"/>
    <n v="15"/>
    <n v="3"/>
    <n v="47"/>
    <n v="54"/>
    <n v="5"/>
    <n v="0.35428194798666601"/>
    <n v="-1.01228096666661E-3"/>
    <s v="WaitSlope"/>
    <s v="WaitSlope"/>
    <s v="WaitSlope"/>
    <n v="0"/>
    <n v="0"/>
  </r>
  <r>
    <d v="2023-08-15T04:46:00"/>
    <x v="68"/>
    <n v="0"/>
    <s v="MARS_SED_2023_5min_Ext_230815-044650.jpg"/>
    <n v="3.8685724999999997E-2"/>
    <n v="2023"/>
    <n v="8"/>
    <n v="15"/>
    <n v="4"/>
    <n v="46"/>
    <n v="50"/>
    <n v="5"/>
    <n v="0.35158987923999901"/>
    <n v="-2.6920687466667698E-3"/>
    <s v="WaitSlope"/>
    <s v="WaitSlope"/>
    <s v="WaitSlope"/>
    <n v="0"/>
    <n v="0"/>
  </r>
  <r>
    <d v="2023-08-15T05:45:00"/>
    <x v="68"/>
    <n v="0"/>
    <s v="MARS_SED_2023_5min_Ext_230815-054552.jpg"/>
    <n v="4.0644134999999998E-2"/>
    <n v="2023"/>
    <n v="8"/>
    <n v="15"/>
    <n v="5"/>
    <n v="45"/>
    <n v="52"/>
    <n v="5"/>
    <n v="0.35023584293999999"/>
    <n v="-1.35403629999997E-3"/>
    <s v="WaitSlope"/>
    <s v="WaitSlope"/>
    <s v="WaitSlope"/>
    <n v="0"/>
    <n v="0"/>
  </r>
  <r>
    <d v="2023-08-15T06:44:00"/>
    <x v="68"/>
    <n v="0"/>
    <s v="MARS_SED_2023_5min_Ext_230815-064455.jpg"/>
    <n v="0.80584268599999997"/>
    <n v="2023"/>
    <n v="8"/>
    <n v="15"/>
    <n v="6"/>
    <n v="44"/>
    <n v="55"/>
    <n v="5"/>
    <n v="0.35204816970000002"/>
    <n v="1.8123267600000301E-3"/>
    <s v="WaitSlope"/>
    <s v="WaitSlope"/>
    <s v="WaitSlope"/>
    <n v="1"/>
    <n v="0"/>
  </r>
  <r>
    <d v="2023-08-15T08:43:00"/>
    <x v="68"/>
    <n v="0"/>
    <s v="MARS_SED_2023_5min_Ext_230815-084301.jpg"/>
    <n v="1.0963213380000001"/>
    <n v="2023"/>
    <n v="8"/>
    <n v="15"/>
    <n v="8"/>
    <n v="43"/>
    <n v="1"/>
    <n v="5"/>
    <n v="0.35590626398666603"/>
    <n v="3.8580942866666599E-3"/>
    <s v="WaitSlope"/>
    <s v="WaitSlope"/>
    <s v="WaitSlope"/>
    <n v="1"/>
    <n v="1"/>
  </r>
  <r>
    <d v="2023-08-15T09:42:00"/>
    <x v="68"/>
    <n v="0"/>
    <s v="MARS_SED_2023_5min_Ext_230815-094221.jpg"/>
    <n v="0.65624527300000002"/>
    <n v="2023"/>
    <n v="8"/>
    <n v="15"/>
    <n v="9"/>
    <n v="42"/>
    <n v="21"/>
    <n v="5"/>
    <n v="0.357166843526666"/>
    <n v="1.26057953999997E-3"/>
    <s v="WaitSlope"/>
    <s v="WaitSlope"/>
    <s v="WaitSlope"/>
    <n v="1"/>
    <n v="0"/>
  </r>
  <r>
    <d v="2023-08-15T10:41:00"/>
    <x v="68"/>
    <n v="0"/>
    <s v="MARS_SED_2023_5min_Ext_230815-104129.jpg"/>
    <n v="0.24646516299999999"/>
    <n v="2023"/>
    <n v="8"/>
    <n v="15"/>
    <n v="10"/>
    <n v="41"/>
    <n v="29"/>
    <n v="5"/>
    <n v="0.35680472597333301"/>
    <n v="-3.6211755333337398E-4"/>
    <s v="WaitSlope"/>
    <s v="WaitSlope"/>
    <s v="WaitSlope"/>
    <n v="0"/>
    <n v="0"/>
  </r>
  <r>
    <d v="2023-08-15T12:00:00"/>
    <x v="68"/>
    <n v="0"/>
    <s v="MARS_SED_2023_5min_Ext_230815-120020.jpg"/>
    <n v="0.26990085200000002"/>
    <n v="2023"/>
    <n v="8"/>
    <n v="15"/>
    <n v="12"/>
    <n v="0"/>
    <n v="20"/>
    <n v="5"/>
    <n v="0.35555062910666602"/>
    <n v="-1.25409686666666E-3"/>
    <s v="WaitSlope"/>
    <s v="WaitSlope"/>
    <s v="WaitSlope"/>
    <n v="0"/>
    <n v="0"/>
  </r>
  <r>
    <d v="2023-08-15T12:59:00"/>
    <x v="68"/>
    <n v="0"/>
    <s v="MARS_SED_2023_5min_Ext_230815-125930.jpg"/>
    <n v="0.96982968700000005"/>
    <n v="2023"/>
    <n v="8"/>
    <n v="15"/>
    <n v="12"/>
    <n v="59"/>
    <n v="30"/>
    <n v="5"/>
    <n v="0.35924068807999998"/>
    <n v="3.6900589733333501E-3"/>
    <s v="WaitSlope"/>
    <s v="WaitSlope"/>
    <s v="WaitSlope"/>
    <n v="1"/>
    <n v="1"/>
  </r>
  <r>
    <d v="2023-08-15T13:58:00"/>
    <x v="68"/>
    <n v="0"/>
    <s v="MARS_SED_2023_5min_Ext_230815-135853.jpg"/>
    <n v="0.83565643599999995"/>
    <n v="2023"/>
    <n v="8"/>
    <n v="15"/>
    <n v="13"/>
    <n v="58"/>
    <n v="53"/>
    <n v="5"/>
    <n v="0.36185157796"/>
    <n v="2.6108898800000198E-3"/>
    <s v="WaitSlope"/>
    <s v="WaitSlope"/>
    <s v="WaitSlope"/>
    <n v="1"/>
    <n v="0"/>
  </r>
  <r>
    <d v="2023-08-15T14:58:00"/>
    <x v="68"/>
    <n v="0"/>
    <s v="MARS_SED_2023_5min_Ext_230815-145803.jpg"/>
    <n v="0.77545086699999999"/>
    <n v="2023"/>
    <n v="8"/>
    <n v="15"/>
    <n v="14"/>
    <n v="58"/>
    <n v="3"/>
    <n v="5"/>
    <n v="0.36460579173333302"/>
    <n v="2.7542137733333398E-3"/>
    <s v="WaitSlope"/>
    <s v="WaitSlope"/>
    <s v="WaitSlope"/>
    <n v="1"/>
    <n v="0"/>
  </r>
  <r>
    <d v="2023-08-15T15:57:00"/>
    <x v="68"/>
    <n v="0"/>
    <s v="MARS_SED_2023_5min_Ext_230815-155720.jpg"/>
    <n v="0.59090136299999996"/>
    <n v="2023"/>
    <n v="8"/>
    <n v="15"/>
    <n v="15"/>
    <n v="57"/>
    <n v="20"/>
    <n v="5"/>
    <n v="0.36470011584000001"/>
    <n v="9.4324106666654405E-5"/>
    <s v="WaitSlope"/>
    <s v="WaitSlope"/>
    <s v="WaitSlope"/>
    <n v="1"/>
    <n v="0"/>
  </r>
  <r>
    <d v="2023-08-15T16:56:00"/>
    <x v="68"/>
    <n v="0"/>
    <s v="MARS_SED_2023_5min_Ext_230815-165641.jpg"/>
    <n v="0.53996727799999999"/>
    <n v="2023"/>
    <n v="8"/>
    <n v="15"/>
    <n v="16"/>
    <n v="56"/>
    <n v="41"/>
    <n v="5"/>
    <n v="0.36523489296"/>
    <n v="5.3477712000005097E-4"/>
    <s v="WaitSlope"/>
    <s v="WaitSlope"/>
    <s v="WaitSlope"/>
    <n v="1"/>
    <n v="0"/>
  </r>
  <r>
    <d v="2023-08-15T17:55:00"/>
    <x v="68"/>
    <n v="0"/>
    <s v="MARS_SED_2023_5min_Ext_230815-175548.jpg"/>
    <n v="8.2979562000000007E-2"/>
    <n v="2023"/>
    <n v="8"/>
    <n v="15"/>
    <n v="17"/>
    <n v="55"/>
    <n v="48"/>
    <n v="5"/>
    <n v="0.361393494906666"/>
    <n v="-3.84139805333338E-3"/>
    <s v="WaitSlope"/>
    <s v="WaitSlope"/>
    <s v="WaitSlope"/>
    <n v="0"/>
    <n v="0"/>
  </r>
  <r>
    <d v="2023-08-15T18:55:00"/>
    <x v="68"/>
    <n v="0"/>
    <s v="MARS_SED_2023_5min_Ext_230815-185502.jpg"/>
    <n v="0.11038403400000001"/>
    <n v="2023"/>
    <n v="8"/>
    <n v="15"/>
    <n v="18"/>
    <n v="55"/>
    <n v="2"/>
    <n v="5"/>
    <n v="0.35804098894666597"/>
    <n v="-3.35250596000002E-3"/>
    <s v="WaitSlope"/>
    <s v="WaitSlope"/>
    <s v="WaitSlope"/>
    <n v="0"/>
    <n v="0"/>
  </r>
  <r>
    <d v="2023-08-15T19:55:00"/>
    <x v="68"/>
    <n v="0"/>
    <s v="MARS_SED_2023_5min_Ext_230815-195559.jpg"/>
    <n v="0.116720869"/>
    <n v="2023"/>
    <n v="8"/>
    <n v="15"/>
    <n v="19"/>
    <n v="55"/>
    <n v="59"/>
    <n v="5"/>
    <n v="0.35412364328000001"/>
    <n v="-3.9173456666666204E-3"/>
    <s v="WaitSlope"/>
    <s v="WaitSlope"/>
    <s v="WaitSlope"/>
    <n v="0"/>
    <n v="0"/>
  </r>
  <r>
    <d v="2023-08-15T20:55:00"/>
    <x v="68"/>
    <n v="0"/>
    <s v="MARS_SED_2023_5min_Ext_230815-205521.jpg"/>
    <n v="0.113220692"/>
    <n v="2023"/>
    <n v="8"/>
    <n v="15"/>
    <n v="20"/>
    <n v="55"/>
    <n v="21"/>
    <n v="5"/>
    <n v="0.35225183576000002"/>
    <n v="-1.87180751999999E-3"/>
    <s v="WaitSlope"/>
    <s v="WaitSlope"/>
    <s v="WaitSlope"/>
    <n v="0"/>
    <n v="0"/>
  </r>
  <r>
    <d v="2023-08-15T21:54:00"/>
    <x v="68"/>
    <n v="0"/>
    <s v="MARS_SED_2023_5min_Ext_230815-215449.jpg"/>
    <n v="0.134614172"/>
    <n v="2023"/>
    <n v="8"/>
    <n v="15"/>
    <n v="21"/>
    <n v="54"/>
    <n v="49"/>
    <n v="5"/>
    <n v="0.34886429425333298"/>
    <n v="-3.3875415066666999E-3"/>
    <s v="WaitSlope"/>
    <s v="WaitSlope"/>
    <s v="WaitSlope"/>
    <n v="0"/>
    <n v="0"/>
  </r>
  <r>
    <d v="2023-08-15T22:54:00"/>
    <x v="68"/>
    <n v="0"/>
    <s v="MARS_SED_2023_5min_Ext_230815-225415.jpg"/>
    <n v="0.22591059099999999"/>
    <n v="2023"/>
    <n v="8"/>
    <n v="15"/>
    <n v="22"/>
    <n v="54"/>
    <n v="15"/>
    <n v="5"/>
    <n v="0.34934446895999999"/>
    <n v="4.8017470666666902E-4"/>
    <s v="WaitSlope"/>
    <s v="WaitSlope"/>
    <s v="WaitSlope"/>
    <n v="0"/>
    <n v="0"/>
  </r>
  <r>
    <d v="2023-08-15T23:53:00"/>
    <x v="68"/>
    <n v="0"/>
    <s v="MARS_SED_2023_5min_Ext_230815-235332.jpg"/>
    <n v="0.95105329800000005"/>
    <n v="2023"/>
    <n v="8"/>
    <n v="15"/>
    <n v="23"/>
    <n v="53"/>
    <n v="32"/>
    <n v="5"/>
    <n v="0.35300774845999999"/>
    <n v="3.6632794999999999E-3"/>
    <s v="WaitSlope"/>
    <s v="WaitSlope"/>
    <s v="WaitSlope"/>
    <n v="1"/>
    <n v="1"/>
  </r>
  <r>
    <d v="2023-08-16T00:52:00"/>
    <x v="69"/>
    <n v="0"/>
    <s v="MARS_SED_2023_5min_Ext_230816-005255.jpg"/>
    <n v="1.6278560479999999"/>
    <n v="2023"/>
    <n v="8"/>
    <n v="16"/>
    <n v="0"/>
    <n v="52"/>
    <n v="55"/>
    <n v="5"/>
    <n v="0.36177572703333299"/>
    <n v="8.7679785733333297E-3"/>
    <s v="WaitSlope"/>
    <s v="WaitSlope"/>
    <s v="WaitSlope"/>
    <n v="1"/>
    <n v="1"/>
  </r>
  <r>
    <d v="2023-08-16T01:52:00"/>
    <x v="69"/>
    <n v="0"/>
    <s v="MARS_SED_2023_5min_Ext_230816-015205.jpg"/>
    <n v="1.269763744"/>
    <n v="2023"/>
    <n v="8"/>
    <n v="16"/>
    <n v="1"/>
    <n v="52"/>
    <n v="5"/>
    <n v="5"/>
    <n v="0.36693995592666601"/>
    <n v="5.1642288933333403E-3"/>
    <s v="WaitSlope"/>
    <s v="WaitSlope"/>
    <s v="WaitSlope"/>
    <n v="1"/>
    <n v="1"/>
  </r>
  <r>
    <d v="2023-08-16T03:10:00"/>
    <x v="69"/>
    <n v="0"/>
    <s v="MARS_SED_2023_5min_Ext_230816-031057.jpg"/>
    <n v="0.63774337699999994"/>
    <n v="2023"/>
    <n v="8"/>
    <n v="16"/>
    <n v="3"/>
    <n v="10"/>
    <n v="57"/>
    <n v="5"/>
    <n v="0.37017770894666602"/>
    <n v="3.2377530200000098E-3"/>
    <s v="WaitSlope"/>
    <s v="WaitSlope"/>
    <s v="WaitSlope"/>
    <n v="1"/>
    <n v="0"/>
  </r>
  <r>
    <d v="2023-08-16T04:10:00"/>
    <x v="69"/>
    <n v="0"/>
    <s v="MARS_SED_2023_5min_Ext_230816-041015.jpg"/>
    <n v="1.3729329210000001"/>
    <n v="2023"/>
    <n v="8"/>
    <n v="16"/>
    <n v="4"/>
    <n v="10"/>
    <n v="15"/>
    <n v="5"/>
    <n v="0.37776623660000003"/>
    <n v="7.58852765333334E-3"/>
    <s v="WaitSlope"/>
    <s v="WaitSlope"/>
    <s v="WaitSlope"/>
    <n v="1"/>
    <n v="1"/>
  </r>
  <r>
    <d v="2023-08-16T05:29:00"/>
    <x v="69"/>
    <n v="0"/>
    <s v="MARS_SED_2023_5min_Ext_230816-052923.jpg"/>
    <n v="1.2470615860000001"/>
    <n v="2023"/>
    <n v="8"/>
    <n v="16"/>
    <n v="5"/>
    <n v="29"/>
    <n v="23"/>
    <n v="5"/>
    <n v="0.38472908777999998"/>
    <n v="6.9628511800000001E-3"/>
    <s v="WaitSlope"/>
    <s v="WaitSlope"/>
    <s v="WaitSlope"/>
    <n v="1"/>
    <n v="1"/>
  </r>
  <r>
    <d v="2023-08-16T06:28:00"/>
    <x v="69"/>
    <n v="0"/>
    <s v="MARS_SED_2023_5min_Ext_230816-062839.jpg"/>
    <n v="5.0118234999999997E-2"/>
    <n v="2023"/>
    <n v="8"/>
    <n v="16"/>
    <n v="6"/>
    <n v="28"/>
    <n v="39"/>
    <n v="5"/>
    <n v="0.38337763273333297"/>
    <n v="-1.35145504666667E-3"/>
    <s v="WaitSlope"/>
    <s v="WaitSlope"/>
    <s v="WaitSlope"/>
    <n v="0"/>
    <n v="0"/>
  </r>
  <r>
    <d v="2023-08-16T07:27:00"/>
    <x v="69"/>
    <n v="0"/>
    <s v="MARS_SED_2023_5min_Ext_230816-072759.jpg"/>
    <n v="0.71518354200000001"/>
    <n v="2023"/>
    <n v="8"/>
    <n v="16"/>
    <n v="7"/>
    <n v="27"/>
    <n v="59"/>
    <n v="5"/>
    <n v="0.38495665247333299"/>
    <n v="1.57901973999996E-3"/>
    <s v="WaitSlope"/>
    <s v="WaitSlope"/>
    <s v="WaitSlope"/>
    <n v="1"/>
    <n v="0"/>
  </r>
  <r>
    <d v="2023-08-16T08:27:00"/>
    <x v="69"/>
    <n v="0"/>
    <s v="MARS_SED_2023_5min_Ext_230816-082718.jpg"/>
    <n v="1.0134590619999999"/>
    <n v="2023"/>
    <n v="8"/>
    <n v="16"/>
    <n v="8"/>
    <n v="27"/>
    <n v="18"/>
    <n v="5"/>
    <n v="0.38958759269999998"/>
    <n v="4.6309402266667098E-3"/>
    <s v="WaitSlope"/>
    <s v="WaitSlope"/>
    <s v="WaitSlope"/>
    <n v="1"/>
    <n v="1"/>
  </r>
  <r>
    <d v="2023-08-16T09:47:00"/>
    <x v="69"/>
    <n v="0"/>
    <s v="MARS_SED_2023_5min_Ext_230816-094704.jpg"/>
    <n v="3.2784332999999999E-2"/>
    <n v="2023"/>
    <n v="8"/>
    <n v="16"/>
    <n v="9"/>
    <n v="47"/>
    <n v="4"/>
    <n v="5"/>
    <n v="0.38840057511999998"/>
    <n v="-1.1870175799999999E-3"/>
    <s v="WaitSlope"/>
    <s v="WaitSlope"/>
    <s v="WaitSlope"/>
    <n v="0"/>
    <n v="0"/>
  </r>
  <r>
    <d v="2023-08-16T10:46:00"/>
    <x v="69"/>
    <n v="0"/>
    <s v="MARS_SED_2023_5min_Ext_230816-104651.jpg"/>
    <n v="0.86370334199999999"/>
    <n v="2023"/>
    <n v="8"/>
    <n v="16"/>
    <n v="10"/>
    <n v="46"/>
    <n v="51"/>
    <n v="5"/>
    <n v="0.39324022129999903"/>
    <n v="4.8396461799999303E-3"/>
    <s v="WaitSlope"/>
    <s v="WaitSlope"/>
    <s v="WaitSlope"/>
    <n v="1"/>
    <n v="0"/>
  </r>
  <r>
    <d v="2023-08-16T12:05:00"/>
    <x v="69"/>
    <n v="0"/>
    <s v="MARS_SED_2023_5min_Ext_230816-120559.jpg"/>
    <n v="1.6232479900000001"/>
    <n v="2023"/>
    <n v="8"/>
    <n v="16"/>
    <n v="12"/>
    <n v="5"/>
    <n v="59"/>
    <n v="5"/>
    <n v="0.40264888907333302"/>
    <n v="9.4086677733333703E-3"/>
    <s v="WaitSlope"/>
    <s v="WaitSlope"/>
    <s v="WaitSlope"/>
    <n v="1"/>
    <n v="1"/>
  </r>
  <r>
    <d v="2023-08-16T13:25:00"/>
    <x v="69"/>
    <n v="0"/>
    <s v="MARS_SED_2023_5min_Ext_230816-132522.jpg"/>
    <n v="1.193957186"/>
    <n v="2023"/>
    <n v="8"/>
    <n v="16"/>
    <n v="13"/>
    <n v="25"/>
    <n v="22"/>
    <n v="5"/>
    <n v="0.40803240433333299"/>
    <n v="5.3835152599999696E-3"/>
    <s v="WaitSlope"/>
    <s v="WaitSlope"/>
    <s v="WaitSlope"/>
    <n v="1"/>
    <n v="1"/>
  </r>
  <r>
    <d v="2023-08-16T14:44:00"/>
    <x v="69"/>
    <n v="0"/>
    <s v="MARS_SED_2023_5min_Ext_230816-144452.jpg"/>
    <n v="0.95298728700000002"/>
    <n v="2023"/>
    <n v="8"/>
    <n v="16"/>
    <n v="14"/>
    <n v="44"/>
    <n v="52"/>
    <n v="5"/>
    <n v="0.40871309114666599"/>
    <n v="6.80686813333386E-4"/>
    <s v="WaitSlope"/>
    <s v="WaitSlope"/>
    <s v="WaitSlope"/>
    <n v="1"/>
    <n v="1"/>
  </r>
  <r>
    <d v="2023-08-16T15:44:00"/>
    <x v="69"/>
    <n v="0"/>
    <s v="MARS_SED_2023_5min_Ext_230816-154430.jpg"/>
    <n v="2.0266899729999999"/>
    <n v="2023"/>
    <n v="8"/>
    <n v="16"/>
    <n v="15"/>
    <n v="44"/>
    <n v="30"/>
    <n v="5"/>
    <n v="0.41454797245333302"/>
    <n v="5.8348813066665898E-3"/>
    <s v="WaitSlope"/>
    <s v="WaitSlope"/>
    <s v="WaitSlope"/>
    <n v="1"/>
    <n v="1"/>
  </r>
  <r>
    <d v="2023-08-16T17:23:00"/>
    <x v="69"/>
    <n v="0"/>
    <s v="MARS_SED_2023_5min_Ext_230816-172335.jpg"/>
    <n v="1.4619092339999999"/>
    <n v="2023"/>
    <n v="8"/>
    <n v="16"/>
    <n v="17"/>
    <n v="23"/>
    <n v="35"/>
    <n v="5"/>
    <n v="0.42106614126666603"/>
    <n v="6.5181688133333299E-3"/>
    <s v="WaitSlope"/>
    <s v="WaitSlope"/>
    <s v="WaitSlope"/>
    <n v="1"/>
    <n v="1"/>
  </r>
  <r>
    <d v="2023-08-16T18:23:00"/>
    <x v="69"/>
    <n v="0"/>
    <s v="MARS_SED_2023_5min_Ext_230816-182310.jpg"/>
    <n v="0.101699341"/>
    <n v="2023"/>
    <n v="8"/>
    <n v="16"/>
    <n v="18"/>
    <n v="23"/>
    <n v="10"/>
    <n v="5"/>
    <n v="0.41734574702666599"/>
    <n v="-3.7203942399999801E-3"/>
    <s v="WaitSlope"/>
    <s v="WaitSlope"/>
    <s v="WaitSlope"/>
    <n v="0"/>
    <n v="0"/>
  </r>
  <r>
    <d v="2023-08-16T19:24:00"/>
    <x v="69"/>
    <n v="0"/>
    <s v="MARS_SED_2023_5min_Ext_230816-192424.jpg"/>
    <n v="0.11998800499999999"/>
    <n v="2023"/>
    <n v="8"/>
    <n v="16"/>
    <n v="19"/>
    <n v="24"/>
    <n v="24"/>
    <n v="5"/>
    <n v="0.41411315788000003"/>
    <n v="-3.2325891466666299E-3"/>
    <s v="WaitSlope"/>
    <s v="WaitSlope"/>
    <s v="WaitSlope"/>
    <n v="0"/>
    <n v="0"/>
  </r>
  <r>
    <d v="2023-08-16T20:24:00"/>
    <x v="69"/>
    <n v="0"/>
    <s v="MARS_SED_2023_5min_Ext_230816-202406.jpg"/>
    <n v="0.413403874"/>
    <n v="2023"/>
    <n v="8"/>
    <n v="16"/>
    <n v="20"/>
    <n v="24"/>
    <n v="6"/>
    <n v="5"/>
    <n v="0.40659489110666602"/>
    <n v="-7.5182667733333904E-3"/>
    <s v="WaitSlope"/>
    <s v="WaitSlope"/>
    <s v="WaitSlope"/>
    <n v="1"/>
    <n v="0"/>
  </r>
  <r>
    <d v="2023-08-16T21:24:00"/>
    <x v="69"/>
    <n v="0"/>
    <s v="MARS_SED_2023_5min_Ext_230816-212408.jpg"/>
    <n v="0.103037926"/>
    <n v="2023"/>
    <n v="8"/>
    <n v="16"/>
    <n v="21"/>
    <n v="24"/>
    <n v="8"/>
    <n v="5"/>
    <n v="0.40094561489999903"/>
    <n v="-5.6492762066666603E-3"/>
    <s v="WaitSlope"/>
    <s v="WaitSlope"/>
    <s v="WaitSlope"/>
    <n v="0"/>
    <n v="0"/>
  </r>
  <r>
    <d v="2023-08-16T22:23:00"/>
    <x v="69"/>
    <n v="0"/>
    <s v="MARS_SED_2023_5min_Ext_230816-222355.jpg"/>
    <n v="0.21850268"/>
    <n v="2023"/>
    <n v="8"/>
    <n v="16"/>
    <n v="22"/>
    <n v="23"/>
    <n v="55"/>
    <n v="5"/>
    <n v="0.40098188415333302"/>
    <n v="3.6269253333387397E-5"/>
    <s v="WaitSlope"/>
    <s v="WaitSlope"/>
    <s v="WaitSlope"/>
    <n v="0"/>
    <n v="0"/>
  </r>
  <r>
    <d v="2023-08-16T23:23:00"/>
    <x v="69"/>
    <n v="0"/>
    <s v="MARS_SED_2023_5min_Ext_230816-232326.jpg"/>
    <n v="0.82057376599999998"/>
    <n v="2023"/>
    <n v="8"/>
    <n v="16"/>
    <n v="23"/>
    <n v="23"/>
    <n v="26"/>
    <n v="5"/>
    <n v="0.40547032236666603"/>
    <n v="4.4884382133333301E-3"/>
    <s v="WaitSlope"/>
    <s v="WaitSlope"/>
    <s v="WaitSlope"/>
    <n v="1"/>
    <n v="0"/>
  </r>
  <r>
    <d v="2023-08-17T00:23:00"/>
    <x v="70"/>
    <n v="0"/>
    <s v="MARS_SED_2023_5min_Ext_230817-002305.jpg"/>
    <n v="0.48523890200000003"/>
    <n v="2023"/>
    <n v="8"/>
    <n v="17"/>
    <n v="0"/>
    <n v="23"/>
    <n v="5"/>
    <n v="5"/>
    <n v="0.40782103279333298"/>
    <n v="2.3507104266666202E-3"/>
    <s v="WaitSlope"/>
    <s v="WaitSlope"/>
    <s v="WaitSlope"/>
    <n v="1"/>
    <n v="0"/>
  </r>
  <r>
    <d v="2023-08-17T01:22:00"/>
    <x v="70"/>
    <n v="0"/>
    <s v="MARS_SED_2023_5min_Ext_230817-012249.jpg"/>
    <n v="0.56841131"/>
    <n v="2023"/>
    <n v="8"/>
    <n v="17"/>
    <n v="1"/>
    <n v="22"/>
    <n v="49"/>
    <n v="5"/>
    <n v="0.41079210256666598"/>
    <n v="2.9710697733333902E-3"/>
    <s v="WaitSlope"/>
    <s v="WaitSlope"/>
    <s v="WaitSlope"/>
    <n v="1"/>
    <n v="0"/>
  </r>
  <r>
    <d v="2023-08-17T02:22:00"/>
    <x v="70"/>
    <n v="0"/>
    <s v="MARS_SED_2023_5min_Ext_230817-022222.jpg"/>
    <n v="0.83338388799999996"/>
    <n v="2023"/>
    <n v="8"/>
    <n v="17"/>
    <n v="2"/>
    <n v="22"/>
    <n v="22"/>
    <n v="5"/>
    <n v="0.41613788340000002"/>
    <n v="5.34578083333331E-3"/>
    <s v="WaitSlope"/>
    <s v="WaitSlope"/>
    <s v="WaitSlope"/>
    <n v="1"/>
    <n v="0"/>
  </r>
  <r>
    <d v="2023-08-17T03:22:00"/>
    <x v="70"/>
    <n v="0"/>
    <s v="MARS_SED_2023_5min_Ext_230817-032240.jpg"/>
    <n v="0.90270530699999996"/>
    <n v="2023"/>
    <n v="8"/>
    <n v="17"/>
    <n v="3"/>
    <n v="22"/>
    <n v="40"/>
    <n v="5"/>
    <n v="0.41981031324666601"/>
    <n v="3.67242984666665E-3"/>
    <s v="WaitSlope"/>
    <s v="WaitSlope"/>
    <s v="WaitSlope"/>
    <n v="1"/>
    <n v="0"/>
  </r>
  <r>
    <d v="2023-08-17T04:22:00"/>
    <x v="70"/>
    <n v="0"/>
    <s v="MARS_SED_2023_5min_Ext_230817-042221.jpg"/>
    <n v="0.66373252699999996"/>
    <n v="2023"/>
    <n v="8"/>
    <n v="17"/>
    <n v="4"/>
    <n v="22"/>
    <n v="21"/>
    <n v="5"/>
    <n v="0.42270604236666598"/>
    <n v="2.8957291199999602E-3"/>
    <s v="WaitSlope"/>
    <s v="WaitSlope"/>
    <s v="WaitSlope"/>
    <n v="1"/>
    <n v="0"/>
  </r>
  <r>
    <d v="2023-08-17T05:22:00"/>
    <x v="70"/>
    <n v="0"/>
    <s v="MARS_SED_2023_5min_Ext_230817-052206.jpg"/>
    <n v="8.7178469999999994E-2"/>
    <n v="2023"/>
    <n v="8"/>
    <n v="17"/>
    <n v="5"/>
    <n v="22"/>
    <n v="6"/>
    <n v="5"/>
    <n v="0.421532556653333"/>
    <n v="-1.1734857133333101E-3"/>
    <s v="WaitSlope"/>
    <s v="WaitSlope"/>
    <s v="WaitSlope"/>
    <n v="0"/>
    <n v="0"/>
  </r>
  <r>
    <d v="2023-08-17T06:21:00"/>
    <x v="70"/>
    <n v="0"/>
    <s v="MARS_SED_2023_5min_Ext_230817-062150.jpg"/>
    <n v="3.7320117E-2"/>
    <n v="2023"/>
    <n v="8"/>
    <n v="17"/>
    <n v="6"/>
    <n v="21"/>
    <n v="50"/>
    <n v="5"/>
    <n v="0.42075716464000001"/>
    <n v="-7.7539201333331998E-4"/>
    <s v="WaitSlope"/>
    <s v="WaitSlope"/>
    <s v="WaitSlope"/>
    <n v="0"/>
    <n v="0"/>
  </r>
  <r>
    <d v="2023-08-17T07:21:00"/>
    <x v="70"/>
    <n v="0"/>
    <s v="MARS_SED_2023_5min_Ext_230817-072143.jpg"/>
    <n v="0.41440476199999998"/>
    <n v="2023"/>
    <n v="8"/>
    <n v="17"/>
    <n v="7"/>
    <n v="21"/>
    <n v="43"/>
    <n v="5"/>
    <n v="0.42157651868666601"/>
    <n v="8.1935404666666403E-4"/>
    <s v="WaitSlope"/>
    <s v="WaitSlope"/>
    <s v="WaitSlope"/>
    <n v="1"/>
    <n v="0"/>
  </r>
  <r>
    <d v="2023-08-17T08:21:00"/>
    <x v="70"/>
    <n v="0"/>
    <s v="MARS_SED_2023_5min_Ext_230817-082139.jpg"/>
    <n v="0.105031023"/>
    <n v="2023"/>
    <n v="8"/>
    <n v="17"/>
    <n v="8"/>
    <n v="21"/>
    <n v="39"/>
    <n v="5"/>
    <n v="0.420414238693333"/>
    <n v="-1.1622799933333401E-3"/>
    <s v="WaitSlope"/>
    <s v="WaitSlope"/>
    <s v="WaitSlope"/>
    <n v="0"/>
    <n v="0"/>
  </r>
  <r>
    <d v="2023-08-17T09:21:00"/>
    <x v="70"/>
    <n v="0"/>
    <s v="MARS_SED_2023_5min_Ext_230817-092134.jpg"/>
    <n v="6.8235572999999994E-2"/>
    <n v="2023"/>
    <n v="8"/>
    <n v="17"/>
    <n v="9"/>
    <n v="21"/>
    <n v="34"/>
    <n v="5"/>
    <n v="0.41761004886666597"/>
    <n v="-2.80418982666663E-3"/>
    <s v="WaitSlope"/>
    <s v="WaitSlope"/>
    <s v="WaitSlope"/>
    <n v="0"/>
    <n v="0"/>
  </r>
  <r>
    <d v="2023-08-17T10:21:00"/>
    <x v="70"/>
    <n v="0"/>
    <s v="MARS_SED_2023_5min_Ext_230817-102124.jpg"/>
    <n v="7.4063553000000004E-2"/>
    <n v="2023"/>
    <n v="8"/>
    <n v="17"/>
    <n v="10"/>
    <n v="21"/>
    <n v="24"/>
    <n v="5"/>
    <n v="0.41665001151999997"/>
    <n v="-9.6003734666666397E-4"/>
    <s v="WaitSlope"/>
    <s v="WaitSlope"/>
    <s v="WaitSlope"/>
    <n v="0"/>
    <n v="0"/>
  </r>
  <r>
    <d v="2023-08-17T11:21:00"/>
    <x v="70"/>
    <n v="0"/>
    <s v="MARS_SED_2023_5min_Ext_230817-112118.jpg"/>
    <n v="0.48227861599999999"/>
    <n v="2023"/>
    <n v="8"/>
    <n v="17"/>
    <n v="11"/>
    <n v="21"/>
    <n v="18"/>
    <n v="5"/>
    <n v="0.41825801205999902"/>
    <n v="1.60800053999993E-3"/>
    <s v="WaitSlope"/>
    <s v="WaitSlope"/>
    <s v="WaitSlope"/>
    <n v="1"/>
    <n v="0"/>
  </r>
  <r>
    <d v="2023-08-17T12:21:00"/>
    <x v="70"/>
    <n v="0"/>
    <s v="MARS_SED_2023_5min_Ext_230817-122119.jpg"/>
    <n v="0.82137459899999998"/>
    <n v="2023"/>
    <n v="8"/>
    <n v="17"/>
    <n v="12"/>
    <n v="21"/>
    <n v="19"/>
    <n v="5"/>
    <n v="0.42180628937999998"/>
    <n v="3.5482773200000099E-3"/>
    <s v="WaitSlope"/>
    <s v="WaitSlope"/>
    <s v="WaitSlope"/>
    <n v="1"/>
    <n v="0"/>
  </r>
  <r>
    <d v="2023-08-17T13:21:00"/>
    <x v="70"/>
    <n v="0"/>
    <s v="MARS_SED_2023_5min_Ext_230817-132110.jpg"/>
    <n v="0.88230688700000004"/>
    <n v="2023"/>
    <n v="8"/>
    <n v="17"/>
    <n v="13"/>
    <n v="21"/>
    <n v="10"/>
    <n v="5"/>
    <n v="0.42395405921333301"/>
    <n v="2.1477698333333098E-3"/>
    <s v="WaitSlope"/>
    <s v="WaitSlope"/>
    <s v="WaitSlope"/>
    <n v="1"/>
    <n v="0"/>
  </r>
  <r>
    <d v="2023-08-17T14:40:00"/>
    <x v="70"/>
    <n v="0"/>
    <s v="MARS_SED_2023_5min_Ext_230817-144047.jpg"/>
    <n v="0.96823507200000003"/>
    <n v="2023"/>
    <n v="8"/>
    <n v="17"/>
    <n v="14"/>
    <n v="40"/>
    <n v="47"/>
    <n v="5"/>
    <n v="0.42961374271333302"/>
    <n v="5.6596835000000097E-3"/>
    <s v="WaitSlope"/>
    <s v="WaitSlope"/>
    <s v="WaitSlope"/>
    <n v="1"/>
    <n v="1"/>
  </r>
  <r>
    <d v="2023-08-17T15:40:00"/>
    <x v="70"/>
    <n v="0"/>
    <s v="MARS_SED_2023_5min_Ext_230817-154054.jpg"/>
    <n v="1.38522674"/>
    <n v="2023"/>
    <n v="8"/>
    <n v="17"/>
    <n v="15"/>
    <n v="40"/>
    <n v="54"/>
    <n v="5"/>
    <n v="0.43753562823333297"/>
    <n v="7.9218855200001107E-3"/>
    <s v="WaitSlope"/>
    <s v="WaitSlope"/>
    <s v="WaitSlope"/>
    <n v="1"/>
    <n v="1"/>
  </r>
  <r>
    <d v="2023-08-17T16:41:00"/>
    <x v="70"/>
    <n v="0"/>
    <s v="MARS_SED_2023_5min_Ext_230817-164101.jpg"/>
    <n v="1.7676405180000001"/>
    <n v="2023"/>
    <n v="8"/>
    <n v="17"/>
    <n v="16"/>
    <n v="41"/>
    <n v="1"/>
    <n v="5"/>
    <n v="0.44768528595333301"/>
    <n v="1.0149657719999801E-2"/>
    <s v="WaitSlope"/>
    <s v="WaitSlope"/>
    <s v="WaitSlope"/>
    <n v="1"/>
    <n v="1"/>
  </r>
  <r>
    <d v="2023-08-17T17:40:00"/>
    <x v="70"/>
    <n v="0"/>
    <s v="MARS_SED_2023_5min_Ext_230817-174053.jpg"/>
    <n v="2.5648006000000001E-2"/>
    <n v="2023"/>
    <n v="8"/>
    <n v="17"/>
    <n v="17"/>
    <n v="40"/>
    <n v="53"/>
    <n v="5"/>
    <n v="0.44667651918666601"/>
    <n v="-1.00876676666672E-3"/>
    <s v="WaitSlope"/>
    <s v="WaitSlope"/>
    <s v="WaitSlope"/>
    <n v="0"/>
    <n v="0"/>
  </r>
  <r>
    <d v="2023-08-17T18:40:00"/>
    <x v="70"/>
    <n v="0"/>
    <s v="MARS_SED_2023_5min_Ext_230817-184047.jpg"/>
    <n v="8.1393416999999996E-2"/>
    <n v="2023"/>
    <n v="8"/>
    <n v="17"/>
    <n v="18"/>
    <n v="40"/>
    <n v="47"/>
    <n v="5"/>
    <n v="0.44563529229999999"/>
    <n v="-1.0412268866665699E-3"/>
    <s v="WaitSlope"/>
    <s v="WaitSlope"/>
    <s v="WaitSlope"/>
    <n v="0"/>
    <n v="0"/>
  </r>
  <r>
    <d v="2023-08-17T19:42:00"/>
    <x v="70"/>
    <n v="0"/>
    <s v="MARS_SED_2023_5min_Ext_230817-194220.jpg"/>
    <n v="0.78226839999999997"/>
    <n v="2023"/>
    <n v="8"/>
    <n v="17"/>
    <n v="19"/>
    <n v="42"/>
    <n v="20"/>
    <n v="5"/>
    <n v="0.44887106315333303"/>
    <n v="3.2357708533333101E-3"/>
    <s v="WaitSlope"/>
    <s v="WaitSlope"/>
    <s v="WaitSlope"/>
    <n v="1"/>
    <n v="0"/>
  </r>
  <r>
    <d v="2023-08-17T20:42:00"/>
    <x v="70"/>
    <n v="0"/>
    <s v="MARS_SED_2023_5min_Ext_230817-204215.jpg"/>
    <n v="3.8578323999999997E-2"/>
    <n v="2023"/>
    <n v="8"/>
    <n v="17"/>
    <n v="20"/>
    <n v="42"/>
    <n v="15"/>
    <n v="5"/>
    <n v="0.44827232511333298"/>
    <n v="-5.9873803999993503E-4"/>
    <s v="WaitSlope"/>
    <s v="WaitSlope"/>
    <s v="WaitSlope"/>
    <n v="0"/>
    <n v="0"/>
  </r>
  <r>
    <d v="2023-08-17T21:42:00"/>
    <x v="70"/>
    <n v="0"/>
    <s v="MARS_SED_2023_5min_Ext_230817-214207.jpg"/>
    <n v="3.5818271999999998E-2"/>
    <n v="2023"/>
    <n v="8"/>
    <n v="17"/>
    <n v="21"/>
    <n v="42"/>
    <n v="7"/>
    <n v="5"/>
    <n v="0.44752521567333298"/>
    <n v="-7.4710944000005997E-4"/>
    <s v="WaitSlope"/>
    <s v="WaitSlope"/>
    <s v="WaitSlope"/>
    <n v="0"/>
    <n v="0"/>
  </r>
  <r>
    <d v="2023-08-17T22:42:00"/>
    <x v="70"/>
    <n v="0"/>
    <s v="MARS_SED_2023_5min_Ext_230817-224207.jpg"/>
    <n v="0.110991487"/>
    <n v="2023"/>
    <n v="8"/>
    <n v="17"/>
    <n v="22"/>
    <n v="42"/>
    <n v="7"/>
    <n v="5"/>
    <n v="0.44676560024666601"/>
    <n v="-7.5961542666663697E-4"/>
    <s v="WaitSlope"/>
    <s v="WaitSlope"/>
    <s v="WaitSlope"/>
    <n v="0"/>
    <n v="0"/>
  </r>
  <r>
    <d v="2023-08-17T23:41:00"/>
    <x v="70"/>
    <n v="0"/>
    <s v="MARS_SED_2023_5min_Ext_230817-234157.jpg"/>
    <n v="0.34728810300000001"/>
    <n v="2023"/>
    <n v="8"/>
    <n v="17"/>
    <n v="23"/>
    <n v="41"/>
    <n v="57"/>
    <n v="5"/>
    <n v="0.44881145909333298"/>
    <n v="2.0458588466666901E-3"/>
    <s v="WaitSlope"/>
    <s v="WaitSlope"/>
    <s v="WaitSlope"/>
    <n v="1"/>
    <n v="0"/>
  </r>
  <r>
    <d v="2023-08-18T00:42:00"/>
    <x v="71"/>
    <n v="0"/>
    <s v="MARS_SED_2023_5min_Ext_230818-004203.jpg"/>
    <n v="0.123629577"/>
    <n v="2023"/>
    <n v="8"/>
    <n v="18"/>
    <n v="0"/>
    <n v="42"/>
    <n v="3"/>
    <n v="5"/>
    <n v="0.448547041866666"/>
    <n v="-2.6441722666675701E-4"/>
    <s v="WaitSlope"/>
    <s v="WaitSlope"/>
    <s v="WaitSlope"/>
    <n v="0"/>
    <n v="0"/>
  </r>
  <r>
    <d v="2023-08-18T01:42:00"/>
    <x v="71"/>
    <n v="0"/>
    <s v="MARS_SED_2023_5min_Ext_230818-014203.jpg"/>
    <n v="0.378365909"/>
    <n v="2023"/>
    <n v="8"/>
    <n v="18"/>
    <n v="1"/>
    <n v="42"/>
    <n v="3"/>
    <n v="5"/>
    <n v="0.44957779397333297"/>
    <n v="1.0307521066667501E-3"/>
    <s v="WaitSlope"/>
    <s v="WaitSlope"/>
    <s v="WaitSlope"/>
    <n v="1"/>
    <n v="0"/>
  </r>
  <r>
    <d v="2023-08-18T02:42:00"/>
    <x v="71"/>
    <n v="0"/>
    <s v="MARS_SED_2023_5min_Ext_230818-024227.jpg"/>
    <n v="1.0231948529999999"/>
    <n v="2023"/>
    <n v="8"/>
    <n v="18"/>
    <n v="2"/>
    <n v="42"/>
    <n v="27"/>
    <n v="5"/>
    <n v="0.45514177757999902"/>
    <n v="5.5639836066666004E-3"/>
    <s v="WaitSlope"/>
    <s v="WaitSlope"/>
    <s v="WaitSlope"/>
    <n v="1"/>
    <n v="1"/>
  </r>
  <r>
    <d v="2023-08-18T03:42:00"/>
    <x v="71"/>
    <n v="0"/>
    <s v="MARS_SED_2023_5min_Ext_230818-034226.jpg"/>
    <n v="0.86196211199999995"/>
    <n v="2023"/>
    <n v="8"/>
    <n v="18"/>
    <n v="3"/>
    <n v="42"/>
    <n v="26"/>
    <n v="5"/>
    <n v="0.45832297511999998"/>
    <n v="3.1811975400000102E-3"/>
    <s v="WaitSlope"/>
    <s v="WaitSlope"/>
    <s v="WaitSlope"/>
    <n v="1"/>
    <n v="0"/>
  </r>
  <r>
    <d v="2023-08-18T04:42:00"/>
    <x v="71"/>
    <n v="0"/>
    <s v="MARS_SED_2023_5min_Ext_230818-044218.jpg"/>
    <n v="0.621106728"/>
    <n v="2023"/>
    <n v="8"/>
    <n v="18"/>
    <n v="4"/>
    <n v="42"/>
    <n v="18"/>
    <n v="5"/>
    <n v="0.46207744768666598"/>
    <n v="3.7544725666666598E-3"/>
    <s v="WaitSlope"/>
    <s v="WaitSlope"/>
    <s v="WaitSlope"/>
    <n v="1"/>
    <n v="0"/>
  </r>
  <r>
    <d v="2023-08-18T05:42:00"/>
    <x v="71"/>
    <n v="0"/>
    <s v="MARS_SED_2023_5min_Ext_230818-054220.jpg"/>
    <n v="0.84057378699999996"/>
    <n v="2023"/>
    <n v="8"/>
    <n v="18"/>
    <n v="5"/>
    <n v="42"/>
    <n v="20"/>
    <n v="5"/>
    <n v="0.46739615600000001"/>
    <n v="5.3187083133333602E-3"/>
    <s v="WaitSlope"/>
    <s v="WaitSlope"/>
    <s v="WaitSlope"/>
    <n v="1"/>
    <n v="0"/>
  </r>
  <r>
    <d v="2023-08-18T07:02:00"/>
    <x v="71"/>
    <n v="0"/>
    <s v="MARS_SED_2023_5min_Ext_230818-070235.jpg"/>
    <n v="0.90609574000000004"/>
    <n v="2023"/>
    <n v="8"/>
    <n v="18"/>
    <n v="7"/>
    <n v="2"/>
    <n v="35"/>
    <n v="5"/>
    <n v="0.47240267093999999"/>
    <n v="5.00651494000009E-3"/>
    <s v="WaitSlope"/>
    <s v="WaitSlope"/>
    <s v="WaitSlope"/>
    <n v="1"/>
    <n v="0"/>
  </r>
  <r>
    <d v="2023-08-18T08:02:00"/>
    <x v="71"/>
    <n v="0"/>
    <s v="MARS_SED_2023_5min_Ext_230818-080226.jpg"/>
    <n v="0.69960391099999997"/>
    <n v="2023"/>
    <n v="8"/>
    <n v="18"/>
    <n v="8"/>
    <n v="2"/>
    <n v="26"/>
    <n v="5"/>
    <n v="0.47678004440666599"/>
    <n v="4.3773734666666102E-3"/>
    <s v="WaitSlope"/>
    <s v="WaitSlope"/>
    <s v="WaitSlope"/>
    <n v="1"/>
    <n v="0"/>
  </r>
  <r>
    <d v="2023-08-18T09:02:00"/>
    <x v="71"/>
    <n v="0"/>
    <s v="MARS_SED_2023_5min_Ext_230818-090227.jpg"/>
    <n v="0.12469601299999999"/>
    <n v="2023"/>
    <n v="8"/>
    <n v="18"/>
    <n v="9"/>
    <n v="2"/>
    <n v="27"/>
    <n v="5"/>
    <n v="0.47698031799333301"/>
    <n v="2.00273586666521E-4"/>
    <s v="WaitSlope"/>
    <s v="WaitSlope"/>
    <s v="WaitSlope"/>
    <n v="0"/>
    <n v="0"/>
  </r>
  <r>
    <d v="2023-08-18T10:02:00"/>
    <x v="71"/>
    <n v="0"/>
    <s v="MARS_SED_2023_5min_Ext_230818-100216.jpg"/>
    <n v="6.0048274999999998E-2"/>
    <n v="2023"/>
    <n v="8"/>
    <n v="18"/>
    <n v="10"/>
    <n v="2"/>
    <n v="16"/>
    <n v="5"/>
    <n v="0.47664342061333298"/>
    <n v="-3.3689737999992298E-4"/>
    <s v="WaitSlope"/>
    <s v="WaitSlope"/>
    <s v="WaitSlope"/>
    <n v="0"/>
    <n v="0"/>
  </r>
  <r>
    <d v="2023-08-18T11:02:00"/>
    <x v="71"/>
    <n v="0"/>
    <s v="MARS_SED_2023_5min_Ext_230818-110229.jpg"/>
    <n v="0.235451087"/>
    <n v="2023"/>
    <n v="8"/>
    <n v="18"/>
    <n v="11"/>
    <n v="2"/>
    <n v="29"/>
    <n v="5"/>
    <n v="0.47710492742666599"/>
    <n v="4.6150681333334499E-4"/>
    <s v="WaitSlope"/>
    <s v="WaitSlope"/>
    <s v="WaitSlope"/>
    <n v="0"/>
    <n v="0"/>
  </r>
  <r>
    <d v="2023-08-18T12:02:00"/>
    <x v="71"/>
    <n v="0"/>
    <s v="MARS_SED_2023_5min_Ext_230818-120220.jpg"/>
    <n v="0.34485136700000002"/>
    <n v="2023"/>
    <n v="8"/>
    <n v="18"/>
    <n v="12"/>
    <n v="2"/>
    <n v="20"/>
    <n v="5"/>
    <n v="0.47797863229333298"/>
    <n v="8.7370486666665803E-4"/>
    <s v="WaitSlope"/>
    <s v="WaitSlope"/>
    <s v="WaitSlope"/>
    <n v="1"/>
    <n v="0"/>
  </r>
  <r>
    <d v="2023-08-18T13:02:00"/>
    <x v="71"/>
    <n v="0"/>
    <s v="MARS_SED_2023_5min_Ext_230818-130216.jpg"/>
    <n v="0.109353165"/>
    <n v="2023"/>
    <n v="8"/>
    <n v="18"/>
    <n v="13"/>
    <n v="2"/>
    <n v="16"/>
    <n v="5"/>
    <n v="0.47799845943333302"/>
    <n v="1.98271400000393E-5"/>
    <s v="WaitSlope"/>
    <s v="WaitSlope"/>
    <s v="WaitSlope"/>
    <n v="0"/>
    <n v="0"/>
  </r>
  <r>
    <d v="2023-08-18T14:02:00"/>
    <x v="71"/>
    <n v="0"/>
    <s v="MARS_SED_2023_5min_Ext_230818-140212.jpg"/>
    <n v="7.80058E-2"/>
    <n v="2023"/>
    <n v="8"/>
    <n v="18"/>
    <n v="14"/>
    <n v="2"/>
    <n v="12"/>
    <n v="5"/>
    <n v="0.47804560662000001"/>
    <n v="4.7147186666651701E-5"/>
    <s v="WaitSlope"/>
    <s v="WaitSlope"/>
    <s v="WaitSlope"/>
    <n v="0"/>
    <n v="0"/>
  </r>
  <r>
    <d v="2023-08-18T15:02:00"/>
    <x v="71"/>
    <n v="0"/>
    <s v="MARS_SED_2023_5min_Ext_230818-150206.jpg"/>
    <n v="0.22136724799999999"/>
    <n v="2023"/>
    <n v="8"/>
    <n v="18"/>
    <n v="15"/>
    <n v="2"/>
    <n v="6"/>
    <n v="5"/>
    <n v="0.47834379321999998"/>
    <n v="2.98186599999972E-4"/>
    <s v="WaitSlope"/>
    <s v="WaitSlope"/>
    <s v="WaitSlope"/>
    <n v="0"/>
    <n v="0"/>
  </r>
  <r>
    <d v="2023-08-18T16:02:00"/>
    <x v="71"/>
    <n v="0"/>
    <s v="MARS_SED_2023_5min_Ext_230818-160221.jpg"/>
    <n v="0.101900532"/>
    <n v="2023"/>
    <n v="8"/>
    <n v="18"/>
    <n v="16"/>
    <n v="2"/>
    <n v="21"/>
    <n v="5"/>
    <n v="0.47606395598666601"/>
    <n v="-2.2798372333333E-3"/>
    <s v="WaitSlope"/>
    <s v="WaitSlope"/>
    <s v="WaitSlope"/>
    <n v="0"/>
    <n v="0"/>
  </r>
  <r>
    <d v="2023-08-18T17:02:00"/>
    <x v="71"/>
    <n v="0"/>
    <s v="MARS_SED_2023_5min_Ext_230818-170212.jpg"/>
    <n v="5.5531050999999998E-2"/>
    <n v="2023"/>
    <n v="8"/>
    <n v="18"/>
    <n v="17"/>
    <n v="2"/>
    <n v="12"/>
    <n v="5"/>
    <n v="0.47423341789333301"/>
    <n v="-1.83053809333333E-3"/>
    <s v="WaitSlope"/>
    <s v="WaitSlope"/>
    <s v="WaitSlope"/>
    <n v="0"/>
    <n v="0"/>
  </r>
  <r>
    <d v="2023-08-18T18:02:00"/>
    <x v="71"/>
    <n v="0"/>
    <s v="MARS_SED_2023_5min_Ext_230818-180214.jpg"/>
    <n v="4.1384468000000001E-2"/>
    <n v="2023"/>
    <n v="8"/>
    <n v="18"/>
    <n v="18"/>
    <n v="2"/>
    <n v="14"/>
    <n v="5"/>
    <n v="0.47140771465999998"/>
    <n v="-2.8257032333333602E-3"/>
    <s v="WaitSlope"/>
    <s v="WaitSlope"/>
    <s v="WaitSlope"/>
    <n v="0"/>
    <n v="0"/>
  </r>
  <r>
    <d v="2023-08-18T19:04:00"/>
    <x v="71"/>
    <n v="0"/>
    <s v="MARS_SED_2023_5min_Ext_230818-190405.jpg"/>
    <n v="4.1613003000000003E-2"/>
    <n v="2023"/>
    <n v="8"/>
    <n v="18"/>
    <n v="19"/>
    <n v="4"/>
    <n v="5"/>
    <n v="5"/>
    <n v="0.46829433801999998"/>
    <n v="-3.1133766399999399E-3"/>
    <s v="WaitSlope"/>
    <s v="WaitSlope"/>
    <s v="WaitSlope"/>
    <n v="0"/>
    <n v="0"/>
  </r>
  <r>
    <d v="2023-08-18T20:03:00"/>
    <x v="71"/>
    <n v="0"/>
    <s v="MARS_SED_2023_5min_Ext_230818-200354.jpg"/>
    <n v="3.8194190000000003E-2"/>
    <n v="2023"/>
    <n v="8"/>
    <n v="18"/>
    <n v="20"/>
    <n v="3"/>
    <n v="54"/>
    <n v="5"/>
    <n v="0.46591304593999999"/>
    <n v="-2.3812920800000401E-3"/>
    <s v="WaitSlope"/>
    <s v="WaitSlope"/>
    <s v="WaitSlope"/>
    <n v="0"/>
    <n v="0"/>
  </r>
  <r>
    <d v="2023-08-18T21:03:00"/>
    <x v="71"/>
    <n v="0"/>
    <s v="MARS_SED_2023_5min_Ext_230818-210345.jpg"/>
    <n v="3.3588761000000002E-2"/>
    <n v="2023"/>
    <n v="8"/>
    <n v="18"/>
    <n v="21"/>
    <n v="3"/>
    <n v="45"/>
    <n v="5"/>
    <n v="0.46485429980666598"/>
    <n v="-1.0587461333332799E-3"/>
    <s v="WaitSlope"/>
    <s v="WaitSlope"/>
    <s v="WaitSlope"/>
    <n v="0"/>
    <n v="0"/>
  </r>
  <r>
    <d v="2023-08-18T22:03:00"/>
    <x v="71"/>
    <n v="0"/>
    <s v="MARS_SED_2023_5min_Ext_230818-220348.jpg"/>
    <n v="3.6159139E-2"/>
    <n v="2023"/>
    <n v="8"/>
    <n v="18"/>
    <n v="22"/>
    <n v="3"/>
    <n v="48"/>
    <n v="5"/>
    <n v="0.46420599377999999"/>
    <n v="-6.4830602666671102E-4"/>
    <s v="WaitSlope"/>
    <s v="WaitSlope"/>
    <s v="WaitSlope"/>
    <n v="0"/>
    <n v="0"/>
  </r>
  <r>
    <d v="2023-08-18T23:04:00"/>
    <x v="71"/>
    <n v="0"/>
    <s v="MARS_SED_2023_5min_Ext_230818-230403.jpg"/>
    <n v="6.3871703000000002E-2"/>
    <n v="2023"/>
    <n v="8"/>
    <n v="18"/>
    <n v="23"/>
    <n v="4"/>
    <n v="3"/>
    <n v="5"/>
    <n v="0.46427486128666601"/>
    <n v="6.8867506666680999E-5"/>
    <s v="WaitSlope"/>
    <s v="WaitSlope"/>
    <s v="WaitSlope"/>
    <n v="0"/>
    <n v="0"/>
  </r>
  <r>
    <d v="2023-08-19T00:04:00"/>
    <x v="72"/>
    <n v="0"/>
    <s v="MARS_SED_2023_5min_Ext_230819-000413.jpg"/>
    <n v="7.5230924000000005E-2"/>
    <n v="2023"/>
    <n v="8"/>
    <n v="19"/>
    <n v="0"/>
    <n v="4"/>
    <n v="13"/>
    <n v="5"/>
    <n v="0.464528477726666"/>
    <n v="2.5361644000004803E-4"/>
    <s v="WaitSlope"/>
    <s v="WaitSlope"/>
    <s v="WaitSlope"/>
    <n v="0"/>
    <n v="0"/>
  </r>
  <r>
    <d v="2023-08-19T01:04:00"/>
    <x v="72"/>
    <n v="0"/>
    <s v="MARS_SED_2023_5min_Ext_230819-010417.jpg"/>
    <n v="0.14921203399999999"/>
    <n v="2023"/>
    <n v="8"/>
    <n v="19"/>
    <n v="1"/>
    <n v="4"/>
    <n v="17"/>
    <n v="5"/>
    <n v="0.46454985647333302"/>
    <n v="2.13787466665782E-5"/>
    <s v="WaitSlope"/>
    <s v="WaitSlope"/>
    <s v="WaitSlope"/>
    <n v="0"/>
    <n v="0"/>
  </r>
  <r>
    <d v="2023-08-19T02:04:00"/>
    <x v="72"/>
    <n v="0"/>
    <s v="MARS_SED_2023_5min_Ext_230819-020434.jpg"/>
    <n v="8.2177115999999995E-2"/>
    <n v="2023"/>
    <n v="8"/>
    <n v="19"/>
    <n v="2"/>
    <n v="4"/>
    <n v="34"/>
    <n v="5"/>
    <n v="0.46362758920000002"/>
    <n v="-9.2226727333327696E-4"/>
    <s v="WaitSlope"/>
    <s v="WaitSlope"/>
    <s v="WaitSlope"/>
    <n v="0"/>
    <n v="0"/>
  </r>
  <r>
    <d v="2023-08-19T03:04:00"/>
    <x v="72"/>
    <n v="0"/>
    <s v="MARS_SED_2023_5min_Ext_230819-030444.jpg"/>
    <n v="6.4722831999999994E-2"/>
    <n v="2023"/>
    <n v="8"/>
    <n v="19"/>
    <n v="3"/>
    <n v="4"/>
    <n v="44"/>
    <n v="5"/>
    <n v="0.46205184128666599"/>
    <n v="-1.57574791333331E-3"/>
    <s v="WaitSlope"/>
    <s v="WaitSlope"/>
    <s v="WaitSlope"/>
    <n v="0"/>
    <n v="0"/>
  </r>
  <r>
    <d v="2023-08-19T04:04:00"/>
    <x v="72"/>
    <n v="0"/>
    <s v="MARS_SED_2023_5min_Ext_230819-040436.jpg"/>
    <n v="7.8315696000000004E-2"/>
    <n v="2023"/>
    <n v="8"/>
    <n v="19"/>
    <n v="4"/>
    <n v="4"/>
    <n v="36"/>
    <n v="5"/>
    <n v="0.46002460805999901"/>
    <n v="-2.0272332266667499E-3"/>
    <s v="WaitSlope"/>
    <s v="WaitSlope"/>
    <s v="WaitSlope"/>
    <n v="0"/>
    <n v="0"/>
  </r>
  <r>
    <d v="2023-08-19T05:04:00"/>
    <x v="72"/>
    <n v="0"/>
    <s v="MARS_SED_2023_5min_Ext_230819-050442.jpg"/>
    <n v="4.6802123000000001E-2"/>
    <n v="2023"/>
    <n v="8"/>
    <n v="19"/>
    <n v="5"/>
    <n v="4"/>
    <n v="42"/>
    <n v="5"/>
    <n v="0.45768212659333302"/>
    <n v="-2.3424814666666502E-3"/>
    <s v="WaitSlope"/>
    <s v="WaitSlope"/>
    <s v="WaitSlope"/>
    <n v="0"/>
    <n v="0"/>
  </r>
  <r>
    <d v="2023-08-19T06:04:00"/>
    <x v="72"/>
    <n v="0"/>
    <s v="MARS_SED_2023_5min_Ext_230819-060444.jpg"/>
    <n v="4.4051760000000002E-2"/>
    <n v="2023"/>
    <n v="8"/>
    <n v="19"/>
    <n v="6"/>
    <n v="4"/>
    <n v="44"/>
    <n v="5"/>
    <n v="0.45143395723333302"/>
    <n v="-6.24816935999994E-3"/>
    <s v="WaitSlope"/>
    <s v="WaitSlope"/>
    <s v="WaitSlope"/>
    <n v="0"/>
    <n v="0"/>
  </r>
  <r>
    <d v="2023-08-19T07:05:00"/>
    <x v="72"/>
    <n v="0"/>
    <s v="MARS_SED_2023_5min_Ext_230819-070510.jpg"/>
    <n v="4.3067068999999999E-2"/>
    <n v="2023"/>
    <n v="8"/>
    <n v="19"/>
    <n v="7"/>
    <n v="5"/>
    <n v="10"/>
    <n v="5"/>
    <n v="0.45002381817333298"/>
    <n v="-1.41013905999998E-3"/>
    <s v="WaitSlope"/>
    <s v="WaitSlope"/>
    <s v="WaitSlope"/>
    <n v="0"/>
    <n v="0"/>
  </r>
  <r>
    <d v="2023-08-19T08:05:00"/>
    <x v="72"/>
    <n v="0"/>
    <s v="MARS_SED_2023_5min_Ext_230819-080513.jpg"/>
    <n v="4.2584130999999997E-2"/>
    <n v="2023"/>
    <n v="8"/>
    <n v="19"/>
    <n v="8"/>
    <n v="5"/>
    <n v="13"/>
    <n v="5"/>
    <n v="0.44761300046000002"/>
    <n v="-2.4108177133333399E-3"/>
    <s v="WaitSlope"/>
    <s v="WaitSlope"/>
    <s v="WaitSlope"/>
    <n v="0"/>
    <n v="0"/>
  </r>
  <r>
    <d v="2023-08-19T09:05:00"/>
    <x v="72"/>
    <n v="0"/>
    <s v="MARS_SED_2023_5min_Ext_230819-090507.jpg"/>
    <n v="4.4108896000000002E-2"/>
    <n v="2023"/>
    <n v="8"/>
    <n v="19"/>
    <n v="9"/>
    <n v="5"/>
    <n v="7"/>
    <n v="5"/>
    <n v="0.445772309913333"/>
    <n v="-1.8406905466666901E-3"/>
    <s v="WaitSlope"/>
    <s v="WaitSlope"/>
    <s v="WaitSlope"/>
    <n v="0"/>
    <n v="0"/>
  </r>
  <r>
    <d v="2023-08-19T10:05:00"/>
    <x v="72"/>
    <n v="0"/>
    <s v="MARS_SED_2023_5min_Ext_230819-100516.jpg"/>
    <n v="8.4868648000000005E-2"/>
    <n v="2023"/>
    <n v="8"/>
    <n v="19"/>
    <n v="10"/>
    <n v="5"/>
    <n v="16"/>
    <n v="5"/>
    <n v="0.44464414444"/>
    <n v="-1.12816547333333E-3"/>
    <s v="WaitSlope"/>
    <s v="WaitSlope"/>
    <s v="WaitSlope"/>
    <n v="0"/>
    <n v="0"/>
  </r>
  <r>
    <d v="2023-08-19T11:05:00"/>
    <x v="72"/>
    <n v="0"/>
    <s v="MARS_SED_2023_5min_Ext_230819-110544.jpg"/>
    <n v="9.4653827999999995E-2"/>
    <n v="2023"/>
    <n v="8"/>
    <n v="19"/>
    <n v="11"/>
    <n v="5"/>
    <n v="44"/>
    <n v="5"/>
    <n v="0.44158180320000001"/>
    <n v="-3.0623412399999302E-3"/>
    <s v="WaitSlope"/>
    <s v="WaitSlope"/>
    <s v="WaitSlope"/>
    <n v="0"/>
    <n v="0"/>
  </r>
  <r>
    <d v="2023-08-19T12:05:00"/>
    <x v="72"/>
    <n v="0"/>
    <s v="MARS_SED_2023_5min_Ext_230819-120554.jpg"/>
    <n v="0.37213202000000001"/>
    <n v="2023"/>
    <n v="8"/>
    <n v="19"/>
    <n v="12"/>
    <n v="5"/>
    <n v="54"/>
    <n v="5"/>
    <n v="0.44071402343999999"/>
    <n v="-8.6777976000007497E-4"/>
    <s v="WaitSlope"/>
    <s v="WaitSlope"/>
    <s v="WaitSlope"/>
    <n v="1"/>
    <n v="0"/>
  </r>
  <r>
    <d v="2023-08-19T13:05:00"/>
    <x v="72"/>
    <n v="0"/>
    <s v="MARS_SED_2023_5min_Ext_230819-130557.jpg"/>
    <n v="4.8814801999999997E-2"/>
    <n v="2023"/>
    <n v="8"/>
    <n v="19"/>
    <n v="13"/>
    <n v="5"/>
    <n v="57"/>
    <n v="5"/>
    <n v="0.43952048334666599"/>
    <n v="-1.19354009333338E-3"/>
    <s v="WaitSlope"/>
    <s v="WaitSlope"/>
    <s v="WaitSlope"/>
    <n v="0"/>
    <n v="0"/>
  </r>
  <r>
    <d v="2023-08-19T14:05:00"/>
    <x v="72"/>
    <n v="0"/>
    <s v="MARS_SED_2023_5min_Ext_230819-140558.jpg"/>
    <n v="0.407360055"/>
    <n v="2023"/>
    <n v="8"/>
    <n v="19"/>
    <n v="14"/>
    <n v="5"/>
    <n v="58"/>
    <n v="5"/>
    <n v="0.43973616567333301"/>
    <n v="2.15682326666799E-4"/>
    <s v="WaitSlope"/>
    <s v="WaitSlope"/>
    <s v="WaitSlope"/>
    <n v="1"/>
    <n v="0"/>
  </r>
  <r>
    <d v="2023-08-19T15:06:00"/>
    <x v="72"/>
    <n v="0"/>
    <s v="MARS_SED_2023_5min_Ext_230819-150619.jpg"/>
    <n v="0.68179923399999998"/>
    <n v="2023"/>
    <n v="8"/>
    <n v="19"/>
    <n v="15"/>
    <n v="6"/>
    <n v="19"/>
    <n v="5"/>
    <n v="0.44223412348666602"/>
    <n v="2.4979578133332799E-3"/>
    <s v="WaitSlope"/>
    <s v="WaitSlope"/>
    <s v="WaitSlope"/>
    <n v="1"/>
    <n v="0"/>
  </r>
  <r>
    <d v="2023-08-19T16:06:00"/>
    <x v="72"/>
    <n v="0"/>
    <s v="MARS_SED_2023_5min_Ext_230819-160629.jpg"/>
    <n v="0.84868223499999995"/>
    <n v="2023"/>
    <n v="8"/>
    <n v="19"/>
    <n v="16"/>
    <n v="6"/>
    <n v="29"/>
    <n v="5"/>
    <n v="0.44767045534"/>
    <n v="5.4363318533333597E-3"/>
    <s v="WaitSlope"/>
    <s v="WaitSlope"/>
    <s v="WaitSlope"/>
    <n v="1"/>
    <n v="0"/>
  </r>
  <r>
    <d v="2023-08-19T17:26:00"/>
    <x v="72"/>
    <n v="0"/>
    <s v="MARS_SED_2023_5min_Ext_230819-172654.jpg"/>
    <n v="0.96831289300000001"/>
    <n v="2023"/>
    <n v="8"/>
    <n v="19"/>
    <n v="17"/>
    <n v="26"/>
    <n v="54"/>
    <n v="5"/>
    <n v="0.45141371899999999"/>
    <n v="3.7432636599999901E-3"/>
    <s v="WaitSlope"/>
    <s v="WaitSlope"/>
    <s v="WaitSlope"/>
    <n v="1"/>
    <n v="1"/>
  </r>
  <r>
    <d v="2023-08-19T18:27:00"/>
    <x v="72"/>
    <n v="0"/>
    <s v="MARS_SED_2023_5min_Ext_230819-182717.jpg"/>
    <n v="0.83583848000000005"/>
    <n v="2023"/>
    <n v="8"/>
    <n v="19"/>
    <n v="18"/>
    <n v="27"/>
    <n v="17"/>
    <n v="5"/>
    <n v="0.45198273211999901"/>
    <n v="5.69013119999906E-4"/>
    <s v="WaitSlope"/>
    <s v="WaitSlope"/>
    <s v="WaitSlope"/>
    <n v="1"/>
    <n v="0"/>
  </r>
  <r>
    <d v="2023-08-19T19:29:00"/>
    <x v="72"/>
    <n v="0"/>
    <s v="MARS_SED_2023_5min_Ext_230819-192902.jpg"/>
    <n v="0.185876919"/>
    <n v="2023"/>
    <n v="8"/>
    <n v="19"/>
    <n v="19"/>
    <n v="29"/>
    <n v="2"/>
    <n v="5"/>
    <n v="0.44936518978000001"/>
    <n v="-2.6175423399999401E-3"/>
    <s v="WaitSlope"/>
    <s v="WaitSlope"/>
    <s v="WaitSlope"/>
    <n v="0"/>
    <n v="0"/>
  </r>
  <r>
    <d v="2023-08-19T20:29:00"/>
    <x v="72"/>
    <n v="0"/>
    <s v="MARS_SED_2023_5min_Ext_230819-202932.jpg"/>
    <n v="3.6002394E-2"/>
    <n v="2023"/>
    <n v="8"/>
    <n v="19"/>
    <n v="20"/>
    <n v="29"/>
    <n v="32"/>
    <n v="5"/>
    <n v="0.44919505786000002"/>
    <n v="-1.70131919999982E-4"/>
    <s v="WaitSlope"/>
    <s v="WaitSlope"/>
    <s v="WaitSlope"/>
    <n v="0"/>
    <n v="0"/>
  </r>
  <r>
    <d v="2023-08-19T21:29:00"/>
    <x v="72"/>
    <n v="0"/>
    <s v="MARS_SED_2023_5min_Ext_230819-212947.jpg"/>
    <n v="3.5312383000000003E-2"/>
    <n v="2023"/>
    <n v="8"/>
    <n v="19"/>
    <n v="21"/>
    <n v="29"/>
    <n v="47"/>
    <n v="5"/>
    <n v="0.44902738585333302"/>
    <n v="-1.67672006666619E-4"/>
    <s v="WaitSlope"/>
    <s v="WaitSlope"/>
    <s v="WaitSlope"/>
    <n v="0"/>
    <n v="0"/>
  </r>
  <r>
    <d v="2023-08-19T22:30:00"/>
    <x v="72"/>
    <n v="0"/>
    <s v="MARS_SED_2023_5min_Ext_230819-223024.jpg"/>
    <n v="2.8269196E-2"/>
    <n v="2023"/>
    <n v="8"/>
    <n v="19"/>
    <n v="22"/>
    <n v="30"/>
    <n v="24"/>
    <n v="5"/>
    <n v="0.44874196936666599"/>
    <n v="-2.8541648666674502E-4"/>
    <s v="WaitSlope"/>
    <s v="WaitSlope"/>
    <s v="WaitSlope"/>
    <n v="0"/>
    <n v="0"/>
  </r>
  <r>
    <d v="2023-08-19T23:30:00"/>
    <x v="72"/>
    <n v="0"/>
    <s v="MARS_SED_2023_5min_Ext_230819-233044.jpg"/>
    <n v="4.6810807000000003E-2"/>
    <n v="2023"/>
    <n v="8"/>
    <n v="19"/>
    <n v="23"/>
    <n v="30"/>
    <n v="44"/>
    <n v="5"/>
    <n v="0.44882373868666597"/>
    <n v="8.1769320000035702E-5"/>
    <s v="WaitSlope"/>
    <s v="WaitSlope"/>
    <s v="WaitSlope"/>
    <n v="0"/>
    <n v="0"/>
  </r>
  <r>
    <d v="2023-08-20T00:31:00"/>
    <x v="73"/>
    <n v="0"/>
    <s v="MARS_SED_2023_5min_Ext_230820-003115.jpg"/>
    <n v="0.29505530299999999"/>
    <n v="2023"/>
    <n v="8"/>
    <n v="20"/>
    <n v="0"/>
    <n v="31"/>
    <n v="15"/>
    <n v="5"/>
    <n v="0.45051576183999997"/>
    <n v="1.6920231533332701E-3"/>
    <s v="WaitSlope"/>
    <s v="WaitSlope"/>
    <s v="WaitSlope"/>
    <n v="0"/>
    <n v="0"/>
  </r>
  <r>
    <d v="2023-08-20T01:31:00"/>
    <x v="73"/>
    <n v="0"/>
    <s v="MARS_SED_2023_5min_Ext_230820-013138.jpg"/>
    <n v="7.2405698000000004E-2"/>
    <n v="2023"/>
    <n v="8"/>
    <n v="20"/>
    <n v="1"/>
    <n v="31"/>
    <n v="38"/>
    <n v="5"/>
    <n v="0.45009573221333299"/>
    <n v="-4.2002962666665101E-4"/>
    <s v="WaitSlope"/>
    <s v="WaitSlope"/>
    <s v="WaitSlope"/>
    <n v="0"/>
    <n v="0"/>
  </r>
  <r>
    <d v="2023-08-20T02:31:00"/>
    <x v="73"/>
    <n v="0"/>
    <s v="MARS_SED_2023_5min_Ext_230820-023138.jpg"/>
    <n v="0.73278762200000003"/>
    <n v="2023"/>
    <n v="8"/>
    <n v="20"/>
    <n v="2"/>
    <n v="31"/>
    <n v="38"/>
    <n v="5"/>
    <n v="0.45394682121999902"/>
    <n v="3.8510890066666401E-3"/>
    <s v="WaitSlope"/>
    <s v="WaitSlope"/>
    <s v="WaitSlope"/>
    <n v="1"/>
    <n v="0"/>
  </r>
  <r>
    <d v="2023-08-20T03:32:00"/>
    <x v="73"/>
    <n v="0"/>
    <s v="MARS_SED_2023_5min_Ext_230820-033201.jpg"/>
    <n v="1.354573059"/>
    <n v="2023"/>
    <n v="8"/>
    <n v="20"/>
    <n v="3"/>
    <n v="32"/>
    <n v="1"/>
    <n v="5"/>
    <n v="0.45991856188000002"/>
    <n v="5.97174066000005E-3"/>
    <s v="WaitSlope"/>
    <s v="WaitSlope"/>
    <s v="WaitSlope"/>
    <n v="1"/>
    <n v="1"/>
  </r>
  <r>
    <d v="2023-08-20T04:32:00"/>
    <x v="73"/>
    <n v="0"/>
    <s v="MARS_SED_2023_5min_Ext_230820-043224.jpg"/>
    <n v="1.3473312470000001"/>
    <n v="2023"/>
    <n v="8"/>
    <n v="20"/>
    <n v="4"/>
    <n v="32"/>
    <n v="24"/>
    <n v="5"/>
    <n v="0.46747475574666603"/>
    <n v="7.55619386666667E-3"/>
    <s v="WaitSlope"/>
    <s v="WaitSlope"/>
    <s v="WaitSlope"/>
    <n v="1"/>
    <n v="1"/>
  </r>
  <r>
    <d v="2023-08-20T05:32:00"/>
    <x v="73"/>
    <n v="0"/>
    <s v="MARS_SED_2023_5min_Ext_230820-053245.jpg"/>
    <n v="1.249188135"/>
    <n v="2023"/>
    <n v="8"/>
    <n v="20"/>
    <n v="5"/>
    <n v="32"/>
    <n v="45"/>
    <n v="5"/>
    <n v="0.47531204532666599"/>
    <n v="7.8372895799999603E-3"/>
    <s v="WaitSlope"/>
    <s v="WaitSlope"/>
    <s v="WaitSlope"/>
    <n v="1"/>
    <n v="1"/>
  </r>
  <r>
    <d v="2023-08-20T06:32:00"/>
    <x v="73"/>
    <n v="0"/>
    <s v="MARS_SED_2023_5min_Ext_230820-063258.jpg"/>
    <n v="1.01779062"/>
    <n v="2023"/>
    <n v="8"/>
    <n v="20"/>
    <n v="6"/>
    <n v="32"/>
    <n v="58"/>
    <n v="5"/>
    <n v="0.479732944073333"/>
    <n v="4.4208987466667297E-3"/>
    <s v="WaitSlope"/>
    <s v="WaitSlope"/>
    <s v="WaitSlope"/>
    <n v="1"/>
    <n v="1"/>
  </r>
  <r>
    <d v="2023-08-20T07:33:00"/>
    <x v="73"/>
    <n v="0"/>
    <s v="MARS_SED_2023_5min_Ext_230820-073309.jpg"/>
    <n v="0.13563942500000001"/>
    <n v="2023"/>
    <n v="8"/>
    <n v="20"/>
    <n v="7"/>
    <n v="33"/>
    <n v="9"/>
    <n v="5"/>
    <n v="0.47845319941333297"/>
    <n v="-1.27974466000013E-3"/>
    <s v="WaitSlope"/>
    <s v="WaitSlope"/>
    <s v="WaitSlope"/>
    <n v="0"/>
    <n v="0"/>
  </r>
  <r>
    <d v="2023-08-20T08:33:00"/>
    <x v="73"/>
    <n v="0"/>
    <s v="MARS_SED_2023_5min_Ext_230820-083318.jpg"/>
    <n v="0.18853673600000001"/>
    <n v="2023"/>
    <n v="8"/>
    <n v="20"/>
    <n v="8"/>
    <n v="33"/>
    <n v="18"/>
    <n v="5"/>
    <n v="0.47703686105999998"/>
    <n v="-1.41633835333321E-3"/>
    <s v="WaitSlope"/>
    <s v="WaitSlope"/>
    <s v="WaitSlope"/>
    <n v="0"/>
    <n v="0"/>
  </r>
  <r>
    <d v="2023-08-20T09:33:00"/>
    <x v="73"/>
    <n v="0"/>
    <s v="MARS_SED_2023_5min_Ext_230820-093345.jpg"/>
    <n v="4.9423122999999999E-2"/>
    <n v="2023"/>
    <n v="8"/>
    <n v="20"/>
    <n v="9"/>
    <n v="33"/>
    <n v="45"/>
    <n v="5"/>
    <n v="0.47578048283999902"/>
    <n v="-1.2563782200000701E-3"/>
    <s v="WaitSlope"/>
    <s v="WaitSlope"/>
    <s v="WaitSlope"/>
    <n v="0"/>
    <n v="0"/>
  </r>
  <r>
    <d v="2023-08-20T10:34:00"/>
    <x v="73"/>
    <n v="0"/>
    <s v="MARS_SED_2023_5min_Ext_230820-103404.jpg"/>
    <n v="2.9100630999999998E-2"/>
    <n v="2023"/>
    <n v="8"/>
    <n v="20"/>
    <n v="10"/>
    <n v="34"/>
    <n v="4"/>
    <n v="5"/>
    <n v="0.47139697590666602"/>
    <n v="-4.3835069333332801E-3"/>
    <s v="WaitSlope"/>
    <s v="WaitSlope"/>
    <s v="WaitSlope"/>
    <n v="0"/>
    <n v="0"/>
  </r>
  <r>
    <d v="2023-08-20T11:34:00"/>
    <x v="73"/>
    <n v="0"/>
    <s v="MARS_SED_2023_5min_Ext_230820-113414.jpg"/>
    <n v="3.2777718999999997E-2"/>
    <n v="2023"/>
    <n v="8"/>
    <n v="20"/>
    <n v="11"/>
    <n v="34"/>
    <n v="14"/>
    <n v="5"/>
    <n v="0.46840619409333301"/>
    <n v="-2.9907818133333899E-3"/>
    <s v="WaitSlope"/>
    <s v="WaitSlope"/>
    <s v="WaitSlope"/>
    <n v="0"/>
    <n v="0"/>
  </r>
  <r>
    <d v="2023-08-20T12:34:00"/>
    <x v="73"/>
    <n v="0"/>
    <s v="MARS_SED_2023_5min_Ext_230820-123443.jpg"/>
    <n v="0.16551237999999999"/>
    <n v="2023"/>
    <n v="8"/>
    <n v="20"/>
    <n v="12"/>
    <n v="34"/>
    <n v="43"/>
    <n v="5"/>
    <n v="0.46691630619333302"/>
    <n v="-1.4898878999999299E-3"/>
    <s v="WaitSlope"/>
    <s v="WaitSlope"/>
    <s v="WaitSlope"/>
    <n v="0"/>
    <n v="0"/>
  </r>
  <r>
    <d v="2023-08-20T13:35:00"/>
    <x v="73"/>
    <n v="0"/>
    <s v="MARS_SED_2023_5min_Ext_230820-133521.jpg"/>
    <n v="0.38885056800000001"/>
    <n v="2023"/>
    <n v="8"/>
    <n v="20"/>
    <n v="13"/>
    <n v="35"/>
    <n v="21"/>
    <n v="5"/>
    <n v="0.46603775829999999"/>
    <n v="-8.7854789333335903E-4"/>
    <s v="WaitSlope"/>
    <s v="WaitSlope"/>
    <s v="WaitSlope"/>
    <n v="1"/>
    <n v="0"/>
  </r>
  <r>
    <d v="2023-08-20T14:35:00"/>
    <x v="73"/>
    <n v="0"/>
    <s v="MARS_SED_2023_5min_Ext_230820-143536.jpg"/>
    <n v="0.21238105299999999"/>
    <n v="2023"/>
    <n v="8"/>
    <n v="20"/>
    <n v="14"/>
    <n v="35"/>
    <n v="36"/>
    <n v="5"/>
    <n v="0.462542632546666"/>
    <n v="-3.49512575333338E-3"/>
    <s v="WaitSlope"/>
    <s v="WaitSlope"/>
    <s v="WaitSlope"/>
    <n v="0"/>
    <n v="0"/>
  </r>
  <r>
    <d v="2023-08-20T15:36:00"/>
    <x v="73"/>
    <n v="0"/>
    <s v="MARS_SED_2023_5min_Ext_230820-153600.jpg"/>
    <n v="7.7984796999999995E-2"/>
    <n v="2023"/>
    <n v="8"/>
    <n v="20"/>
    <n v="15"/>
    <n v="36"/>
    <n v="0"/>
    <n v="5"/>
    <n v="0.46083744021333301"/>
    <n v="-1.7051923333333201E-3"/>
    <s v="WaitSlope"/>
    <s v="WaitSlope"/>
    <s v="WaitSlope"/>
    <n v="0"/>
    <n v="0"/>
  </r>
  <r>
    <d v="2023-08-20T16:36:00"/>
    <x v="73"/>
    <n v="0"/>
    <s v="MARS_SED_2023_5min_Ext_230820-163624.jpg"/>
    <n v="0.56419898899999998"/>
    <n v="2023"/>
    <n v="8"/>
    <n v="20"/>
    <n v="16"/>
    <n v="36"/>
    <n v="24"/>
    <n v="5"/>
    <n v="0.46096891901333298"/>
    <n v="1.3147880000002801E-4"/>
    <s v="WaitSlope"/>
    <s v="WaitSlope"/>
    <s v="WaitSlope"/>
    <n v="1"/>
    <n v="0"/>
  </r>
  <r>
    <d v="2023-08-20T17:36:00"/>
    <x v="73"/>
    <n v="0"/>
    <s v="MARS_SED_2023_5min_Ext_230820-173637.jpg"/>
    <n v="0.69406906099999999"/>
    <n v="2023"/>
    <n v="8"/>
    <n v="20"/>
    <n v="17"/>
    <n v="36"/>
    <n v="37"/>
    <n v="5"/>
    <n v="0.45834380554666598"/>
    <n v="-2.6251134666666598E-3"/>
    <s v="WaitSlope"/>
    <s v="WaitSlope"/>
    <s v="WaitSlope"/>
    <n v="1"/>
    <n v="0"/>
  </r>
  <r>
    <d v="2023-08-20T18:36:00"/>
    <x v="73"/>
    <n v="0"/>
    <s v="MARS_SED_2023_5min_Ext_230820-183657.jpg"/>
    <n v="0.658406614"/>
    <n v="2023"/>
    <n v="8"/>
    <n v="20"/>
    <n v="18"/>
    <n v="36"/>
    <n v="57"/>
    <n v="5"/>
    <n v="0.4564642988"/>
    <n v="-1.8795067466666399E-3"/>
    <s v="WaitSlope"/>
    <s v="WaitSlope"/>
    <s v="WaitSlope"/>
    <n v="1"/>
    <n v="0"/>
  </r>
  <r>
    <d v="2023-08-20T19:38:00"/>
    <x v="73"/>
    <n v="0"/>
    <s v="MARS_SED_2023_5min_Ext_230820-193853.jpg"/>
    <n v="4.2504053999999999E-2"/>
    <n v="2023"/>
    <n v="8"/>
    <n v="20"/>
    <n v="19"/>
    <n v="38"/>
    <n v="53"/>
    <n v="5"/>
    <n v="0.45549466861999999"/>
    <n v="-9.6963017999995805E-4"/>
    <s v="WaitSlope"/>
    <s v="WaitSlope"/>
    <s v="WaitSlope"/>
    <n v="0"/>
    <n v="0"/>
  </r>
  <r>
    <d v="2023-08-20T20:39:00"/>
    <x v="73"/>
    <n v="0"/>
    <s v="MARS_SED_2023_5min_Ext_230820-203926.jpg"/>
    <n v="4.2635934E-2"/>
    <n v="2023"/>
    <n v="8"/>
    <n v="20"/>
    <n v="20"/>
    <n v="39"/>
    <n v="26"/>
    <n v="5"/>
    <n v="0.45537397936000001"/>
    <n v="-1.20689260000028E-4"/>
    <s v="WaitSlope"/>
    <s v="WaitSlope"/>
    <s v="WaitSlope"/>
    <n v="0"/>
    <n v="0"/>
  </r>
  <r>
    <d v="2023-08-20T21:39:00"/>
    <x v="73"/>
    <n v="0"/>
    <s v="MARS_SED_2023_5min_Ext_230820-213947.jpg"/>
    <n v="8.0787576E-2"/>
    <n v="2023"/>
    <n v="8"/>
    <n v="20"/>
    <n v="21"/>
    <n v="39"/>
    <n v="47"/>
    <n v="5"/>
    <n v="0.45560702714666601"/>
    <n v="2.33047786666606E-4"/>
    <s v="WaitSlope"/>
    <s v="WaitSlope"/>
    <s v="WaitSlope"/>
    <n v="0"/>
    <n v="0"/>
  </r>
  <r>
    <d v="2023-08-20T22:40:00"/>
    <x v="73"/>
    <n v="0"/>
    <s v="MARS_SED_2023_5min_Ext_230820-224019.jpg"/>
    <n v="3.6078041999999998E-2"/>
    <n v="2023"/>
    <n v="8"/>
    <n v="20"/>
    <n v="22"/>
    <n v="40"/>
    <n v="19"/>
    <n v="5"/>
    <n v="0.45568106791333302"/>
    <n v="7.4040766666672004E-5"/>
    <s v="WaitSlope"/>
    <s v="WaitSlope"/>
    <s v="WaitSlope"/>
    <n v="0"/>
    <n v="0"/>
  </r>
  <r>
    <d v="2023-08-20T23:40:00"/>
    <x v="73"/>
    <n v="0"/>
    <s v="MARS_SED_2023_5min_Ext_230820-234059.jpg"/>
    <n v="7.9560644E-2"/>
    <n v="2023"/>
    <n v="8"/>
    <n v="20"/>
    <n v="23"/>
    <n v="40"/>
    <n v="59"/>
    <n v="5"/>
    <n v="0.45599874953333303"/>
    <n v="3.1768162000000901E-4"/>
    <s v="WaitSlope"/>
    <s v="WaitSlope"/>
    <s v="WaitSlope"/>
    <n v="0"/>
    <n v="0"/>
  </r>
  <r>
    <d v="2023-08-21T00:41:00"/>
    <x v="74"/>
    <n v="0"/>
    <s v="MARS_SED_2023_5min_Ext_230821-004136.jpg"/>
    <n v="0.18750846099999999"/>
    <n v="2023"/>
    <n v="8"/>
    <n v="21"/>
    <n v="0"/>
    <n v="41"/>
    <n v="36"/>
    <n v="5"/>
    <n v="0.45687835782666603"/>
    <n v="8.7960829333338898E-4"/>
    <s v="WaitSlope"/>
    <s v="WaitSlope"/>
    <s v="WaitSlope"/>
    <n v="0"/>
    <n v="0"/>
  </r>
  <r>
    <d v="2023-08-21T01:42:00"/>
    <x v="74"/>
    <n v="0"/>
    <s v="MARS_SED_2023_5min_Ext_230821-014208.jpg"/>
    <n v="0.12918613800000001"/>
    <n v="2023"/>
    <n v="8"/>
    <n v="21"/>
    <n v="1"/>
    <n v="42"/>
    <n v="8"/>
    <n v="5"/>
    <n v="0.448489767206666"/>
    <n v="-8.3885906200000197E-3"/>
    <s v="WaitSlope"/>
    <s v="WaitSlope"/>
    <s v="WaitSlope"/>
    <n v="0"/>
    <n v="0"/>
  </r>
  <r>
    <d v="2023-08-21T02:42:00"/>
    <x v="74"/>
    <n v="0"/>
    <s v="MARS_SED_2023_5min_Ext_230821-024227.jpg"/>
    <n v="0.22556156899999999"/>
    <n v="2023"/>
    <n v="8"/>
    <n v="21"/>
    <n v="2"/>
    <n v="42"/>
    <n v="27"/>
    <n v="5"/>
    <n v="0.448232934973333"/>
    <n v="-2.56832233333281E-4"/>
    <s v="WaitSlope"/>
    <s v="WaitSlope"/>
    <s v="WaitSlope"/>
    <n v="0"/>
    <n v="0"/>
  </r>
  <r>
    <d v="2023-08-21T03:43:00"/>
    <x v="74"/>
    <n v="0"/>
    <s v="MARS_SED_2023_5min_Ext_230821-034308.jpg"/>
    <n v="0.460634663"/>
    <n v="2023"/>
    <n v="8"/>
    <n v="21"/>
    <n v="3"/>
    <n v="43"/>
    <n v="8"/>
    <n v="5"/>
    <n v="0.44577706500666597"/>
    <n v="-2.45586996666674E-3"/>
    <s v="WaitSlope"/>
    <s v="WaitSlope"/>
    <s v="WaitSlope"/>
    <n v="1"/>
    <n v="0"/>
  </r>
  <r>
    <d v="2023-08-21T04:43:00"/>
    <x v="74"/>
    <n v="0"/>
    <s v="MARS_SED_2023_5min_Ext_230821-044331.jpg"/>
    <n v="0.33344824000000001"/>
    <n v="2023"/>
    <n v="8"/>
    <n v="21"/>
    <n v="4"/>
    <n v="43"/>
    <n v="31"/>
    <n v="5"/>
    <n v="0.44146410193333302"/>
    <n v="-4.3129630733332296E-3"/>
    <s v="WaitSlope"/>
    <s v="WaitSlope"/>
    <s v="WaitSlope"/>
    <n v="0"/>
    <n v="0"/>
  </r>
  <r>
    <d v="2023-08-21T05:44:00"/>
    <x v="74"/>
    <n v="0"/>
    <s v="MARS_SED_2023_5min_Ext_230821-054419.jpg"/>
    <n v="0.31320281"/>
    <n v="2023"/>
    <n v="8"/>
    <n v="21"/>
    <n v="5"/>
    <n v="44"/>
    <n v="19"/>
    <n v="5"/>
    <n v="0.44326157952666601"/>
    <n v="1.7974775933332599E-3"/>
    <s v="WaitSlope"/>
    <s v="WaitSlope"/>
    <s v="WaitSlope"/>
    <n v="0"/>
    <n v="0"/>
  </r>
  <r>
    <d v="2023-08-21T06:44:00"/>
    <x v="74"/>
    <n v="0"/>
    <s v="MARS_SED_2023_5min_Ext_230821-064440.jpg"/>
    <n v="0.47531992299999998"/>
    <n v="2023"/>
    <n v="8"/>
    <n v="21"/>
    <n v="6"/>
    <n v="44"/>
    <n v="40"/>
    <n v="5"/>
    <n v="0.44296824619333303"/>
    <n v="-2.9333333333331202E-4"/>
    <s v="WaitSlope"/>
    <s v="WaitSlope"/>
    <s v="WaitSlope"/>
    <n v="1"/>
    <n v="0"/>
  </r>
  <r>
    <d v="2023-08-21T07:45:00"/>
    <x v="74"/>
    <n v="0"/>
    <s v="MARS_SED_2023_5min_Ext_230821-074511.jpg"/>
    <n v="0.59795778799999999"/>
    <n v="2023"/>
    <n v="8"/>
    <n v="21"/>
    <n v="7"/>
    <n v="45"/>
    <n v="11"/>
    <n v="5"/>
    <n v="0.44642334773999998"/>
    <n v="3.4551015466666702E-3"/>
    <s v="WaitSlope"/>
    <s v="WaitSlope"/>
    <s v="WaitSlope"/>
    <n v="1"/>
    <n v="0"/>
  </r>
  <r>
    <d v="2023-08-21T08:45:00"/>
    <x v="74"/>
    <n v="0"/>
    <s v="MARS_SED_2023_5min_Ext_230821-084544.jpg"/>
    <n v="8.7853289000000001E-2"/>
    <n v="2023"/>
    <n v="8"/>
    <n v="21"/>
    <n v="8"/>
    <n v="45"/>
    <n v="44"/>
    <n v="5"/>
    <n v="0.44414923890666602"/>
    <n v="-2.2741088333333901E-3"/>
    <s v="WaitSlope"/>
    <s v="WaitSlope"/>
    <s v="WaitSlope"/>
    <n v="0"/>
    <n v="0"/>
  </r>
  <r>
    <d v="2023-08-21T09:46:00"/>
    <x v="74"/>
    <n v="0"/>
    <s v="MARS_SED_2023_5min_Ext_230821-094614.jpg"/>
    <n v="0.23977031700000001"/>
    <n v="2023"/>
    <n v="8"/>
    <n v="21"/>
    <n v="9"/>
    <n v="46"/>
    <n v="14"/>
    <n v="5"/>
    <n v="0.44268944926666598"/>
    <n v="-1.45978963999993E-3"/>
    <s v="WaitSlope"/>
    <s v="WaitSlope"/>
    <s v="WaitSlope"/>
    <n v="0"/>
    <n v="0"/>
  </r>
  <r>
    <d v="2023-08-21T10:46:00"/>
    <x v="74"/>
    <n v="0"/>
    <s v="MARS_SED_2023_5min_Ext_230821-104644.jpg"/>
    <n v="5.3782203000000001E-2"/>
    <n v="2023"/>
    <n v="8"/>
    <n v="21"/>
    <n v="10"/>
    <n v="46"/>
    <n v="44"/>
    <n v="5"/>
    <n v="0.43753960939333297"/>
    <n v="-5.1498398733333299E-3"/>
    <s v="WaitSlope"/>
    <s v="WaitSlope"/>
    <s v="WaitSlope"/>
    <n v="0"/>
    <n v="0"/>
  </r>
  <r>
    <d v="2023-08-21T11:47:00"/>
    <x v="74"/>
    <n v="0"/>
    <s v="MARS_SED_2023_5min_Ext_230821-114720.jpg"/>
    <n v="6.5426742999999996E-2"/>
    <n v="2023"/>
    <n v="8"/>
    <n v="21"/>
    <n v="11"/>
    <n v="47"/>
    <n v="20"/>
    <n v="5"/>
    <n v="0.43220809796666598"/>
    <n v="-5.3315114266667104E-3"/>
    <s v="WaitSlope"/>
    <s v="WaitSlope"/>
    <s v="WaitSlope"/>
    <n v="0"/>
    <n v="0"/>
  </r>
  <r>
    <d v="2023-08-21T12:47:00"/>
    <x v="74"/>
    <n v="0"/>
    <s v="MARS_SED_2023_5min_Ext_230821-124758.jpg"/>
    <n v="0.17749034899999999"/>
    <n v="2023"/>
    <n v="8"/>
    <n v="21"/>
    <n v="12"/>
    <n v="47"/>
    <n v="58"/>
    <n v="5"/>
    <n v="0.43057980471333301"/>
    <n v="-1.6282932533332999E-3"/>
    <s v="WaitSlope"/>
    <s v="WaitSlope"/>
    <s v="WaitSlope"/>
    <n v="0"/>
    <n v="0"/>
  </r>
  <r>
    <d v="2023-08-21T13:48:00"/>
    <x v="74"/>
    <n v="0"/>
    <s v="MARS_SED_2023_5min_Ext_230821-134833.jpg"/>
    <n v="0.23108590100000001"/>
    <n v="2023"/>
    <n v="8"/>
    <n v="21"/>
    <n v="13"/>
    <n v="48"/>
    <n v="33"/>
    <n v="5"/>
    <n v="0.42680863852666601"/>
    <n v="-3.7711661866666698E-3"/>
    <s v="WaitSlope"/>
    <s v="WaitSlope"/>
    <s v="WaitSlope"/>
    <n v="0"/>
    <n v="0"/>
  </r>
  <r>
    <d v="2023-08-21T14:49:00"/>
    <x v="74"/>
    <n v="0"/>
    <s v="MARS_SED_2023_5min_Ext_230821-144903.jpg"/>
    <n v="0.21184045100000001"/>
    <n v="2023"/>
    <n v="8"/>
    <n v="21"/>
    <n v="14"/>
    <n v="49"/>
    <n v="3"/>
    <n v="5"/>
    <n v="0.42772902743333302"/>
    <n v="9.2038890666667995E-4"/>
    <s v="WaitSlope"/>
    <s v="WaitSlope"/>
    <s v="WaitSlope"/>
    <n v="0"/>
    <n v="0"/>
  </r>
  <r>
    <d v="2023-08-21T15:49:00"/>
    <x v="74"/>
    <n v="0"/>
    <s v="MARS_SED_2023_5min_Ext_230821-154931.jpg"/>
    <n v="0.34123783499999999"/>
    <n v="2023"/>
    <n v="8"/>
    <n v="21"/>
    <n v="15"/>
    <n v="49"/>
    <n v="31"/>
    <n v="5"/>
    <n v="0.42974604150000001"/>
    <n v="2.01701406666671E-3"/>
    <s v="WaitSlope"/>
    <s v="WaitSlope"/>
    <s v="WaitSlope"/>
    <n v="1"/>
    <n v="0"/>
  </r>
  <r>
    <d v="2023-08-21T16:50:00"/>
    <x v="74"/>
    <n v="0"/>
    <s v="MARS_SED_2023_5min_Ext_230821-165031.jpg"/>
    <n v="0.26822633099999998"/>
    <n v="2023"/>
    <n v="8"/>
    <n v="21"/>
    <n v="16"/>
    <n v="50"/>
    <n v="31"/>
    <n v="5"/>
    <n v="0.431263256139999"/>
    <n v="1.51721463999987E-3"/>
    <s v="WaitSlope"/>
    <s v="WaitSlope"/>
    <s v="WaitSlope"/>
    <n v="0"/>
    <n v="0"/>
  </r>
  <r>
    <d v="2023-08-21T17:50:00"/>
    <x v="74"/>
    <n v="0"/>
    <s v="MARS_SED_2023_5min_Ext_230821-175054.jpg"/>
    <n v="0.81071769500000002"/>
    <n v="2023"/>
    <n v="8"/>
    <n v="21"/>
    <n v="17"/>
    <n v="50"/>
    <n v="54"/>
    <n v="5"/>
    <n v="0.43129575619999999"/>
    <n v="3.2500060000051298E-5"/>
    <s v="WaitSlope"/>
    <s v="WaitSlope"/>
    <s v="WaitSlope"/>
    <n v="1"/>
    <n v="0"/>
  </r>
  <r>
    <d v="2023-08-21T18:51:00"/>
    <x v="74"/>
    <n v="0"/>
    <s v="MARS_SED_2023_5min_Ext_230821-185145.jpg"/>
    <n v="0.53051810899999996"/>
    <n v="2023"/>
    <n v="8"/>
    <n v="21"/>
    <n v="18"/>
    <n v="51"/>
    <n v="45"/>
    <n v="5"/>
    <n v="0.42752373467333299"/>
    <n v="-3.7720215266666599E-3"/>
    <s v="WaitSlope"/>
    <s v="WaitSlope"/>
    <s v="WaitSlope"/>
    <n v="1"/>
    <n v="0"/>
  </r>
  <r>
    <d v="2023-08-21T19:53:00"/>
    <x v="74"/>
    <n v="0"/>
    <s v="MARS_SED_2023_5min_Ext_230821-195334.jpg"/>
    <n v="0.43470921000000001"/>
    <n v="2023"/>
    <n v="8"/>
    <n v="21"/>
    <n v="19"/>
    <n v="53"/>
    <n v="34"/>
    <n v="5"/>
    <n v="0.42604682758666601"/>
    <n v="-1.4769070866667E-3"/>
    <s v="WaitSlope"/>
    <s v="WaitSlope"/>
    <s v="WaitSlope"/>
    <n v="1"/>
    <n v="0"/>
  </r>
  <r>
    <d v="2023-08-21T20:54:00"/>
    <x v="74"/>
    <n v="0"/>
    <s v="MARS_SED_2023_5min_Ext_230821-205430.jpg"/>
    <n v="0.27395582200000002"/>
    <n v="2023"/>
    <n v="8"/>
    <n v="21"/>
    <n v="20"/>
    <n v="54"/>
    <n v="30"/>
    <n v="5"/>
    <n v="0.426230098646666"/>
    <n v="1.8327106000004501E-4"/>
    <s v="WaitSlope"/>
    <s v="WaitSlope"/>
    <s v="WaitSlope"/>
    <n v="0"/>
    <n v="0"/>
  </r>
  <r>
    <d v="2023-08-21T21:54:00"/>
    <x v="74"/>
    <n v="0"/>
    <s v="MARS_SED_2023_5min_Ext_230821-215459.jpg"/>
    <n v="0.14867702899999999"/>
    <n v="2023"/>
    <n v="8"/>
    <n v="21"/>
    <n v="21"/>
    <n v="54"/>
    <n v="59"/>
    <n v="5"/>
    <n v="0.42542193982666598"/>
    <n v="-8.0815881999995998E-4"/>
    <s v="WaitSlope"/>
    <s v="WaitSlope"/>
    <s v="WaitSlope"/>
    <n v="0"/>
    <n v="0"/>
  </r>
  <r>
    <d v="2023-08-21T22:55:00"/>
    <x v="74"/>
    <n v="0"/>
    <s v="MARS_SED_2023_5min_Ext_230821-225540.jpg"/>
    <n v="0.41799058900000002"/>
    <n v="2023"/>
    <n v="8"/>
    <n v="21"/>
    <n v="22"/>
    <n v="55"/>
    <n v="40"/>
    <n v="5"/>
    <n v="0.42174301250666602"/>
    <n v="-3.6789273200000202E-3"/>
    <s v="WaitSlope"/>
    <s v="WaitSlope"/>
    <s v="WaitSlope"/>
    <n v="1"/>
    <n v="0"/>
  </r>
  <r>
    <d v="2023-08-21T23:56:00"/>
    <x v="74"/>
    <n v="0"/>
    <s v="MARS_SED_2023_5min_Ext_230821-235632.jpg"/>
    <n v="0.113053472"/>
    <n v="2023"/>
    <n v="8"/>
    <n v="21"/>
    <n v="23"/>
    <n v="56"/>
    <n v="32"/>
    <n v="5"/>
    <n v="0.41692565941333298"/>
    <n v="-4.8173530933333601E-3"/>
    <s v="WaitSlope"/>
    <s v="WaitSlope"/>
    <s v="WaitSlope"/>
    <n v="0"/>
    <n v="0"/>
  </r>
  <r>
    <d v="2023-08-22T00:56:00"/>
    <x v="75"/>
    <n v="0"/>
    <s v="MARS_SED_2023_5min_Ext_230822-005655.jpg"/>
    <n v="0.10731159799999999"/>
    <n v="2023"/>
    <n v="8"/>
    <n v="22"/>
    <n v="0"/>
    <n v="56"/>
    <n v="55"/>
    <n v="5"/>
    <n v="0.41247139762000001"/>
    <n v="-4.4542617933333003E-3"/>
    <s v="WaitSlope"/>
    <s v="WaitSlope"/>
    <s v="WaitSlope"/>
    <n v="0"/>
    <n v="0"/>
  </r>
  <r>
    <d v="2023-08-22T01:57:00"/>
    <x v="75"/>
    <n v="0"/>
    <s v="MARS_SED_2023_5min_Ext_230822-015741.jpg"/>
    <n v="0.246399335"/>
    <n v="2023"/>
    <n v="8"/>
    <n v="22"/>
    <n v="1"/>
    <n v="57"/>
    <n v="41"/>
    <n v="5"/>
    <n v="0.410174717433333"/>
    <n v="-2.2966801866666701E-3"/>
    <s v="WaitSlope"/>
    <s v="WaitSlope"/>
    <s v="WaitSlope"/>
    <n v="0"/>
    <n v="0"/>
  </r>
  <r>
    <d v="2023-08-22T02:58:00"/>
    <x v="75"/>
    <n v="0"/>
    <s v="MARS_SED_2023_5min_Ext_230822-025821.jpg"/>
    <n v="0.170599582"/>
    <n v="2023"/>
    <n v="8"/>
    <n v="22"/>
    <n v="2"/>
    <n v="58"/>
    <n v="21"/>
    <n v="5"/>
    <n v="0.407712266126666"/>
    <n v="-2.46245130666666E-3"/>
    <s v="WaitSlope"/>
    <s v="WaitSlope"/>
    <s v="WaitSlope"/>
    <n v="0"/>
    <n v="0"/>
  </r>
  <r>
    <d v="2023-08-22T03:59:00"/>
    <x v="75"/>
    <n v="0"/>
    <s v="MARS_SED_2023_5min_Ext_230822-035901.jpg"/>
    <n v="0.13906169299999999"/>
    <n v="2023"/>
    <n v="8"/>
    <n v="22"/>
    <n v="3"/>
    <n v="59"/>
    <n v="1"/>
    <n v="5"/>
    <n v="0.40808614700000001"/>
    <n v="3.7388087333334303E-4"/>
    <s v="WaitSlope"/>
    <s v="WaitSlope"/>
    <s v="WaitSlope"/>
    <n v="0"/>
    <n v="0"/>
  </r>
  <r>
    <d v="2023-08-22T04:59:00"/>
    <x v="75"/>
    <n v="0"/>
    <s v="MARS_SED_2023_5min_Ext_230822-045938.jpg"/>
    <n v="0.51072181800000005"/>
    <n v="2023"/>
    <n v="8"/>
    <n v="22"/>
    <n v="4"/>
    <n v="59"/>
    <n v="38"/>
    <n v="5"/>
    <n v="0.41075506556000002"/>
    <n v="2.6689185600000101E-3"/>
    <s v="WaitSlope"/>
    <s v="WaitSlope"/>
    <s v="WaitSlope"/>
    <n v="1"/>
    <n v="0"/>
  </r>
  <r>
    <d v="2023-08-22T06:00:00"/>
    <x v="75"/>
    <n v="0"/>
    <s v="MARS_SED_2023_5min_Ext_230822-060016.jpg"/>
    <n v="0.33518711099999998"/>
    <n v="2023"/>
    <n v="8"/>
    <n v="22"/>
    <n v="6"/>
    <n v="0"/>
    <n v="16"/>
    <n v="5"/>
    <n v="0.41221150717333299"/>
    <n v="1.4564416133333001E-3"/>
    <s v="WaitSlope"/>
    <s v="WaitSlope"/>
    <s v="WaitSlope"/>
    <n v="0"/>
    <n v="0"/>
  </r>
  <r>
    <d v="2023-08-22T07:01:00"/>
    <x v="75"/>
    <n v="0"/>
    <s v="MARS_SED_2023_5min_Ext_230822-070114.jpg"/>
    <n v="0.31595575100000001"/>
    <n v="2023"/>
    <n v="8"/>
    <n v="22"/>
    <n v="7"/>
    <n v="1"/>
    <n v="14"/>
    <n v="5"/>
    <n v="0.41356307423333299"/>
    <n v="1.35156705999994E-3"/>
    <s v="WaitSlope"/>
    <s v="WaitSlope"/>
    <s v="WaitSlope"/>
    <n v="0"/>
    <n v="0"/>
  </r>
  <r>
    <d v="2023-08-22T08:01:00"/>
    <x v="75"/>
    <n v="0"/>
    <s v="MARS_SED_2023_5min_Ext_230822-080153.jpg"/>
    <n v="0.12747922"/>
    <n v="2023"/>
    <n v="8"/>
    <n v="22"/>
    <n v="8"/>
    <n v="1"/>
    <n v="53"/>
    <n v="5"/>
    <n v="0.41351550788666602"/>
    <n v="-4.7566346666583201E-5"/>
    <s v="WaitSlope"/>
    <s v="WaitSlope"/>
    <s v="WaitSlope"/>
    <n v="0"/>
    <n v="0"/>
  </r>
  <r>
    <d v="2023-08-22T09:02:00"/>
    <x v="75"/>
    <n v="0"/>
    <s v="MARS_SED_2023_5min_Ext_230822-090235.jpg"/>
    <n v="3.8921853999999999E-2"/>
    <n v="2023"/>
    <n v="8"/>
    <n v="22"/>
    <n v="9"/>
    <n v="2"/>
    <n v="35"/>
    <n v="5"/>
    <n v="0.41226891630666601"/>
    <n v="-1.24659157999995E-3"/>
    <s v="WaitSlope"/>
    <s v="WaitSlope"/>
    <s v="WaitSlope"/>
    <n v="0"/>
    <n v="0"/>
  </r>
  <r>
    <d v="2023-08-22T10:03:00"/>
    <x v="75"/>
    <n v="0"/>
    <s v="MARS_SED_2023_5min_Ext_230822-100329.jpg"/>
    <n v="4.7148429999999998E-2"/>
    <n v="2023"/>
    <n v="8"/>
    <n v="22"/>
    <n v="10"/>
    <n v="3"/>
    <n v="29"/>
    <n v="5"/>
    <n v="0.40624288385333301"/>
    <n v="-6.0260324533333801E-3"/>
    <s v="WaitSlope"/>
    <s v="WaitSlope"/>
    <s v="WaitSlope"/>
    <n v="0"/>
    <n v="0"/>
  </r>
  <r>
    <d v="2023-08-22T11:04:00"/>
    <x v="75"/>
    <n v="0"/>
    <s v="MARS_SED_2023_5min_Ext_230822-110407.jpg"/>
    <n v="0.17786017200000001"/>
    <n v="2023"/>
    <n v="8"/>
    <n v="22"/>
    <n v="11"/>
    <n v="4"/>
    <n v="7"/>
    <n v="5"/>
    <n v="0.39657624467999902"/>
    <n v="-9.6666391733333801E-3"/>
    <s v="WaitSlope"/>
    <s v="WaitSlope"/>
    <s v="WaitSlope"/>
    <n v="0"/>
    <n v="0"/>
  </r>
  <r>
    <d v="2023-08-22T12:04:00"/>
    <x v="75"/>
    <n v="0"/>
    <s v="MARS_SED_2023_5min_Ext_230822-120453.jpg"/>
    <n v="4.7626847999999999E-2"/>
    <n v="2023"/>
    <n v="8"/>
    <n v="22"/>
    <n v="12"/>
    <n v="4"/>
    <n v="53"/>
    <n v="5"/>
    <n v="0.38842866537333298"/>
    <n v="-8.1475793066666507E-3"/>
    <s v="WaitSlope"/>
    <s v="WaitSlope"/>
    <s v="WaitSlope"/>
    <n v="0"/>
    <n v="0"/>
  </r>
  <r>
    <d v="2023-08-22T13:05:00"/>
    <x v="75"/>
    <n v="0"/>
    <s v="MARS_SED_2023_5min_Ext_230822-130540.jpg"/>
    <n v="0.19738903099999999"/>
    <n v="2023"/>
    <n v="8"/>
    <n v="22"/>
    <n v="13"/>
    <n v="5"/>
    <n v="40"/>
    <n v="5"/>
    <n v="0.38549296973333302"/>
    <n v="-2.9356956400000099E-3"/>
    <s v="WaitSlope"/>
    <s v="WaitSlope"/>
    <s v="WaitSlope"/>
    <n v="0"/>
    <n v="0"/>
  </r>
  <r>
    <d v="2023-08-22T14:06:00"/>
    <x v="75"/>
    <n v="0"/>
    <s v="MARS_SED_2023_5min_Ext_230822-140643.jpg"/>
    <n v="0.20660663300000001"/>
    <n v="2023"/>
    <n v="8"/>
    <n v="22"/>
    <n v="14"/>
    <n v="6"/>
    <n v="43"/>
    <n v="5"/>
    <n v="0.37771746114666599"/>
    <n v="-7.7755085866666402E-3"/>
    <s v="WaitSlope"/>
    <s v="WaitSlope"/>
    <s v="WaitSlope"/>
    <n v="0"/>
    <n v="0"/>
  </r>
  <r>
    <d v="2023-08-22T15:07:00"/>
    <x v="75"/>
    <n v="0"/>
    <s v="MARS_SED_2023_5min_Ext_230822-150747.jpg"/>
    <n v="0.100721093"/>
    <n v="2023"/>
    <n v="8"/>
    <n v="22"/>
    <n v="15"/>
    <n v="7"/>
    <n v="47"/>
    <n v="5"/>
    <n v="0.37007519119333299"/>
    <n v="-7.64226995333333E-3"/>
    <s v="WaitSlope"/>
    <s v="WaitSlope"/>
    <s v="WaitSlope"/>
    <n v="0"/>
    <n v="0"/>
  </r>
  <r>
    <d v="2023-08-22T16:08:00"/>
    <x v="75"/>
    <n v="0"/>
    <s v="MARS_SED_2023_5min_Ext_230822-160830.jpg"/>
    <n v="0.22957772700000001"/>
    <n v="2023"/>
    <n v="8"/>
    <n v="22"/>
    <n v="16"/>
    <n v="8"/>
    <n v="30"/>
    <n v="5"/>
    <n v="0.37127158780666603"/>
    <n v="1.1963966133333101E-3"/>
    <s v="WaitSlope"/>
    <s v="WaitSlope"/>
    <s v="WaitSlope"/>
    <n v="0"/>
    <n v="0"/>
  </r>
  <r>
    <d v="2023-08-22T17:09:00"/>
    <x v="75"/>
    <n v="0"/>
    <s v="MARS_SED_2023_5min_Ext_230822-170919.jpg"/>
    <n v="0.170347791"/>
    <n v="2023"/>
    <n v="8"/>
    <n v="22"/>
    <n v="17"/>
    <n v="9"/>
    <n v="19"/>
    <n v="5"/>
    <n v="0.36763934946666599"/>
    <n v="-3.6322383399999799E-3"/>
    <s v="WaitSlope"/>
    <s v="WaitSlope"/>
    <s v="WaitSlope"/>
    <n v="0"/>
    <n v="0"/>
  </r>
  <r>
    <d v="2023-08-22T18:10:00"/>
    <x v="75"/>
    <n v="0"/>
    <s v="MARS_SED_2023_5min_Ext_230822-181009.jpg"/>
    <n v="0.23212543899999999"/>
    <n v="2023"/>
    <n v="8"/>
    <n v="22"/>
    <n v="18"/>
    <n v="10"/>
    <n v="9"/>
    <n v="5"/>
    <n v="0.36243045864666601"/>
    <n v="-5.2088908199999697E-3"/>
    <s v="WaitSlope"/>
    <s v="WaitSlope"/>
    <s v="WaitSlope"/>
    <n v="0"/>
    <n v="0"/>
  </r>
  <r>
    <d v="2023-08-22T19:11:00"/>
    <x v="75"/>
    <n v="0"/>
    <s v="MARS_SED_2023_5min_Ext_230822-191101.jpg"/>
    <n v="5.2991775999999997E-2"/>
    <n v="2023"/>
    <n v="8"/>
    <n v="22"/>
    <n v="19"/>
    <n v="11"/>
    <n v="1"/>
    <n v="5"/>
    <n v="0.36256517493333301"/>
    <n v="1.34716286666669E-4"/>
    <s v="WaitSlope"/>
    <s v="WaitSlope"/>
    <s v="WaitSlope"/>
    <n v="0"/>
    <n v="0"/>
  </r>
  <r>
    <d v="2023-08-22T20:13:00"/>
    <x v="75"/>
    <n v="0"/>
    <s v="MARS_SED_2023_5min_Ext_230822-201344.jpg"/>
    <n v="6.2968813999999998E-2"/>
    <n v="2023"/>
    <n v="8"/>
    <n v="22"/>
    <n v="20"/>
    <n v="13"/>
    <n v="44"/>
    <n v="5"/>
    <n v="0.357226944746666"/>
    <n v="-5.3382301866666797E-3"/>
    <s v="WaitSlope"/>
    <s v="WaitSlope"/>
    <s v="WaitSlope"/>
    <n v="0"/>
    <n v="0"/>
  </r>
  <r>
    <d v="2023-08-22T21:14:00"/>
    <x v="75"/>
    <n v="0"/>
    <s v="MARS_SED_2023_5min_Ext_230822-211426.jpg"/>
    <n v="9.6630148999999999E-2"/>
    <n v="2023"/>
    <n v="8"/>
    <n v="22"/>
    <n v="21"/>
    <n v="14"/>
    <n v="26"/>
    <n v="5"/>
    <n v="0.347049492473333"/>
    <n v="-1.01774522733333E-2"/>
    <s v="WaitSlope"/>
    <s v="WaitSlope"/>
    <s v="WaitSlope"/>
    <n v="0"/>
    <n v="0"/>
  </r>
  <r>
    <d v="2023-08-22T22:15:00"/>
    <x v="75"/>
    <n v="0"/>
    <s v="MARS_SED_2023_5min_Ext_230822-221524.jpg"/>
    <n v="3.2007770999999997E-2"/>
    <n v="2023"/>
    <n v="8"/>
    <n v="22"/>
    <n v="22"/>
    <n v="15"/>
    <n v="24"/>
    <n v="5"/>
    <n v="0.33930316304000002"/>
    <n v="-7.7463294333333099E-3"/>
    <s v="WaitSlope"/>
    <s v="WaitSlope"/>
    <s v="WaitSlope"/>
    <n v="0"/>
    <n v="0"/>
  </r>
  <r>
    <d v="2023-08-22T23:16:00"/>
    <x v="75"/>
    <n v="0"/>
    <s v="MARS_SED_2023_5min_Ext_230822-231634.jpg"/>
    <n v="3.8862326000000003E-2"/>
    <n v="2023"/>
    <n v="8"/>
    <n v="22"/>
    <n v="23"/>
    <n v="16"/>
    <n v="34"/>
    <n v="5"/>
    <n v="0.33320899663333298"/>
    <n v="-6.0941664066667097E-3"/>
    <s v="WaitSlope"/>
    <s v="WaitSlope"/>
    <s v="WaitSlope"/>
    <n v="0"/>
    <n v="0"/>
  </r>
  <r>
    <d v="2023-08-23T00:17:00"/>
    <x v="76"/>
    <n v="0"/>
    <s v="MARS_SED_2023_5min_Ext_230823-001713.jpg"/>
    <n v="0.13130014600000001"/>
    <n v="2023"/>
    <n v="8"/>
    <n v="23"/>
    <n v="0"/>
    <n v="17"/>
    <n v="13"/>
    <n v="5"/>
    <n v="0.320573064453333"/>
    <n v="-1.2635932179999899E-2"/>
    <s v="WaitSlope"/>
    <s v="WaitSlope"/>
    <s v="WaitSlope"/>
    <n v="0"/>
    <n v="0"/>
  </r>
  <r>
    <d v="2023-08-23T01:18:00"/>
    <x v="76"/>
    <n v="0"/>
    <s v="MARS_SED_2023_5min_Ext_230823-011803.jpg"/>
    <n v="0.11534667"/>
    <n v="2023"/>
    <n v="8"/>
    <n v="23"/>
    <n v="1"/>
    <n v="18"/>
    <n v="3"/>
    <n v="5"/>
    <n v="0.311595980693333"/>
    <n v="-8.9770837600000007E-3"/>
    <s v="WaitSlope"/>
    <s v="WaitSlope"/>
    <s v="WaitSlope"/>
    <n v="0"/>
    <n v="0"/>
  </r>
  <r>
    <d v="2023-08-23T02:18:00"/>
    <x v="76"/>
    <n v="0"/>
    <s v="MARS_SED_2023_5min_Ext_230823-021855.jpg"/>
    <n v="0.122321207"/>
    <n v="2023"/>
    <n v="8"/>
    <n v="23"/>
    <n v="2"/>
    <n v="18"/>
    <n v="55"/>
    <n v="5"/>
    <n v="0.3117334598"/>
    <n v="1.37479106666671E-4"/>
    <s v="WaitSlope"/>
    <s v="WaitSlope"/>
    <s v="WaitSlope"/>
    <n v="0"/>
    <n v="0"/>
  </r>
  <r>
    <d v="2023-08-23T03:19:00"/>
    <x v="76"/>
    <n v="0"/>
    <s v="MARS_SED_2023_5min_Ext_230823-031938.jpg"/>
    <n v="8.5198390999999998E-2"/>
    <n v="2023"/>
    <n v="8"/>
    <n v="23"/>
    <n v="3"/>
    <n v="19"/>
    <n v="38"/>
    <n v="5"/>
    <n v="0.31150152904"/>
    <n v="-2.31930759999998E-4"/>
    <s v="WaitSlope"/>
    <s v="WaitSlope"/>
    <s v="WaitSlope"/>
    <n v="0"/>
    <n v="0"/>
  </r>
  <r>
    <d v="2023-08-23T04:20:00"/>
    <x v="76"/>
    <n v="0"/>
    <s v="MARS_SED_2023_5min_Ext_230823-042030.jpg"/>
    <n v="0.11312206499999999"/>
    <n v="2023"/>
    <n v="8"/>
    <n v="23"/>
    <n v="4"/>
    <n v="20"/>
    <n v="30"/>
    <n v="5"/>
    <n v="0.30949965031333299"/>
    <n v="-2.00187872666662E-3"/>
    <s v="WaitSlope"/>
    <s v="WaitSlope"/>
    <s v="WaitSlope"/>
    <n v="0"/>
    <n v="0"/>
  </r>
  <r>
    <d v="2023-08-23T05:21:00"/>
    <x v="76"/>
    <n v="0"/>
    <s v="MARS_SED_2023_5min_Ext_230823-052132.jpg"/>
    <n v="8.6729577000000002E-2"/>
    <n v="2023"/>
    <n v="8"/>
    <n v="23"/>
    <n v="5"/>
    <n v="21"/>
    <n v="32"/>
    <n v="5"/>
    <n v="0.30939092798666601"/>
    <n v="-1.08722326666699E-4"/>
    <s v="WaitSlope"/>
    <s v="WaitSlope"/>
    <s v="WaitSlope"/>
    <n v="0"/>
    <n v="0"/>
  </r>
  <r>
    <d v="2023-08-23T06:22:00"/>
    <x v="76"/>
    <n v="0"/>
    <s v="MARS_SED_2023_5min_Ext_230823-062243.jpg"/>
    <n v="6.5212704999999996E-2"/>
    <n v="2023"/>
    <n v="8"/>
    <n v="23"/>
    <n v="6"/>
    <n v="22"/>
    <n v="43"/>
    <n v="5"/>
    <n v="0.30836899482000002"/>
    <n v="-1.0219331666666499E-3"/>
    <s v="WaitSlope"/>
    <s v="WaitSlope"/>
    <s v="WaitSlope"/>
    <n v="0"/>
    <n v="0"/>
  </r>
  <r>
    <d v="2023-08-23T07:23:00"/>
    <x v="76"/>
    <n v="0"/>
    <s v="MARS_SED_2023_5min_Ext_230823-072333.jpg"/>
    <n v="0.14931362000000001"/>
    <n v="2023"/>
    <n v="8"/>
    <n v="23"/>
    <n v="7"/>
    <n v="23"/>
    <n v="33"/>
    <n v="5"/>
    <n v="0.30389392718000002"/>
    <n v="-4.4750676399999897E-3"/>
    <s v="WaitSlope"/>
    <s v="WaitSlope"/>
    <s v="WaitSlope"/>
    <n v="0"/>
    <n v="0"/>
  </r>
  <r>
    <d v="2023-08-23T08:24:00"/>
    <x v="76"/>
    <n v="0"/>
    <s v="MARS_SED_2023_5min_Ext_230823-082417.jpg"/>
    <n v="0.230284612"/>
    <n v="2023"/>
    <n v="8"/>
    <n v="23"/>
    <n v="8"/>
    <n v="24"/>
    <n v="17"/>
    <n v="5"/>
    <n v="0.302194231913333"/>
    <n v="-1.69969526666668E-3"/>
    <s v="WaitSlope"/>
    <s v="WaitSlope"/>
    <s v="WaitSlope"/>
    <n v="0"/>
    <n v="0"/>
  </r>
  <r>
    <d v="2023-08-23T09:25:00"/>
    <x v="76"/>
    <n v="0"/>
    <s v="MARS_SED_2023_5min_Ext_230823-092512.jpg"/>
    <n v="9.1335061999999995E-2"/>
    <n v="2023"/>
    <n v="8"/>
    <n v="23"/>
    <n v="9"/>
    <n v="25"/>
    <n v="12"/>
    <n v="5"/>
    <n v="0.299013723593333"/>
    <n v="-3.1805083199999899E-3"/>
    <s v="WaitSlope"/>
    <s v="WaitSlope"/>
    <s v="WaitSlope"/>
    <n v="0"/>
    <n v="0"/>
  </r>
  <r>
    <d v="2023-08-23T10:26:00"/>
    <x v="76"/>
    <n v="0"/>
    <s v="MARS_SED_2023_5min_Ext_230823-102615.jpg"/>
    <n v="0.147912662"/>
    <n v="2023"/>
    <n v="8"/>
    <n v="23"/>
    <n v="10"/>
    <n v="26"/>
    <n v="15"/>
    <n v="5"/>
    <n v="0.29444391541999998"/>
    <n v="-4.5698081733333501E-3"/>
    <s v="WaitSlope"/>
    <s v="WaitSlope"/>
    <s v="WaitSlope"/>
    <n v="0"/>
    <n v="0"/>
  </r>
  <r>
    <d v="2023-08-23T11:27:00"/>
    <x v="76"/>
    <n v="0"/>
    <s v="MARS_SED_2023_5min_Ext_230823-112701.jpg"/>
    <n v="4.7942956000000002E-2"/>
    <n v="2023"/>
    <n v="8"/>
    <n v="23"/>
    <n v="11"/>
    <n v="27"/>
    <n v="1"/>
    <n v="5"/>
    <n v="0.28874549974666602"/>
    <n v="-5.6984156733332902E-3"/>
    <s v="WaitSlope"/>
    <s v="WaitSlope"/>
    <s v="WaitSlope"/>
    <n v="0"/>
    <n v="0"/>
  </r>
  <r>
    <d v="2023-08-23T12:28:00"/>
    <x v="76"/>
    <n v="0"/>
    <s v="MARS_SED_2023_5min_Ext_230823-122808.jpg"/>
    <n v="3.2938229999999999E-2"/>
    <n v="2023"/>
    <n v="8"/>
    <n v="23"/>
    <n v="12"/>
    <n v="28"/>
    <n v="8"/>
    <n v="5"/>
    <n v="0.284540204433333"/>
    <n v="-4.2052953133333501E-3"/>
    <s v="WaitSlope"/>
    <s v="WaitSlope"/>
    <s v="WaitSlope"/>
    <n v="0"/>
    <n v="0"/>
  </r>
  <r>
    <d v="2023-08-23T13:29:00"/>
    <x v="76"/>
    <n v="0"/>
    <s v="MARS_SED_2023_5min_Ext_230823-132908.jpg"/>
    <n v="5.2893902999999999E-2"/>
    <n v="2023"/>
    <n v="8"/>
    <n v="23"/>
    <n v="13"/>
    <n v="29"/>
    <n v="8"/>
    <n v="5"/>
    <n v="0.28431164065333298"/>
    <n v="-2.28563779999968E-4"/>
    <s v="WaitSlope"/>
    <s v="WaitSlope"/>
    <s v="WaitSlope"/>
    <n v="0"/>
    <n v="0"/>
  </r>
  <r>
    <d v="2023-08-23T14:30:00"/>
    <x v="76"/>
    <n v="0"/>
    <s v="MARS_SED_2023_5min_Ext_230823-143007.jpg"/>
    <n v="4.4479967000000002E-2"/>
    <n v="2023"/>
    <n v="8"/>
    <n v="23"/>
    <n v="14"/>
    <n v="30"/>
    <n v="7"/>
    <n v="5"/>
    <n v="0.28435937298666603"/>
    <n v="4.7732333333327903E-5"/>
    <s v="WaitSlope"/>
    <s v="WaitSlope"/>
    <s v="WaitSlope"/>
    <n v="0"/>
    <n v="0"/>
  </r>
  <r>
    <d v="2023-08-23T15:31:00"/>
    <x v="76"/>
    <n v="0"/>
    <s v="MARS_SED_2023_5min_Ext_230823-153111.jpg"/>
    <n v="5.2672578999999997E-2"/>
    <n v="2023"/>
    <n v="8"/>
    <n v="23"/>
    <n v="15"/>
    <n v="31"/>
    <n v="11"/>
    <n v="5"/>
    <n v="0.28194782509999899"/>
    <n v="-2.41154788666675E-3"/>
    <s v="WaitSlope"/>
    <s v="WaitSlope"/>
    <s v="WaitSlope"/>
    <n v="0"/>
    <n v="0"/>
  </r>
  <r>
    <d v="2023-08-23T16:32:00"/>
    <x v="76"/>
    <n v="0"/>
    <s v="MARS_SED_2023_5min_Ext_230823-163237.jpg"/>
    <n v="0.118313049"/>
    <n v="2023"/>
    <n v="8"/>
    <n v="23"/>
    <n v="16"/>
    <n v="32"/>
    <n v="37"/>
    <n v="5"/>
    <n v="0.28203637193999997"/>
    <n v="8.8546840000036599E-5"/>
    <s v="WaitSlope"/>
    <s v="WaitSlope"/>
    <s v="WaitSlope"/>
    <n v="0"/>
    <n v="0"/>
  </r>
  <r>
    <d v="2023-08-23T17:33:00"/>
    <x v="76"/>
    <n v="0"/>
    <s v="MARS_SED_2023_5min_Ext_230823-173340.jpg"/>
    <n v="5.8556203000000001E-2"/>
    <n v="2023"/>
    <n v="8"/>
    <n v="23"/>
    <n v="17"/>
    <n v="33"/>
    <n v="40"/>
    <n v="5"/>
    <n v="0.28197184280666598"/>
    <n v="-6.4529133333324204E-5"/>
    <s v="WaitSlope"/>
    <s v="WaitSlope"/>
    <s v="WaitSlope"/>
    <n v="0"/>
    <n v="0"/>
  </r>
  <r>
    <d v="2023-08-23T18:34:00"/>
    <x v="76"/>
    <n v="0"/>
    <s v="MARS_SED_2023_5min_Ext_230823-183434.jpg"/>
    <n v="5.1206423000000001E-2"/>
    <n v="2023"/>
    <n v="8"/>
    <n v="23"/>
    <n v="18"/>
    <n v="34"/>
    <n v="34"/>
    <n v="5"/>
    <n v="0.28181946194000002"/>
    <n v="-1.5238086666663399E-4"/>
    <s v="WaitSlope"/>
    <s v="WaitSlope"/>
    <s v="WaitSlope"/>
    <n v="0"/>
    <n v="0"/>
  </r>
  <r>
    <d v="2023-08-23T19:35:00"/>
    <x v="76"/>
    <n v="0"/>
    <s v="MARS_SED_2023_5min_Ext_230823-193532.jpg"/>
    <n v="4.7061248999999999E-2"/>
    <n v="2023"/>
    <n v="8"/>
    <n v="23"/>
    <n v="19"/>
    <n v="35"/>
    <n v="32"/>
    <n v="5"/>
    <n v="0.27891801282666601"/>
    <n v="-2.9014491133333401E-3"/>
    <s v="WaitSlope"/>
    <s v="WaitSlope"/>
    <s v="WaitSlope"/>
    <n v="0"/>
    <n v="0"/>
  </r>
  <r>
    <d v="2023-08-23T20:38:00"/>
    <x v="76"/>
    <n v="0"/>
    <s v="MARS_SED_2023_5min_Ext_230823-203822.jpg"/>
    <n v="0.49970565"/>
    <n v="2023"/>
    <n v="8"/>
    <n v="23"/>
    <n v="20"/>
    <n v="38"/>
    <n v="22"/>
    <n v="5"/>
    <n v="0.27677355316666602"/>
    <n v="-2.1444596599999801E-3"/>
    <s v="WaitSlope"/>
    <s v="WaitSlope"/>
    <s v="WaitSlope"/>
    <n v="1"/>
    <n v="0"/>
  </r>
  <r>
    <d v="2023-08-23T21:39:00"/>
    <x v="76"/>
    <n v="0"/>
    <s v="MARS_SED_2023_5min_Ext_230823-213919.jpg"/>
    <n v="0.23761860500000001"/>
    <n v="2023"/>
    <n v="8"/>
    <n v="23"/>
    <n v="21"/>
    <n v="39"/>
    <n v="19"/>
    <n v="5"/>
    <n v="0.27247563128666602"/>
    <n v="-4.2979218799999996E-3"/>
    <s v="WaitSlope"/>
    <s v="WaitSlope"/>
    <s v="WaitSlope"/>
    <n v="0"/>
    <n v="0"/>
  </r>
  <r>
    <d v="2023-08-23T22:40:00"/>
    <x v="76"/>
    <n v="0"/>
    <s v="MARS_SED_2023_5min_Ext_230823-224028.jpg"/>
    <n v="0.26930306700000001"/>
    <n v="2023"/>
    <n v="8"/>
    <n v="23"/>
    <n v="22"/>
    <n v="40"/>
    <n v="28"/>
    <n v="5"/>
    <n v="0.267816084586666"/>
    <n v="-4.6595467000000099E-3"/>
    <s v="WaitSlope"/>
    <s v="WaitSlope"/>
    <s v="WaitSlope"/>
    <n v="0"/>
    <n v="0"/>
  </r>
  <r>
    <d v="2023-08-23T23:41:00"/>
    <x v="76"/>
    <n v="0"/>
    <s v="MARS_SED_2023_5min_Ext_230823-234143.jpg"/>
    <n v="0.26306565900000001"/>
    <n v="2023"/>
    <n v="8"/>
    <n v="23"/>
    <n v="23"/>
    <n v="41"/>
    <n v="43"/>
    <n v="5"/>
    <n v="0.26033501071333298"/>
    <n v="-7.4810738733333496E-3"/>
    <s v="WaitSlope"/>
    <s v="WaitSlope"/>
    <s v="WaitSlope"/>
    <n v="0"/>
    <n v="0"/>
  </r>
  <r>
    <d v="2023-08-24T00:42:00"/>
    <x v="77"/>
    <n v="0"/>
    <s v="MARS_SED_2023_5min_Ext_230824-004258.jpg"/>
    <n v="0.259891704"/>
    <n v="2023"/>
    <n v="8"/>
    <n v="24"/>
    <n v="0"/>
    <n v="42"/>
    <n v="58"/>
    <n v="5"/>
    <n v="0.25028335195333301"/>
    <n v="-1.00516587599999E-2"/>
    <s v="WaitSlope"/>
    <s v="WaitSlope"/>
    <s v="WaitSlope"/>
    <n v="0"/>
    <n v="0"/>
  </r>
  <r>
    <d v="2023-08-24T01:44:00"/>
    <x v="77"/>
    <n v="0"/>
    <s v="MARS_SED_2023_5min_Ext_230824-014406.jpg"/>
    <n v="0.36157107700000002"/>
    <n v="2023"/>
    <n v="8"/>
    <n v="24"/>
    <n v="1"/>
    <n v="44"/>
    <n v="6"/>
    <n v="5"/>
    <n v="0.25252283909333301"/>
    <n v="2.23948713999999E-3"/>
    <s v="WaitSlope"/>
    <s v="WaitSlope"/>
    <s v="WaitSlope"/>
    <n v="1"/>
    <n v="0"/>
  </r>
  <r>
    <d v="2023-08-24T02:45:00"/>
    <x v="77"/>
    <n v="0"/>
    <s v="MARS_SED_2023_5min_Ext_230824-024525.jpg"/>
    <n v="8.1801878999999994E-2"/>
    <n v="2023"/>
    <n v="8"/>
    <n v="24"/>
    <n v="2"/>
    <n v="45"/>
    <n v="25"/>
    <n v="5"/>
    <n v="0.252525562173333"/>
    <n v="2.7230799999888798E-6"/>
    <s v="WaitSlope"/>
    <s v="WaitSlope"/>
    <s v="WaitSlope"/>
    <n v="0"/>
    <n v="0"/>
  </r>
  <r>
    <d v="2023-08-24T03:46:00"/>
    <x v="77"/>
    <n v="0"/>
    <s v="MARS_SED_2023_5min_Ext_230824-034633.jpg"/>
    <n v="9.6731457000000007E-2"/>
    <n v="2023"/>
    <n v="8"/>
    <n v="24"/>
    <n v="3"/>
    <n v="46"/>
    <n v="33"/>
    <n v="5"/>
    <n v="0.247955315886666"/>
    <n v="-4.5702462866666601E-3"/>
    <s v="WaitSlope"/>
    <s v="WaitSlope"/>
    <s v="WaitSlope"/>
    <n v="0"/>
    <n v="0"/>
  </r>
  <r>
    <d v="2023-08-24T04:47:00"/>
    <x v="77"/>
    <n v="0"/>
    <s v="MARS_SED_2023_5min_Ext_230824-044746.jpg"/>
    <n v="0.22403272699999999"/>
    <n v="2023"/>
    <n v="8"/>
    <n v="24"/>
    <n v="4"/>
    <n v="47"/>
    <n v="46"/>
    <n v="5"/>
    <n v="0.24919167857333299"/>
    <n v="1.23636268666663E-3"/>
    <s v="WaitSlope"/>
    <s v="WaitSlope"/>
    <s v="WaitSlope"/>
    <n v="0"/>
    <n v="0"/>
  </r>
  <r>
    <d v="2023-08-24T05:48:00"/>
    <x v="77"/>
    <n v="0"/>
    <s v="MARS_SED_2023_5min_Ext_230824-054848.jpg"/>
    <n v="5.0355497999999999E-2"/>
    <n v="2023"/>
    <n v="8"/>
    <n v="24"/>
    <n v="5"/>
    <n v="48"/>
    <n v="48"/>
    <n v="5"/>
    <n v="0.24928859341333301"/>
    <n v="9.6914840000017393E-5"/>
    <s v="WaitSlope"/>
    <s v="WaitSlope"/>
    <s v="WaitSlope"/>
    <n v="0"/>
    <n v="0"/>
  </r>
  <r>
    <d v="2023-08-24T06:50:00"/>
    <x v="77"/>
    <n v="0"/>
    <s v="MARS_SED_2023_5min_Ext_230824-065007.jpg"/>
    <n v="4.6905148000000001E-2"/>
    <n v="2023"/>
    <n v="8"/>
    <n v="24"/>
    <n v="6"/>
    <n v="50"/>
    <n v="7"/>
    <n v="5"/>
    <n v="0.24886135115333299"/>
    <n v="-4.27242259999988E-4"/>
    <s v="WaitSlope"/>
    <s v="WaitSlope"/>
    <s v="WaitSlope"/>
    <n v="0"/>
    <n v="0"/>
  </r>
  <r>
    <d v="2023-08-24T07:51:00"/>
    <x v="77"/>
    <n v="0"/>
    <s v="MARS_SED_2023_5min_Ext_230824-075103.jpg"/>
    <n v="4.1909088999999997E-2"/>
    <n v="2023"/>
    <n v="8"/>
    <n v="24"/>
    <n v="7"/>
    <n v="51"/>
    <n v="3"/>
    <n v="5"/>
    <n v="0.24682549106000001"/>
    <n v="-2.0358600933333098E-3"/>
    <s v="WaitSlope"/>
    <s v="WaitSlope"/>
    <s v="WaitSlope"/>
    <n v="0"/>
    <n v="0"/>
  </r>
  <r>
    <d v="2023-08-24T08:52:00"/>
    <x v="77"/>
    <n v="0"/>
    <s v="MARS_SED_2023_5min_Ext_230824-085213.jpg"/>
    <n v="3.7486830999999998E-2"/>
    <n v="2023"/>
    <n v="8"/>
    <n v="24"/>
    <n v="8"/>
    <n v="52"/>
    <n v="13"/>
    <n v="5"/>
    <n v="0.24625120608666601"/>
    <n v="-5.7428497333333797E-4"/>
    <s v="WaitSlope"/>
    <s v="WaitSlope"/>
    <s v="WaitSlope"/>
    <n v="0"/>
    <n v="0"/>
  </r>
  <r>
    <d v="2023-08-24T09:53:00"/>
    <x v="77"/>
    <n v="0"/>
    <s v="MARS_SED_2023_5min_Ext_230824-095322.jpg"/>
    <n v="0.26578522300000001"/>
    <n v="2023"/>
    <n v="8"/>
    <n v="24"/>
    <n v="9"/>
    <n v="53"/>
    <n v="22"/>
    <n v="5"/>
    <n v="0.24550066817999999"/>
    <n v="-7.5053790666668098E-4"/>
    <s v="WaitSlope"/>
    <s v="WaitSlope"/>
    <s v="WaitSlope"/>
    <n v="0"/>
    <n v="0"/>
  </r>
  <r>
    <d v="2023-08-24T10:54:00"/>
    <x v="77"/>
    <n v="0"/>
    <s v="MARS_SED_2023_5min_Ext_230824-105454.jpg"/>
    <n v="0.114565054"/>
    <n v="2023"/>
    <n v="8"/>
    <n v="24"/>
    <n v="10"/>
    <n v="54"/>
    <n v="54"/>
    <n v="5"/>
    <n v="0.23944313618666599"/>
    <n v="-6.0575319933332998E-3"/>
    <s v="WaitSlope"/>
    <s v="WaitSlope"/>
    <s v="WaitSlope"/>
    <n v="0"/>
    <n v="0"/>
  </r>
  <r>
    <d v="2023-08-24T11:56:00"/>
    <x v="77"/>
    <n v="0"/>
    <s v="MARS_SED_2023_5min_Ext_230824-115607.jpg"/>
    <n v="8.2080304000000007E-2"/>
    <n v="2023"/>
    <n v="8"/>
    <n v="24"/>
    <n v="11"/>
    <n v="56"/>
    <n v="7"/>
    <n v="5"/>
    <n v="0.234243924133333"/>
    <n v="-5.1992120533333099E-3"/>
    <s v="WaitSlope"/>
    <s v="WaitSlope"/>
    <s v="WaitSlope"/>
    <n v="0"/>
    <n v="0"/>
  </r>
  <r>
    <d v="2023-08-24T12:57:00"/>
    <x v="77"/>
    <n v="0"/>
    <s v="MARS_SED_2023_5min_Ext_230824-125721.jpg"/>
    <n v="5.8304597999999999E-2"/>
    <n v="2023"/>
    <n v="8"/>
    <n v="24"/>
    <n v="12"/>
    <n v="57"/>
    <n v="21"/>
    <n v="5"/>
    <n v="0.23049190993333299"/>
    <n v="-3.7520142000000102E-3"/>
    <s v="WaitSlope"/>
    <s v="WaitSlope"/>
    <s v="WaitSlope"/>
    <n v="0"/>
    <n v="0"/>
  </r>
  <r>
    <d v="2023-08-24T13:58:00"/>
    <x v="77"/>
    <n v="0"/>
    <s v="MARS_SED_2023_5min_Ext_230824-135821.jpg"/>
    <n v="4.2040650999999998E-2"/>
    <n v="2023"/>
    <n v="8"/>
    <n v="24"/>
    <n v="13"/>
    <n v="58"/>
    <n v="21"/>
    <n v="5"/>
    <n v="0.22516835569333299"/>
    <n v="-5.3235542400000202E-3"/>
    <s v="WaitSlope"/>
    <s v="WaitSlope"/>
    <s v="WaitSlope"/>
    <n v="0"/>
    <n v="0"/>
  </r>
  <r>
    <d v="2023-08-24T14:59:00"/>
    <x v="77"/>
    <n v="0"/>
    <s v="MARS_SED_2023_5min_Ext_230824-145928.jpg"/>
    <n v="7.4078632000000005E-2"/>
    <n v="2023"/>
    <n v="8"/>
    <n v="24"/>
    <n v="14"/>
    <n v="59"/>
    <n v="28"/>
    <n v="5"/>
    <n v="0.21962157497333301"/>
    <n v="-5.54678072E-3"/>
    <s v="WaitSlope"/>
    <s v="WaitSlope"/>
    <s v="WaitSlope"/>
    <n v="0"/>
    <n v="0"/>
  </r>
  <r>
    <d v="2023-08-24T16:00:00"/>
    <x v="77"/>
    <n v="0"/>
    <s v="MARS_SED_2023_5min_Ext_230824-160049.jpg"/>
    <n v="5.6013039000000001E-2"/>
    <n v="2023"/>
    <n v="8"/>
    <n v="24"/>
    <n v="16"/>
    <n v="0"/>
    <n v="49"/>
    <n v="5"/>
    <n v="0.21533096916"/>
    <n v="-4.2906058133333203E-3"/>
    <s v="WaitSlope"/>
    <s v="WaitSlope"/>
    <s v="WaitSlope"/>
    <n v="0"/>
    <n v="0"/>
  </r>
  <r>
    <d v="2023-08-24T17:02:00"/>
    <x v="77"/>
    <n v="0"/>
    <s v="MARS_SED_2023_5min_Ext_230824-170209.jpg"/>
    <n v="0.23626361500000001"/>
    <n v="2023"/>
    <n v="8"/>
    <n v="24"/>
    <n v="17"/>
    <n v="2"/>
    <n v="9"/>
    <n v="5"/>
    <n v="0.216074753173333"/>
    <n v="7.4378401333335899E-4"/>
    <s v="WaitSlope"/>
    <s v="WaitSlope"/>
    <s v="WaitSlope"/>
    <n v="0"/>
    <n v="0"/>
  </r>
  <r>
    <d v="2023-08-24T18:03:00"/>
    <x v="77"/>
    <n v="0"/>
    <s v="MARS_SED_2023_5min_Ext_230824-180332.jpg"/>
    <n v="8.9676772000000002E-2"/>
    <n v="2023"/>
    <n v="8"/>
    <n v="24"/>
    <n v="18"/>
    <n v="3"/>
    <n v="32"/>
    <n v="5"/>
    <n v="0.216272276486666"/>
    <n v="1.9752331333330799E-4"/>
    <s v="WaitSlope"/>
    <s v="WaitSlope"/>
    <s v="WaitSlope"/>
    <n v="0"/>
    <n v="0"/>
  </r>
  <r>
    <d v="2023-08-24T19:04:00"/>
    <x v="77"/>
    <n v="0"/>
    <s v="MARS_SED_2023_5min_Ext_230824-190449.jpg"/>
    <n v="9.8197224E-2"/>
    <n v="2023"/>
    <n v="8"/>
    <n v="24"/>
    <n v="19"/>
    <n v="4"/>
    <n v="49"/>
    <n v="5"/>
    <n v="0.21535725073333301"/>
    <n v="-9.1502575333332603E-4"/>
    <s v="WaitSlope"/>
    <s v="WaitSlope"/>
    <s v="WaitSlope"/>
    <n v="0"/>
    <n v="0"/>
  </r>
  <r>
    <d v="2023-08-24T20:06:00"/>
    <x v="77"/>
    <n v="0"/>
    <s v="MARS_SED_2023_5min_Ext_230824-200601.jpg"/>
    <n v="0.21330559499999999"/>
    <n v="2023"/>
    <n v="8"/>
    <n v="24"/>
    <n v="20"/>
    <n v="6"/>
    <n v="1"/>
    <n v="5"/>
    <n v="0.21448027891999999"/>
    <n v="-8.7697181333334896E-4"/>
    <s v="WaitSlope"/>
    <s v="WaitSlope"/>
    <s v="WaitSlope"/>
    <n v="0"/>
    <n v="0"/>
  </r>
  <r>
    <d v="2023-08-24T21:08:00"/>
    <x v="77"/>
    <n v="0"/>
    <s v="MARS_SED_2023_5min_Ext_230824-210835.jpg"/>
    <n v="4.6034522000000001E-2"/>
    <n v="2023"/>
    <n v="8"/>
    <n v="24"/>
    <n v="21"/>
    <n v="8"/>
    <n v="35"/>
    <n v="5"/>
    <n v="0.214058154633333"/>
    <n v="-4.2212428666668601E-4"/>
    <s v="WaitSlope"/>
    <s v="WaitSlope"/>
    <s v="WaitSlope"/>
    <n v="0"/>
    <n v="0"/>
  </r>
  <r>
    <d v="2023-08-24T22:10:00"/>
    <x v="77"/>
    <n v="0"/>
    <s v="MARS_SED_2023_5min_Ext_230824-221003.jpg"/>
    <n v="4.4903479000000003E-2"/>
    <n v="2023"/>
    <n v="8"/>
    <n v="24"/>
    <n v="22"/>
    <n v="10"/>
    <n v="3"/>
    <n v="5"/>
    <n v="0.21383747249333299"/>
    <n v="-2.20682139999955E-4"/>
    <s v="WaitSlope"/>
    <s v="WaitSlope"/>
    <s v="WaitSlope"/>
    <n v="0"/>
    <n v="0"/>
  </r>
  <r>
    <d v="2023-08-24T23:11:00"/>
    <x v="77"/>
    <n v="0"/>
    <s v="MARS_SED_2023_5min_Ext_230824-231133.jpg"/>
    <n v="0.16004122000000001"/>
    <n v="2023"/>
    <n v="8"/>
    <n v="24"/>
    <n v="23"/>
    <n v="11"/>
    <n v="33"/>
    <n v="5"/>
    <n v="0.21342863230666601"/>
    <n v="-4.0884018666670298E-4"/>
    <s v="WaitSlope"/>
    <s v="WaitSlope"/>
    <s v="WaitSlope"/>
    <n v="0"/>
    <n v="0"/>
  </r>
  <r>
    <d v="2023-08-25T00:13:00"/>
    <x v="78"/>
    <n v="0"/>
    <s v="MARS_SED_2023_5min_Ext_230825-001303.jpg"/>
    <n v="0.41077796999999999"/>
    <n v="2023"/>
    <n v="8"/>
    <n v="25"/>
    <n v="0"/>
    <n v="13"/>
    <n v="3"/>
    <n v="5"/>
    <n v="0.21548781522666599"/>
    <n v="2.0591829200000398E-3"/>
    <s v="WaitSlope"/>
    <s v="WaitSlope"/>
    <s v="WaitSlope"/>
    <n v="1"/>
    <n v="0"/>
  </r>
  <r>
    <d v="2023-08-25T01:14:00"/>
    <x v="78"/>
    <n v="0"/>
    <s v="MARS_SED_2023_5min_Ext_230825-011409.jpg"/>
    <n v="8.5925559999999998E-2"/>
    <n v="2023"/>
    <n v="8"/>
    <n v="25"/>
    <n v="1"/>
    <n v="14"/>
    <n v="9"/>
    <n v="5"/>
    <n v="0.215690445286666"/>
    <n v="2.0263005999998599E-4"/>
    <s v="WaitSlope"/>
    <s v="WaitSlope"/>
    <s v="WaitSlope"/>
    <n v="0"/>
    <n v="0"/>
  </r>
  <r>
    <d v="2023-08-25T02:15:00"/>
    <x v="78"/>
    <n v="0"/>
    <s v="MARS_SED_2023_5min_Ext_230825-021545.jpg"/>
    <n v="7.2770335000000005E-2"/>
    <n v="2023"/>
    <n v="8"/>
    <n v="25"/>
    <n v="2"/>
    <n v="15"/>
    <n v="45"/>
    <n v="5"/>
    <n v="0.21589968440000001"/>
    <n v="2.0923911333334201E-4"/>
    <s v="WaitSlope"/>
    <s v="WaitSlope"/>
    <s v="WaitSlope"/>
    <n v="0"/>
    <n v="0"/>
  </r>
  <r>
    <d v="2023-08-25T03:17:00"/>
    <x v="78"/>
    <n v="0"/>
    <s v="MARS_SED_2023_5min_Ext_230825-031700.jpg"/>
    <n v="0.10058915"/>
    <n v="2023"/>
    <n v="8"/>
    <n v="25"/>
    <n v="3"/>
    <n v="17"/>
    <n v="0"/>
    <n v="5"/>
    <n v="0.21629285871333301"/>
    <n v="3.9317431333329902E-4"/>
    <s v="WaitSlope"/>
    <s v="WaitSlope"/>
    <s v="WaitSlope"/>
    <n v="0"/>
    <n v="0"/>
  </r>
  <r>
    <d v="2023-08-25T04:18:00"/>
    <x v="78"/>
    <n v="0"/>
    <s v="MARS_SED_2023_5min_Ext_230825-041819.jpg"/>
    <n v="0.11421711900000001"/>
    <n v="2023"/>
    <n v="8"/>
    <n v="25"/>
    <n v="4"/>
    <n v="18"/>
    <n v="19"/>
    <n v="5"/>
    <n v="0.21679967823999999"/>
    <n v="5.0681952666670096E-4"/>
    <s v="WaitSlope"/>
    <s v="WaitSlope"/>
    <s v="WaitSlope"/>
    <n v="0"/>
    <n v="0"/>
  </r>
  <r>
    <d v="2023-08-25T05:19:00"/>
    <x v="78"/>
    <n v="0"/>
    <s v="MARS_SED_2023_5min_Ext_230825-051946.jpg"/>
    <n v="0.111043288"/>
    <n v="2023"/>
    <n v="8"/>
    <n v="25"/>
    <n v="5"/>
    <n v="19"/>
    <n v="46"/>
    <n v="5"/>
    <n v="0.21731604175333299"/>
    <n v="5.1636351333333996E-4"/>
    <s v="WaitSlope"/>
    <s v="WaitSlope"/>
    <s v="WaitSlope"/>
    <n v="0"/>
    <n v="0"/>
  </r>
  <r>
    <d v="2023-08-25T06:21:00"/>
    <x v="78"/>
    <n v="0"/>
    <s v="MARS_SED_2023_5min_Ext_230825-062121.jpg"/>
    <n v="0.16484653099999999"/>
    <n v="2023"/>
    <n v="8"/>
    <n v="25"/>
    <n v="6"/>
    <n v="21"/>
    <n v="21"/>
    <n v="5"/>
    <n v="0.2181739577"/>
    <n v="8.5791594666664796E-4"/>
    <s v="WaitSlope"/>
    <s v="WaitSlope"/>
    <s v="WaitSlope"/>
    <n v="0"/>
    <n v="0"/>
  </r>
  <r>
    <d v="2023-08-25T07:22:00"/>
    <x v="78"/>
    <n v="0"/>
    <s v="MARS_SED_2023_5min_Ext_230825-072230.jpg"/>
    <n v="0.15122738599999999"/>
    <n v="2023"/>
    <n v="8"/>
    <n v="25"/>
    <n v="7"/>
    <n v="22"/>
    <n v="30"/>
    <n v="5"/>
    <n v="0.21875632891999999"/>
    <n v="5.8237121999998799E-4"/>
    <s v="WaitSlope"/>
    <s v="WaitSlope"/>
    <s v="WaitSlope"/>
    <n v="0"/>
    <n v="0"/>
  </r>
  <r>
    <d v="2023-08-25T08:24:00"/>
    <x v="78"/>
    <n v="0"/>
    <s v="MARS_SED_2023_5min_Ext_230825-082407.jpg"/>
    <n v="0.32146285800000002"/>
    <n v="2023"/>
    <n v="8"/>
    <n v="25"/>
    <n v="8"/>
    <n v="24"/>
    <n v="7"/>
    <n v="5"/>
    <n v="0.22039787514666601"/>
    <n v="1.64154622666667E-3"/>
    <s v="WaitSlope"/>
    <s v="WaitSlope"/>
    <s v="WaitSlope"/>
    <n v="0"/>
    <n v="0"/>
  </r>
  <r>
    <d v="2023-08-25T09:25:00"/>
    <x v="78"/>
    <n v="0"/>
    <s v="MARS_SED_2023_5min_Ext_230825-092542.jpg"/>
    <n v="0.26329271900000001"/>
    <n v="2023"/>
    <n v="8"/>
    <n v="25"/>
    <n v="9"/>
    <n v="25"/>
    <n v="42"/>
    <n v="5"/>
    <n v="0.221158413046666"/>
    <n v="7.6053790000002398E-4"/>
    <s v="WaitSlope"/>
    <s v="WaitSlope"/>
    <s v="WaitSlope"/>
    <n v="0"/>
    <n v="0"/>
  </r>
  <r>
    <d v="2023-08-25T10:26:00"/>
    <x v="78"/>
    <n v="0"/>
    <s v="MARS_SED_2023_5min_Ext_230825-102651.jpg"/>
    <n v="0.25362737400000002"/>
    <n v="2023"/>
    <n v="8"/>
    <n v="25"/>
    <n v="10"/>
    <n v="26"/>
    <n v="51"/>
    <n v="5"/>
    <n v="0.22230141476666601"/>
    <n v="1.1430017199999499E-3"/>
    <s v="WaitSlope"/>
    <s v="WaitSlope"/>
    <s v="WaitSlope"/>
    <n v="0"/>
    <n v="0"/>
  </r>
  <r>
    <d v="2023-08-25T11:28:00"/>
    <x v="78"/>
    <n v="0"/>
    <s v="MARS_SED_2023_5min_Ext_230825-112833.jpg"/>
    <n v="6.0589273999999999E-2"/>
    <n v="2023"/>
    <n v="8"/>
    <n v="25"/>
    <n v="11"/>
    <n v="28"/>
    <n v="33"/>
    <n v="5"/>
    <n v="0.222273857713333"/>
    <n v="-2.75570533333491E-5"/>
    <s v="WaitSlope"/>
    <s v="WaitSlope"/>
    <s v="WaitSlope"/>
    <n v="0"/>
    <n v="0"/>
  </r>
  <r>
    <d v="2023-08-25T12:30:00"/>
    <x v="78"/>
    <n v="0"/>
    <s v="MARS_SED_2023_5min_Ext_230825-123007.jpg"/>
    <n v="5.1836939999999998E-2"/>
    <n v="2023"/>
    <n v="8"/>
    <n v="25"/>
    <n v="12"/>
    <n v="30"/>
    <n v="7"/>
    <n v="5"/>
    <n v="0.22209733267333301"/>
    <n v="-1.7652503999995801E-4"/>
    <s v="WaitSlope"/>
    <s v="WaitSlope"/>
    <s v="WaitSlope"/>
    <n v="0"/>
    <n v="0"/>
  </r>
  <r>
    <d v="2023-08-25T13:31:00"/>
    <x v="78"/>
    <n v="0"/>
    <s v="MARS_SED_2023_5min_Ext_230825-133139.jpg"/>
    <n v="3.6106041999999998E-2"/>
    <n v="2023"/>
    <n v="8"/>
    <n v="25"/>
    <n v="13"/>
    <n v="31"/>
    <n v="39"/>
    <n v="5"/>
    <n v="0.222026025466666"/>
    <n v="-7.1307206666648598E-5"/>
    <s v="WaitSlope"/>
    <s v="WaitSlope"/>
    <s v="WaitSlope"/>
    <n v="0"/>
    <n v="0"/>
  </r>
  <r>
    <d v="2023-08-25T14:33:00"/>
    <x v="78"/>
    <n v="0"/>
    <s v="MARS_SED_2023_5min_Ext_230825-143340.jpg"/>
    <n v="0.23796447600000001"/>
    <n v="2023"/>
    <n v="8"/>
    <n v="25"/>
    <n v="14"/>
    <n v="33"/>
    <n v="40"/>
    <n v="5"/>
    <n v="0.22331877690666599"/>
    <n v="1.29275143999998E-3"/>
    <s v="WaitSlope"/>
    <s v="WaitSlope"/>
    <s v="WaitSlope"/>
    <n v="0"/>
    <n v="0"/>
  </r>
  <r>
    <d v="2023-08-25T15:34:00"/>
    <x v="78"/>
    <n v="0"/>
    <s v="MARS_SED_2023_5min_Ext_230825-153458.jpg"/>
    <n v="3.6885758999999997E-2"/>
    <n v="2023"/>
    <n v="8"/>
    <n v="25"/>
    <n v="15"/>
    <n v="34"/>
    <n v="58"/>
    <n v="5"/>
    <n v="0.223277568173333"/>
    <n v="-4.1208733333353199E-5"/>
    <s v="WaitSlope"/>
    <s v="WaitSlope"/>
    <s v="WaitSlope"/>
    <n v="0"/>
    <n v="0"/>
  </r>
  <r>
    <d v="2023-08-25T16:36:00"/>
    <x v="78"/>
    <n v="0"/>
    <s v="MARS_SED_2023_5min_Ext_230825-163606.jpg"/>
    <n v="0.14953244299999999"/>
    <n v="2023"/>
    <n v="8"/>
    <n v="25"/>
    <n v="16"/>
    <n v="36"/>
    <n v="6"/>
    <n v="5"/>
    <n v="0.22399055692"/>
    <n v="7.1298874666667002E-4"/>
    <s v="WaitSlope"/>
    <s v="WaitSlope"/>
    <s v="WaitSlope"/>
    <n v="0"/>
    <n v="0"/>
  </r>
  <r>
    <d v="2023-08-25T17:37:00"/>
    <x v="78"/>
    <n v="0"/>
    <s v="MARS_SED_2023_5min_Ext_230825-173753.jpg"/>
    <n v="4.8563706999999998E-2"/>
    <n v="2023"/>
    <n v="8"/>
    <n v="25"/>
    <n v="17"/>
    <n v="37"/>
    <n v="53"/>
    <n v="5"/>
    <n v="0.22402025566"/>
    <n v="2.9698740000000298E-5"/>
    <s v="WaitSlope"/>
    <s v="WaitSlope"/>
    <s v="WaitSlope"/>
    <n v="0"/>
    <n v="0"/>
  </r>
  <r>
    <d v="2023-08-25T18:39:00"/>
    <x v="78"/>
    <n v="0"/>
    <s v="MARS_SED_2023_5min_Ext_230825-183916.jpg"/>
    <n v="0.15490310299999999"/>
    <n v="2023"/>
    <n v="8"/>
    <n v="25"/>
    <n v="18"/>
    <n v="39"/>
    <n v="16"/>
    <n v="5"/>
    <n v="0.224487152026666"/>
    <n v="4.6689636666666303E-4"/>
    <s v="WaitSlope"/>
    <s v="WaitSlope"/>
    <s v="WaitSlope"/>
    <n v="0"/>
    <n v="0"/>
  </r>
  <r>
    <d v="2023-08-25T19:40:00"/>
    <x v="78"/>
    <n v="0"/>
    <s v="MARS_SED_2023_5min_Ext_230825-194044.jpg"/>
    <n v="0.21771011500000001"/>
    <n v="2023"/>
    <n v="8"/>
    <n v="25"/>
    <n v="19"/>
    <n v="40"/>
    <n v="44"/>
    <n v="5"/>
    <n v="0.225307527273333"/>
    <n v="8.2037524666664298E-4"/>
    <s v="WaitSlope"/>
    <s v="WaitSlope"/>
    <s v="WaitSlope"/>
    <n v="0"/>
    <n v="0"/>
  </r>
  <r>
    <d v="2023-08-25T20:41:00"/>
    <x v="78"/>
    <n v="0"/>
    <s v="MARS_SED_2023_5min_Ext_230825-204154.jpg"/>
    <n v="0.187506853"/>
    <n v="2023"/>
    <n v="8"/>
    <n v="25"/>
    <n v="20"/>
    <n v="41"/>
    <n v="54"/>
    <n v="5"/>
    <n v="0.22407669282666601"/>
    <n v="-1.2308344466666599E-3"/>
    <s v="WaitSlope"/>
    <s v="WaitSlope"/>
    <s v="WaitSlope"/>
    <n v="0"/>
    <n v="0"/>
  </r>
  <r>
    <d v="2023-08-25T21:44:00"/>
    <x v="78"/>
    <n v="0"/>
    <s v="MARS_SED_2023_5min_Ext_230825-214457.jpg"/>
    <n v="4.0218069000000002E-2"/>
    <n v="2023"/>
    <n v="8"/>
    <n v="25"/>
    <n v="21"/>
    <n v="44"/>
    <n v="57"/>
    <n v="5"/>
    <n v="0.22401938127333301"/>
    <n v="-5.7311553333300099E-5"/>
    <s v="WaitSlope"/>
    <s v="WaitSlope"/>
    <s v="WaitSlope"/>
    <n v="0"/>
    <n v="0"/>
  </r>
  <r>
    <d v="2023-08-25T22:46:00"/>
    <x v="78"/>
    <n v="0"/>
    <s v="MARS_SED_2023_5min_Ext_230825-224632.jpg"/>
    <n v="4.2049946999999997E-2"/>
    <n v="2023"/>
    <n v="8"/>
    <n v="25"/>
    <n v="22"/>
    <n v="46"/>
    <n v="32"/>
    <n v="5"/>
    <n v="0.221583980553333"/>
    <n v="-2.43540072000003E-3"/>
    <s v="WaitSlope"/>
    <s v="WaitSlope"/>
    <s v="WaitSlope"/>
    <n v="0"/>
    <n v="0"/>
  </r>
  <r>
    <d v="2023-08-25T23:48:00"/>
    <x v="78"/>
    <n v="0"/>
    <s v="MARS_SED_2023_5min_Ext_230825-234846.jpg"/>
    <n v="0.185793972"/>
    <n v="2023"/>
    <n v="8"/>
    <n v="25"/>
    <n v="23"/>
    <n v="48"/>
    <n v="46"/>
    <n v="5"/>
    <n v="0.218277278806666"/>
    <n v="-3.30670174666664E-3"/>
    <s v="WaitSlope"/>
    <s v="WaitSlope"/>
    <s v="WaitSlope"/>
    <n v="0"/>
    <n v="0"/>
  </r>
  <r>
    <m/>
    <x v="79"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5" cacheId="12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compact="0" compactData="0" gridDropZones="1" multipleFieldFilters="0">
  <location ref="U2:W84" firstHeaderRow="1" firstDataRow="2" firstDataCol="1"/>
  <pivotFields count="19">
    <pivotField compact="0" outline="0" showAll="0"/>
    <pivotField axis="axisRow" compact="0" outline="0" showAll="0">
      <items count="8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</pivotFields>
  <rowFields count="1">
    <field x="1"/>
  </rowFields>
  <rowItems count="8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AboveMeanBdf" fld="17" baseField="0" baseItem="0"/>
    <dataField name="Sum of Above2SDBdf" fld="18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45"/>
  <sheetViews>
    <sheetView tabSelected="1" topLeftCell="X1" workbookViewId="0">
      <selection activeCell="AB7" sqref="AB7:AD71"/>
    </sheetView>
  </sheetViews>
  <sheetFormatPr defaultRowHeight="15" x14ac:dyDescent="0.25"/>
  <cols>
    <col min="1" max="1" width="14.85546875" bestFit="1" customWidth="1"/>
    <col min="2" max="2" width="13.85546875" bestFit="1" customWidth="1"/>
    <col min="21" max="21" width="11.28515625" bestFit="1" customWidth="1"/>
    <col min="22" max="22" width="21.85546875" bestFit="1" customWidth="1"/>
    <col min="23" max="23" width="19.85546875" bestFit="1" customWidth="1"/>
    <col min="28" max="28" width="23.28515625" bestFit="1" customWidth="1"/>
    <col min="29" max="29" width="22.5703125" bestFit="1" customWidth="1"/>
    <col min="30" max="30" width="29.28515625" bestFit="1" customWidth="1"/>
  </cols>
  <sheetData>
    <row r="1" spans="1:30" x14ac:dyDescent="0.25">
      <c r="A1" t="s">
        <v>0</v>
      </c>
      <c r="B1" t="s">
        <v>1764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</row>
    <row r="2" spans="1:30" x14ac:dyDescent="0.25">
      <c r="A2" s="1">
        <v>45068.45208333333</v>
      </c>
      <c r="B2" s="1">
        <f>DATE(YEAR(A2),MONTH(A2),DAY(A2))</f>
        <v>45068</v>
      </c>
      <c r="C2">
        <v>0</v>
      </c>
      <c r="D2" t="s">
        <v>18</v>
      </c>
      <c r="E2">
        <v>0.13248159700000001</v>
      </c>
      <c r="F2">
        <v>2023</v>
      </c>
      <c r="G2">
        <v>5</v>
      </c>
      <c r="H2">
        <v>22</v>
      </c>
      <c r="I2">
        <v>10</v>
      </c>
      <c r="J2">
        <v>51</v>
      </c>
      <c r="K2">
        <v>25</v>
      </c>
      <c r="L2">
        <v>5</v>
      </c>
      <c r="M2">
        <v>0.324115804593333</v>
      </c>
      <c r="N2">
        <v>5.9310241999999103E-4</v>
      </c>
      <c r="O2" t="s">
        <v>19</v>
      </c>
      <c r="P2" t="s">
        <v>19</v>
      </c>
      <c r="Q2" t="s">
        <v>19</v>
      </c>
      <c r="R2">
        <v>0</v>
      </c>
      <c r="S2">
        <v>0</v>
      </c>
      <c r="V2" s="3" t="s">
        <v>1768</v>
      </c>
    </row>
    <row r="3" spans="1:30" x14ac:dyDescent="0.25">
      <c r="A3" s="1">
        <v>45068.493750000001</v>
      </c>
      <c r="B3" s="1">
        <f>DATE(YEAR(A3),MONTH(A3),DAY(A3))</f>
        <v>45068</v>
      </c>
      <c r="C3">
        <v>0</v>
      </c>
      <c r="D3" t="s">
        <v>20</v>
      </c>
      <c r="E3">
        <v>0.22968150100000001</v>
      </c>
      <c r="F3">
        <v>2023</v>
      </c>
      <c r="G3">
        <v>5</v>
      </c>
      <c r="H3">
        <v>22</v>
      </c>
      <c r="I3">
        <v>11</v>
      </c>
      <c r="J3">
        <v>51</v>
      </c>
      <c r="K3">
        <v>14</v>
      </c>
      <c r="L3">
        <v>5</v>
      </c>
      <c r="M3">
        <v>0.32537787144000002</v>
      </c>
      <c r="N3">
        <v>1.26206684666668E-3</v>
      </c>
      <c r="O3" t="s">
        <v>19</v>
      </c>
      <c r="P3" t="s">
        <v>19</v>
      </c>
      <c r="Q3" t="s">
        <v>19</v>
      </c>
      <c r="R3">
        <v>0</v>
      </c>
      <c r="S3">
        <v>0</v>
      </c>
      <c r="U3" s="3" t="s">
        <v>1764</v>
      </c>
      <c r="V3" t="s">
        <v>1767</v>
      </c>
      <c r="W3" t="s">
        <v>1769</v>
      </c>
      <c r="Y3" s="5" t="s">
        <v>1764</v>
      </c>
      <c r="Z3" s="5" t="s">
        <v>1767</v>
      </c>
      <c r="AA3" s="5" t="s">
        <v>1769</v>
      </c>
      <c r="AB3" t="s">
        <v>1770</v>
      </c>
      <c r="AC3" t="s">
        <v>1771</v>
      </c>
      <c r="AD3" t="s">
        <v>1772</v>
      </c>
    </row>
    <row r="4" spans="1:30" x14ac:dyDescent="0.25">
      <c r="A4" s="1">
        <v>45068.535416666666</v>
      </c>
      <c r="B4" s="1">
        <f t="shared" ref="B4:B67" si="0">DATE(YEAR(A4),MONTH(A4),DAY(A4))</f>
        <v>45068</v>
      </c>
      <c r="C4">
        <v>0</v>
      </c>
      <c r="D4" t="s">
        <v>21</v>
      </c>
      <c r="E4">
        <v>0.502677504</v>
      </c>
      <c r="F4">
        <v>2023</v>
      </c>
      <c r="G4">
        <v>5</v>
      </c>
      <c r="H4">
        <v>22</v>
      </c>
      <c r="I4">
        <v>12</v>
      </c>
      <c r="J4">
        <v>51</v>
      </c>
      <c r="K4">
        <v>0</v>
      </c>
      <c r="L4">
        <v>5</v>
      </c>
      <c r="M4">
        <v>0.32804906544000001</v>
      </c>
      <c r="N4">
        <v>2.67119399999998E-3</v>
      </c>
      <c r="O4" t="s">
        <v>19</v>
      </c>
      <c r="P4" t="s">
        <v>19</v>
      </c>
      <c r="Q4" t="s">
        <v>19</v>
      </c>
      <c r="R4">
        <v>1</v>
      </c>
      <c r="S4">
        <v>0</v>
      </c>
      <c r="U4" s="4">
        <v>45068</v>
      </c>
      <c r="V4" s="6">
        <v>3</v>
      </c>
      <c r="W4" s="6">
        <v>0</v>
      </c>
      <c r="Y4" s="4">
        <v>45068</v>
      </c>
      <c r="Z4" s="6">
        <v>3</v>
      </c>
      <c r="AA4" s="6">
        <v>0</v>
      </c>
    </row>
    <row r="5" spans="1:30" x14ac:dyDescent="0.25">
      <c r="A5" s="1">
        <v>45068.576388888891</v>
      </c>
      <c r="B5" s="1">
        <f t="shared" si="0"/>
        <v>45068</v>
      </c>
      <c r="C5">
        <v>0</v>
      </c>
      <c r="D5" t="s">
        <v>22</v>
      </c>
      <c r="E5">
        <v>0.40691852099999998</v>
      </c>
      <c r="F5">
        <v>2023</v>
      </c>
      <c r="G5">
        <v>5</v>
      </c>
      <c r="H5">
        <v>22</v>
      </c>
      <c r="I5">
        <v>13</v>
      </c>
      <c r="J5">
        <v>50</v>
      </c>
      <c r="K5">
        <v>44</v>
      </c>
      <c r="L5">
        <v>5</v>
      </c>
      <c r="M5">
        <v>0.32731379937333299</v>
      </c>
      <c r="N5">
        <v>-7.3526606666668405E-4</v>
      </c>
      <c r="O5" t="s">
        <v>19</v>
      </c>
      <c r="P5" t="s">
        <v>19</v>
      </c>
      <c r="Q5" t="s">
        <v>19</v>
      </c>
      <c r="R5">
        <v>1</v>
      </c>
      <c r="S5">
        <v>0</v>
      </c>
      <c r="U5" s="4">
        <v>45072</v>
      </c>
      <c r="V5" s="6">
        <v>0</v>
      </c>
      <c r="W5" s="6">
        <v>0</v>
      </c>
      <c r="Y5" s="4">
        <v>45072</v>
      </c>
      <c r="Z5" s="6">
        <v>0</v>
      </c>
      <c r="AA5" s="6">
        <v>0</v>
      </c>
    </row>
    <row r="6" spans="1:30" x14ac:dyDescent="0.25">
      <c r="A6" s="1">
        <v>45068.618055555555</v>
      </c>
      <c r="B6" s="1">
        <f t="shared" si="0"/>
        <v>45068</v>
      </c>
      <c r="C6">
        <v>0</v>
      </c>
      <c r="D6" t="s">
        <v>23</v>
      </c>
      <c r="E6">
        <v>0.39273476000000002</v>
      </c>
      <c r="F6">
        <v>2023</v>
      </c>
      <c r="G6">
        <v>5</v>
      </c>
      <c r="H6">
        <v>22</v>
      </c>
      <c r="I6">
        <v>14</v>
      </c>
      <c r="J6">
        <v>50</v>
      </c>
      <c r="K6">
        <v>32</v>
      </c>
      <c r="L6">
        <v>5</v>
      </c>
      <c r="M6">
        <v>0.326862852246666</v>
      </c>
      <c r="N6">
        <v>-4.50947126666656E-4</v>
      </c>
      <c r="O6" t="s">
        <v>19</v>
      </c>
      <c r="P6" t="s">
        <v>19</v>
      </c>
      <c r="Q6" t="s">
        <v>19</v>
      </c>
      <c r="R6">
        <v>1</v>
      </c>
      <c r="S6">
        <v>0</v>
      </c>
      <c r="U6" s="4">
        <v>45073</v>
      </c>
      <c r="V6" s="6">
        <v>4</v>
      </c>
      <c r="W6" s="6">
        <v>0</v>
      </c>
      <c r="Y6" s="4">
        <v>45073</v>
      </c>
      <c r="Z6" s="6">
        <v>4</v>
      </c>
      <c r="AA6" s="6">
        <v>0</v>
      </c>
    </row>
    <row r="7" spans="1:30" x14ac:dyDescent="0.25">
      <c r="A7" s="1">
        <v>45072.87777777778</v>
      </c>
      <c r="B7" s="1">
        <f t="shared" si="0"/>
        <v>45072</v>
      </c>
      <c r="C7">
        <v>0</v>
      </c>
      <c r="D7" t="s">
        <v>24</v>
      </c>
      <c r="E7">
        <v>3.3403064000000003E-2</v>
      </c>
      <c r="F7">
        <v>2023</v>
      </c>
      <c r="G7">
        <v>5</v>
      </c>
      <c r="H7">
        <v>26</v>
      </c>
      <c r="I7">
        <v>21</v>
      </c>
      <c r="J7">
        <v>4</v>
      </c>
      <c r="K7">
        <v>30</v>
      </c>
      <c r="L7">
        <v>5</v>
      </c>
      <c r="M7">
        <v>0.32539665217333302</v>
      </c>
      <c r="N7">
        <v>-1.4662000733333101E-3</v>
      </c>
      <c r="O7" t="s">
        <v>19</v>
      </c>
      <c r="P7" t="s">
        <v>19</v>
      </c>
      <c r="Q7" t="s">
        <v>19</v>
      </c>
      <c r="R7">
        <v>0</v>
      </c>
      <c r="S7">
        <v>0</v>
      </c>
      <c r="U7" s="4">
        <v>45074</v>
      </c>
      <c r="V7" s="6">
        <v>4</v>
      </c>
      <c r="W7" s="6">
        <v>1</v>
      </c>
      <c r="Y7" s="4">
        <v>45074</v>
      </c>
      <c r="Z7" s="6">
        <v>4</v>
      </c>
      <c r="AA7" s="7">
        <v>1</v>
      </c>
      <c r="AC7">
        <v>2</v>
      </c>
      <c r="AD7">
        <v>3</v>
      </c>
    </row>
    <row r="8" spans="1:30" x14ac:dyDescent="0.25">
      <c r="A8" s="1">
        <v>45072.918749999997</v>
      </c>
      <c r="B8" s="1">
        <f t="shared" si="0"/>
        <v>45072</v>
      </c>
      <c r="C8">
        <v>0</v>
      </c>
      <c r="D8" t="s">
        <v>25</v>
      </c>
      <c r="E8">
        <v>8.6065785000000006E-2</v>
      </c>
      <c r="F8">
        <v>2023</v>
      </c>
      <c r="G8">
        <v>5</v>
      </c>
      <c r="H8">
        <v>26</v>
      </c>
      <c r="I8">
        <v>22</v>
      </c>
      <c r="J8">
        <v>3</v>
      </c>
      <c r="K8">
        <v>36</v>
      </c>
      <c r="L8">
        <v>5</v>
      </c>
      <c r="M8">
        <v>0.32559827405333303</v>
      </c>
      <c r="N8">
        <v>2.0162187999994599E-4</v>
      </c>
      <c r="O8" t="s">
        <v>19</v>
      </c>
      <c r="P8" t="s">
        <v>19</v>
      </c>
      <c r="Q8" t="s">
        <v>19</v>
      </c>
      <c r="R8">
        <v>0</v>
      </c>
      <c r="S8">
        <v>0</v>
      </c>
      <c r="U8" s="4">
        <v>45075</v>
      </c>
      <c r="V8" s="6">
        <v>14</v>
      </c>
      <c r="W8" s="6">
        <v>2</v>
      </c>
      <c r="Y8" s="4">
        <v>45075</v>
      </c>
      <c r="Z8" s="6">
        <v>14</v>
      </c>
      <c r="AA8" s="7">
        <v>2</v>
      </c>
    </row>
    <row r="9" spans="1:30" x14ac:dyDescent="0.25">
      <c r="A9" s="1">
        <v>45072.959722222222</v>
      </c>
      <c r="B9" s="1">
        <f t="shared" si="0"/>
        <v>45072</v>
      </c>
      <c r="C9">
        <v>0</v>
      </c>
      <c r="D9" t="s">
        <v>26</v>
      </c>
      <c r="E9">
        <v>3.9365007E-2</v>
      </c>
      <c r="F9">
        <v>2023</v>
      </c>
      <c r="G9">
        <v>5</v>
      </c>
      <c r="H9">
        <v>26</v>
      </c>
      <c r="I9">
        <v>23</v>
      </c>
      <c r="J9">
        <v>2</v>
      </c>
      <c r="K9">
        <v>54</v>
      </c>
      <c r="L9">
        <v>5</v>
      </c>
      <c r="M9">
        <v>0.32486517195333298</v>
      </c>
      <c r="N9">
        <v>-7.3310209999993803E-4</v>
      </c>
      <c r="O9" t="s">
        <v>19</v>
      </c>
      <c r="P9" t="s">
        <v>19</v>
      </c>
      <c r="Q9" t="s">
        <v>19</v>
      </c>
      <c r="R9">
        <v>0</v>
      </c>
      <c r="S9">
        <v>0</v>
      </c>
      <c r="U9" s="4">
        <v>45076</v>
      </c>
      <c r="V9" s="6">
        <v>8</v>
      </c>
      <c r="W9" s="6">
        <v>0</v>
      </c>
      <c r="Y9" s="4">
        <v>45076</v>
      </c>
      <c r="Z9" s="6">
        <v>8</v>
      </c>
      <c r="AA9" s="6">
        <v>0</v>
      </c>
    </row>
    <row r="10" spans="1:30" x14ac:dyDescent="0.25">
      <c r="A10" s="1">
        <v>45073.001388888886</v>
      </c>
      <c r="B10" s="1">
        <f t="shared" si="0"/>
        <v>45073</v>
      </c>
      <c r="C10">
        <v>0</v>
      </c>
      <c r="D10" t="s">
        <v>27</v>
      </c>
      <c r="E10">
        <v>6.5443660000000001E-2</v>
      </c>
      <c r="F10">
        <v>2023</v>
      </c>
      <c r="G10">
        <v>5</v>
      </c>
      <c r="H10">
        <v>27</v>
      </c>
      <c r="I10">
        <v>0</v>
      </c>
      <c r="J10">
        <v>2</v>
      </c>
      <c r="K10">
        <v>2</v>
      </c>
      <c r="L10">
        <v>5</v>
      </c>
      <c r="M10">
        <v>0.321202859546666</v>
      </c>
      <c r="N10">
        <v>-3.6623124066666999E-3</v>
      </c>
      <c r="O10" t="s">
        <v>19</v>
      </c>
      <c r="P10" t="s">
        <v>19</v>
      </c>
      <c r="Q10" t="s">
        <v>19</v>
      </c>
      <c r="R10">
        <v>0</v>
      </c>
      <c r="S10">
        <v>0</v>
      </c>
      <c r="U10" s="4">
        <v>45077</v>
      </c>
      <c r="V10" s="6">
        <v>0</v>
      </c>
      <c r="W10" s="6">
        <v>0</v>
      </c>
      <c r="Y10" s="4">
        <v>45077</v>
      </c>
      <c r="Z10" s="6">
        <v>0</v>
      </c>
      <c r="AA10" s="6">
        <v>0</v>
      </c>
    </row>
    <row r="11" spans="1:30" x14ac:dyDescent="0.25">
      <c r="A11" s="1">
        <v>45073.042361111111</v>
      </c>
      <c r="B11" s="1">
        <f t="shared" si="0"/>
        <v>45073</v>
      </c>
      <c r="C11">
        <v>0</v>
      </c>
      <c r="D11" t="s">
        <v>28</v>
      </c>
      <c r="E11">
        <v>5.2881095000000003E-2</v>
      </c>
      <c r="F11">
        <v>2023</v>
      </c>
      <c r="G11">
        <v>5</v>
      </c>
      <c r="H11">
        <v>27</v>
      </c>
      <c r="I11">
        <v>1</v>
      </c>
      <c r="J11">
        <v>1</v>
      </c>
      <c r="K11">
        <v>12</v>
      </c>
      <c r="L11">
        <v>5</v>
      </c>
      <c r="M11">
        <v>0.31968495516666601</v>
      </c>
      <c r="N11">
        <v>-1.5179043799999901E-3</v>
      </c>
      <c r="O11" t="s">
        <v>19</v>
      </c>
      <c r="P11" t="s">
        <v>19</v>
      </c>
      <c r="Q11" t="s">
        <v>19</v>
      </c>
      <c r="R11">
        <v>0</v>
      </c>
      <c r="S11">
        <v>0</v>
      </c>
      <c r="U11" s="4">
        <v>45078</v>
      </c>
      <c r="V11" s="6">
        <v>13</v>
      </c>
      <c r="W11" s="6">
        <v>3</v>
      </c>
      <c r="Y11" s="4">
        <v>45078</v>
      </c>
      <c r="Z11" s="6">
        <v>13</v>
      </c>
      <c r="AA11" s="7">
        <v>3</v>
      </c>
      <c r="AB11" s="6">
        <v>3</v>
      </c>
      <c r="AC11" s="6">
        <v>4</v>
      </c>
      <c r="AD11" s="6">
        <v>8</v>
      </c>
    </row>
    <row r="12" spans="1:30" x14ac:dyDescent="0.25">
      <c r="A12" s="1">
        <v>45073.083333333336</v>
      </c>
      <c r="B12" s="1">
        <f t="shared" si="0"/>
        <v>45073</v>
      </c>
      <c r="C12">
        <v>0</v>
      </c>
      <c r="D12" t="s">
        <v>29</v>
      </c>
      <c r="E12">
        <v>0.45309875999999999</v>
      </c>
      <c r="F12">
        <v>2023</v>
      </c>
      <c r="G12">
        <v>5</v>
      </c>
      <c r="H12">
        <v>27</v>
      </c>
      <c r="I12">
        <v>2</v>
      </c>
      <c r="J12">
        <v>0</v>
      </c>
      <c r="K12">
        <v>17</v>
      </c>
      <c r="L12">
        <v>5</v>
      </c>
      <c r="M12">
        <v>0.32021559236666602</v>
      </c>
      <c r="N12">
        <v>5.3063719999996096E-4</v>
      </c>
      <c r="O12" t="s">
        <v>19</v>
      </c>
      <c r="P12" t="s">
        <v>19</v>
      </c>
      <c r="Q12" t="s">
        <v>19</v>
      </c>
      <c r="R12">
        <v>1</v>
      </c>
      <c r="S12">
        <v>0</v>
      </c>
      <c r="U12" s="4">
        <v>45079</v>
      </c>
      <c r="V12" s="6">
        <v>11</v>
      </c>
      <c r="W12" s="6">
        <v>2</v>
      </c>
      <c r="Y12" s="4">
        <v>45079</v>
      </c>
      <c r="Z12" s="6">
        <v>11</v>
      </c>
      <c r="AA12" s="7">
        <v>2</v>
      </c>
    </row>
    <row r="13" spans="1:30" x14ac:dyDescent="0.25">
      <c r="A13" s="1">
        <v>45073.124305555553</v>
      </c>
      <c r="B13" s="1">
        <f t="shared" si="0"/>
        <v>45073</v>
      </c>
      <c r="C13">
        <v>0</v>
      </c>
      <c r="D13" t="s">
        <v>30</v>
      </c>
      <c r="E13">
        <v>0.90798393700000002</v>
      </c>
      <c r="F13">
        <v>2023</v>
      </c>
      <c r="G13">
        <v>5</v>
      </c>
      <c r="H13">
        <v>27</v>
      </c>
      <c r="I13">
        <v>2</v>
      </c>
      <c r="J13">
        <v>59</v>
      </c>
      <c r="K13">
        <v>16</v>
      </c>
      <c r="L13">
        <v>5</v>
      </c>
      <c r="M13">
        <v>0.31975407706666598</v>
      </c>
      <c r="N13">
        <v>-4.6151529999993702E-4</v>
      </c>
      <c r="O13" t="s">
        <v>19</v>
      </c>
      <c r="P13" t="s">
        <v>19</v>
      </c>
      <c r="Q13" t="s">
        <v>19</v>
      </c>
      <c r="R13">
        <v>1</v>
      </c>
      <c r="S13">
        <v>0</v>
      </c>
      <c r="U13" s="4">
        <v>45080</v>
      </c>
      <c r="V13" s="6">
        <v>9</v>
      </c>
      <c r="W13" s="6">
        <v>2</v>
      </c>
      <c r="Y13" s="4">
        <v>45080</v>
      </c>
      <c r="Z13" s="6">
        <v>9</v>
      </c>
      <c r="AA13" s="7">
        <v>2</v>
      </c>
    </row>
    <row r="14" spans="1:30" x14ac:dyDescent="0.25">
      <c r="A14" s="1">
        <v>45073.165277777778</v>
      </c>
      <c r="B14" s="1">
        <f t="shared" si="0"/>
        <v>45073</v>
      </c>
      <c r="C14">
        <v>0</v>
      </c>
      <c r="D14" t="s">
        <v>31</v>
      </c>
      <c r="E14">
        <v>4.7109151000000002E-2</v>
      </c>
      <c r="F14">
        <v>2023</v>
      </c>
      <c r="G14">
        <v>5</v>
      </c>
      <c r="H14">
        <v>27</v>
      </c>
      <c r="I14">
        <v>3</v>
      </c>
      <c r="J14">
        <v>58</v>
      </c>
      <c r="K14">
        <v>33</v>
      </c>
      <c r="L14">
        <v>5</v>
      </c>
      <c r="M14">
        <v>0.31506962115999998</v>
      </c>
      <c r="N14">
        <v>-4.6844559066666598E-3</v>
      </c>
      <c r="O14" t="s">
        <v>19</v>
      </c>
      <c r="P14" t="s">
        <v>19</v>
      </c>
      <c r="Q14" t="s">
        <v>19</v>
      </c>
      <c r="R14">
        <v>0</v>
      </c>
      <c r="S14">
        <v>0</v>
      </c>
      <c r="U14" s="4">
        <v>45081</v>
      </c>
      <c r="V14" s="6">
        <v>14</v>
      </c>
      <c r="W14" s="6">
        <v>1</v>
      </c>
      <c r="Y14" s="4">
        <v>45081</v>
      </c>
      <c r="Z14" s="6">
        <v>14</v>
      </c>
      <c r="AA14" s="7">
        <v>1</v>
      </c>
    </row>
    <row r="15" spans="1:30" x14ac:dyDescent="0.25">
      <c r="A15" s="1">
        <v>45073.206250000003</v>
      </c>
      <c r="B15" s="1">
        <f t="shared" si="0"/>
        <v>45073</v>
      </c>
      <c r="C15">
        <v>0</v>
      </c>
      <c r="D15" t="s">
        <v>32</v>
      </c>
      <c r="E15">
        <v>4.3897680000000001E-2</v>
      </c>
      <c r="F15">
        <v>2023</v>
      </c>
      <c r="G15">
        <v>5</v>
      </c>
      <c r="H15">
        <v>27</v>
      </c>
      <c r="I15">
        <v>4</v>
      </c>
      <c r="J15">
        <v>57</v>
      </c>
      <c r="K15">
        <v>35</v>
      </c>
      <c r="L15">
        <v>5</v>
      </c>
      <c r="M15">
        <v>0.31125647672666601</v>
      </c>
      <c r="N15">
        <v>-3.8131444333333502E-3</v>
      </c>
      <c r="O15" t="s">
        <v>19</v>
      </c>
      <c r="P15" t="s">
        <v>19</v>
      </c>
      <c r="Q15" t="s">
        <v>19</v>
      </c>
      <c r="R15">
        <v>0</v>
      </c>
      <c r="S15">
        <v>0</v>
      </c>
      <c r="U15" s="4">
        <v>45082</v>
      </c>
      <c r="V15" s="6">
        <v>8</v>
      </c>
      <c r="W15" s="6">
        <v>0</v>
      </c>
      <c r="Y15" s="4">
        <v>45082</v>
      </c>
      <c r="Z15" s="6">
        <v>8</v>
      </c>
      <c r="AA15" s="6">
        <v>0</v>
      </c>
    </row>
    <row r="16" spans="1:30" x14ac:dyDescent="0.25">
      <c r="A16" s="1">
        <v>45073.24722222222</v>
      </c>
      <c r="B16" s="1">
        <f t="shared" si="0"/>
        <v>45073</v>
      </c>
      <c r="C16">
        <v>0</v>
      </c>
      <c r="D16" t="s">
        <v>33</v>
      </c>
      <c r="E16">
        <v>4.2828620999999997E-2</v>
      </c>
      <c r="F16">
        <v>2023</v>
      </c>
      <c r="G16">
        <v>5</v>
      </c>
      <c r="H16">
        <v>27</v>
      </c>
      <c r="I16">
        <v>5</v>
      </c>
      <c r="J16">
        <v>56</v>
      </c>
      <c r="K16">
        <v>53</v>
      </c>
      <c r="L16">
        <v>5</v>
      </c>
      <c r="M16">
        <v>0.30792011398000002</v>
      </c>
      <c r="N16">
        <v>-3.3363627466666498E-3</v>
      </c>
      <c r="O16" t="s">
        <v>19</v>
      </c>
      <c r="P16" t="s">
        <v>19</v>
      </c>
      <c r="Q16" t="s">
        <v>19</v>
      </c>
      <c r="R16">
        <v>0</v>
      </c>
      <c r="S16">
        <v>0</v>
      </c>
      <c r="U16" s="4">
        <v>45083</v>
      </c>
      <c r="V16" s="6">
        <v>14</v>
      </c>
      <c r="W16" s="6">
        <v>1</v>
      </c>
      <c r="Y16" s="4">
        <v>45083</v>
      </c>
      <c r="Z16" s="6">
        <v>14</v>
      </c>
      <c r="AA16" s="7">
        <v>1</v>
      </c>
      <c r="AB16" s="6">
        <v>2</v>
      </c>
      <c r="AC16" s="6">
        <v>2</v>
      </c>
      <c r="AD16" s="6">
        <v>2</v>
      </c>
    </row>
    <row r="17" spans="1:30" x14ac:dyDescent="0.25">
      <c r="A17" s="1">
        <v>45073.288194444445</v>
      </c>
      <c r="B17" s="1">
        <f t="shared" si="0"/>
        <v>45073</v>
      </c>
      <c r="C17">
        <v>0</v>
      </c>
      <c r="D17" t="s">
        <v>34</v>
      </c>
      <c r="E17">
        <v>4.0914306999999997E-2</v>
      </c>
      <c r="F17">
        <v>2023</v>
      </c>
      <c r="G17">
        <v>5</v>
      </c>
      <c r="H17">
        <v>27</v>
      </c>
      <c r="I17">
        <v>6</v>
      </c>
      <c r="J17">
        <v>55</v>
      </c>
      <c r="K17">
        <v>54</v>
      </c>
      <c r="L17">
        <v>5</v>
      </c>
      <c r="M17">
        <v>0.304909071293333</v>
      </c>
      <c r="N17">
        <v>-3.01104268666663E-3</v>
      </c>
      <c r="O17" t="s">
        <v>19</v>
      </c>
      <c r="P17" t="s">
        <v>19</v>
      </c>
      <c r="Q17" t="s">
        <v>19</v>
      </c>
      <c r="R17">
        <v>0</v>
      </c>
      <c r="S17">
        <v>0</v>
      </c>
      <c r="U17" s="4">
        <v>45084</v>
      </c>
      <c r="V17" s="6">
        <v>10</v>
      </c>
      <c r="W17" s="6">
        <v>1</v>
      </c>
      <c r="Y17" s="4">
        <v>45084</v>
      </c>
      <c r="Z17" s="6">
        <v>10</v>
      </c>
      <c r="AA17" s="7">
        <v>1</v>
      </c>
    </row>
    <row r="18" spans="1:30" x14ac:dyDescent="0.25">
      <c r="A18" s="1">
        <v>45073.329861111109</v>
      </c>
      <c r="B18" s="1">
        <f t="shared" si="0"/>
        <v>45073</v>
      </c>
      <c r="C18">
        <v>0</v>
      </c>
      <c r="D18" t="s">
        <v>35</v>
      </c>
      <c r="E18">
        <v>3.9814162E-2</v>
      </c>
      <c r="F18">
        <v>2023</v>
      </c>
      <c r="G18">
        <v>5</v>
      </c>
      <c r="H18">
        <v>27</v>
      </c>
      <c r="I18">
        <v>7</v>
      </c>
      <c r="J18">
        <v>55</v>
      </c>
      <c r="K18">
        <v>9</v>
      </c>
      <c r="L18">
        <v>5</v>
      </c>
      <c r="M18">
        <v>0.30330383152666601</v>
      </c>
      <c r="N18">
        <v>-1.60523976666671E-3</v>
      </c>
      <c r="O18" t="s">
        <v>19</v>
      </c>
      <c r="P18" t="s">
        <v>19</v>
      </c>
      <c r="Q18" t="s">
        <v>19</v>
      </c>
      <c r="R18">
        <v>0</v>
      </c>
      <c r="S18">
        <v>0</v>
      </c>
      <c r="U18" s="4">
        <v>45085</v>
      </c>
      <c r="V18" s="6">
        <v>10</v>
      </c>
      <c r="W18" s="6">
        <v>0</v>
      </c>
      <c r="Y18" s="4">
        <v>45085</v>
      </c>
      <c r="Z18" s="6">
        <v>10</v>
      </c>
      <c r="AA18" s="6">
        <v>0</v>
      </c>
    </row>
    <row r="19" spans="1:30" x14ac:dyDescent="0.25">
      <c r="A19" s="1">
        <v>45073.370833333334</v>
      </c>
      <c r="B19" s="1">
        <f t="shared" si="0"/>
        <v>45073</v>
      </c>
      <c r="C19">
        <v>0</v>
      </c>
      <c r="D19" t="s">
        <v>36</v>
      </c>
      <c r="E19">
        <v>4.1695474000000003E-2</v>
      </c>
      <c r="F19">
        <v>2023</v>
      </c>
      <c r="G19">
        <v>5</v>
      </c>
      <c r="H19">
        <v>27</v>
      </c>
      <c r="I19">
        <v>8</v>
      </c>
      <c r="J19">
        <v>54</v>
      </c>
      <c r="K19">
        <v>36</v>
      </c>
      <c r="L19">
        <v>5</v>
      </c>
      <c r="M19">
        <v>0.29809460695333301</v>
      </c>
      <c r="N19">
        <v>-5.2092245733333297E-3</v>
      </c>
      <c r="O19" t="s">
        <v>19</v>
      </c>
      <c r="P19" t="s">
        <v>19</v>
      </c>
      <c r="Q19" t="s">
        <v>19</v>
      </c>
      <c r="R19">
        <v>0</v>
      </c>
      <c r="S19">
        <v>0</v>
      </c>
      <c r="U19" s="4">
        <v>45086</v>
      </c>
      <c r="V19" s="6">
        <v>3</v>
      </c>
      <c r="W19" s="6">
        <v>0</v>
      </c>
      <c r="Y19" s="4">
        <v>45086</v>
      </c>
      <c r="Z19" s="6">
        <v>3</v>
      </c>
      <c r="AA19" s="6">
        <v>0</v>
      </c>
    </row>
    <row r="20" spans="1:30" x14ac:dyDescent="0.25">
      <c r="A20" s="1">
        <v>45073.411805555559</v>
      </c>
      <c r="B20" s="1">
        <f t="shared" si="0"/>
        <v>45073</v>
      </c>
      <c r="C20">
        <v>0</v>
      </c>
      <c r="D20" t="s">
        <v>37</v>
      </c>
      <c r="E20">
        <v>4.3772548000000001E-2</v>
      </c>
      <c r="F20">
        <v>2023</v>
      </c>
      <c r="G20">
        <v>5</v>
      </c>
      <c r="H20">
        <v>27</v>
      </c>
      <c r="I20">
        <v>9</v>
      </c>
      <c r="J20">
        <v>53</v>
      </c>
      <c r="K20">
        <v>51</v>
      </c>
      <c r="L20">
        <v>5</v>
      </c>
      <c r="M20">
        <v>0.29641959709999999</v>
      </c>
      <c r="N20">
        <v>-1.67500985333335E-3</v>
      </c>
      <c r="O20" t="s">
        <v>19</v>
      </c>
      <c r="P20" t="s">
        <v>19</v>
      </c>
      <c r="Q20" t="s">
        <v>19</v>
      </c>
      <c r="R20">
        <v>0</v>
      </c>
      <c r="S20">
        <v>0</v>
      </c>
      <c r="U20" s="4">
        <v>45087</v>
      </c>
      <c r="V20" s="6">
        <v>7</v>
      </c>
      <c r="W20" s="6">
        <v>0</v>
      </c>
      <c r="Y20" s="4">
        <v>45087</v>
      </c>
      <c r="Z20" s="6">
        <v>7</v>
      </c>
      <c r="AA20" s="6">
        <v>0</v>
      </c>
    </row>
    <row r="21" spans="1:30" x14ac:dyDescent="0.25">
      <c r="A21" s="1">
        <v>45073.453472222223</v>
      </c>
      <c r="B21" s="1">
        <f t="shared" si="0"/>
        <v>45073</v>
      </c>
      <c r="C21">
        <v>0</v>
      </c>
      <c r="D21" t="s">
        <v>38</v>
      </c>
      <c r="E21">
        <v>0.13895500999999999</v>
      </c>
      <c r="F21">
        <v>2023</v>
      </c>
      <c r="G21">
        <v>5</v>
      </c>
      <c r="H21">
        <v>27</v>
      </c>
      <c r="I21">
        <v>10</v>
      </c>
      <c r="J21">
        <v>53</v>
      </c>
      <c r="K21">
        <v>10</v>
      </c>
      <c r="L21">
        <v>5</v>
      </c>
      <c r="M21">
        <v>0.29511401018</v>
      </c>
      <c r="N21">
        <v>-1.3055869199999901E-3</v>
      </c>
      <c r="O21" t="s">
        <v>19</v>
      </c>
      <c r="P21" t="s">
        <v>19</v>
      </c>
      <c r="Q21" t="s">
        <v>19</v>
      </c>
      <c r="R21">
        <v>0</v>
      </c>
      <c r="S21">
        <v>0</v>
      </c>
      <c r="U21" s="4">
        <v>45088</v>
      </c>
      <c r="V21" s="6">
        <v>9</v>
      </c>
      <c r="W21" s="6">
        <v>2</v>
      </c>
      <c r="Y21" s="4">
        <v>45088</v>
      </c>
      <c r="Z21" s="6">
        <v>9</v>
      </c>
      <c r="AA21" s="7">
        <v>2</v>
      </c>
      <c r="AB21" s="6">
        <v>4</v>
      </c>
      <c r="AC21" s="6">
        <v>1</v>
      </c>
      <c r="AD21" s="6">
        <v>2</v>
      </c>
    </row>
    <row r="22" spans="1:30" x14ac:dyDescent="0.25">
      <c r="A22" s="1">
        <v>45073.494444444441</v>
      </c>
      <c r="B22" s="1">
        <f t="shared" si="0"/>
        <v>45073</v>
      </c>
      <c r="C22">
        <v>0</v>
      </c>
      <c r="D22" t="s">
        <v>39</v>
      </c>
      <c r="E22">
        <v>0.26921625300000002</v>
      </c>
      <c r="F22">
        <v>2023</v>
      </c>
      <c r="G22">
        <v>5</v>
      </c>
      <c r="H22">
        <v>27</v>
      </c>
      <c r="I22">
        <v>11</v>
      </c>
      <c r="J22">
        <v>52</v>
      </c>
      <c r="K22">
        <v>28</v>
      </c>
      <c r="L22">
        <v>5</v>
      </c>
      <c r="M22">
        <v>0.294326284053333</v>
      </c>
      <c r="N22">
        <v>-7.8772612666661002E-4</v>
      </c>
      <c r="O22" t="s">
        <v>19</v>
      </c>
      <c r="P22" t="s">
        <v>19</v>
      </c>
      <c r="Q22" t="s">
        <v>19</v>
      </c>
      <c r="R22">
        <v>0</v>
      </c>
      <c r="S22">
        <v>0</v>
      </c>
      <c r="U22" s="4">
        <v>45089</v>
      </c>
      <c r="V22" s="6">
        <v>6</v>
      </c>
      <c r="W22" s="6">
        <v>0</v>
      </c>
      <c r="Y22" s="4">
        <v>45089</v>
      </c>
      <c r="Z22" s="6">
        <v>6</v>
      </c>
      <c r="AA22" s="6">
        <v>0</v>
      </c>
    </row>
    <row r="23" spans="1:30" x14ac:dyDescent="0.25">
      <c r="A23" s="1">
        <v>45073.535416666666</v>
      </c>
      <c r="B23" s="1">
        <f t="shared" si="0"/>
        <v>45073</v>
      </c>
      <c r="C23">
        <v>0</v>
      </c>
      <c r="D23" t="s">
        <v>40</v>
      </c>
      <c r="E23">
        <v>4.9073643E-2</v>
      </c>
      <c r="F23">
        <v>2023</v>
      </c>
      <c r="G23">
        <v>5</v>
      </c>
      <c r="H23">
        <v>27</v>
      </c>
      <c r="I23">
        <v>12</v>
      </c>
      <c r="J23">
        <v>51</v>
      </c>
      <c r="K23">
        <v>27</v>
      </c>
      <c r="L23">
        <v>5</v>
      </c>
      <c r="M23">
        <v>0.28945861856666599</v>
      </c>
      <c r="N23">
        <v>-4.8676654866667201E-3</v>
      </c>
      <c r="O23" t="s">
        <v>19</v>
      </c>
      <c r="P23" t="s">
        <v>19</v>
      </c>
      <c r="Q23" t="s">
        <v>19</v>
      </c>
      <c r="R23">
        <v>0</v>
      </c>
      <c r="S23">
        <v>0</v>
      </c>
      <c r="U23" s="4">
        <v>45104</v>
      </c>
      <c r="V23" s="6">
        <v>5</v>
      </c>
      <c r="W23" s="6">
        <v>0</v>
      </c>
      <c r="Y23" s="4">
        <v>45104</v>
      </c>
      <c r="Z23" s="6">
        <v>5</v>
      </c>
      <c r="AA23" s="6">
        <v>0</v>
      </c>
    </row>
    <row r="24" spans="1:30" x14ac:dyDescent="0.25">
      <c r="A24" s="1">
        <v>45073.576388888891</v>
      </c>
      <c r="B24" s="1">
        <f t="shared" si="0"/>
        <v>45073</v>
      </c>
      <c r="C24">
        <v>0</v>
      </c>
      <c r="D24" t="s">
        <v>41</v>
      </c>
      <c r="E24">
        <v>0.21076025100000001</v>
      </c>
      <c r="F24">
        <v>2023</v>
      </c>
      <c r="G24">
        <v>5</v>
      </c>
      <c r="H24">
        <v>27</v>
      </c>
      <c r="I24">
        <v>13</v>
      </c>
      <c r="J24">
        <v>50</v>
      </c>
      <c r="K24">
        <v>38</v>
      </c>
      <c r="L24">
        <v>5</v>
      </c>
      <c r="M24">
        <v>0.28775998978</v>
      </c>
      <c r="N24">
        <v>-1.69862878666665E-3</v>
      </c>
      <c r="O24" t="s">
        <v>19</v>
      </c>
      <c r="P24" t="s">
        <v>19</v>
      </c>
      <c r="Q24" t="s">
        <v>19</v>
      </c>
      <c r="R24">
        <v>0</v>
      </c>
      <c r="S24">
        <v>0</v>
      </c>
      <c r="U24" s="4">
        <v>45105</v>
      </c>
      <c r="V24" s="6">
        <v>5</v>
      </c>
      <c r="W24" s="6">
        <v>0</v>
      </c>
      <c r="Y24" s="4">
        <v>45105</v>
      </c>
      <c r="Z24" s="6">
        <v>5</v>
      </c>
      <c r="AA24" s="6">
        <v>0</v>
      </c>
    </row>
    <row r="25" spans="1:30" x14ac:dyDescent="0.25">
      <c r="A25" s="1">
        <v>45073.617361111108</v>
      </c>
      <c r="B25" s="1">
        <f t="shared" si="0"/>
        <v>45073</v>
      </c>
      <c r="C25">
        <v>0</v>
      </c>
      <c r="D25" t="s">
        <v>42</v>
      </c>
      <c r="E25">
        <v>0.50907940699999998</v>
      </c>
      <c r="F25">
        <v>2023</v>
      </c>
      <c r="G25">
        <v>5</v>
      </c>
      <c r="H25">
        <v>27</v>
      </c>
      <c r="I25">
        <v>14</v>
      </c>
      <c r="J25">
        <v>49</v>
      </c>
      <c r="K25">
        <v>56</v>
      </c>
      <c r="L25">
        <v>5</v>
      </c>
      <c r="M25">
        <v>0.289163140846666</v>
      </c>
      <c r="N25">
        <v>1.4031510666666601E-3</v>
      </c>
      <c r="O25" t="s">
        <v>19</v>
      </c>
      <c r="P25" t="s">
        <v>19</v>
      </c>
      <c r="Q25" t="s">
        <v>19</v>
      </c>
      <c r="R25">
        <v>1</v>
      </c>
      <c r="S25">
        <v>0</v>
      </c>
      <c r="U25" s="4">
        <v>45106</v>
      </c>
      <c r="V25" s="6">
        <v>13</v>
      </c>
      <c r="W25" s="6">
        <v>1</v>
      </c>
      <c r="Y25" s="4">
        <v>45106</v>
      </c>
      <c r="Z25" s="6">
        <v>13</v>
      </c>
      <c r="AA25" s="7">
        <v>1</v>
      </c>
      <c r="AB25" s="6">
        <v>4</v>
      </c>
      <c r="AC25" s="6">
        <v>1</v>
      </c>
      <c r="AD25" s="6">
        <v>1</v>
      </c>
    </row>
    <row r="26" spans="1:30" x14ac:dyDescent="0.25">
      <c r="A26" s="1">
        <v>45073.658333333333</v>
      </c>
      <c r="B26" s="1">
        <f t="shared" si="0"/>
        <v>45073</v>
      </c>
      <c r="C26">
        <v>0</v>
      </c>
      <c r="D26" t="s">
        <v>43</v>
      </c>
      <c r="E26">
        <v>0.490190036</v>
      </c>
      <c r="F26">
        <v>2023</v>
      </c>
      <c r="G26">
        <v>5</v>
      </c>
      <c r="H26">
        <v>27</v>
      </c>
      <c r="I26">
        <v>15</v>
      </c>
      <c r="J26">
        <v>48</v>
      </c>
      <c r="K26">
        <v>55</v>
      </c>
      <c r="L26">
        <v>5</v>
      </c>
      <c r="M26">
        <v>0.289852439413333</v>
      </c>
      <c r="N26">
        <v>6.8929856666666203E-4</v>
      </c>
      <c r="O26" t="s">
        <v>19</v>
      </c>
      <c r="P26" t="s">
        <v>19</v>
      </c>
      <c r="Q26" t="s">
        <v>19</v>
      </c>
      <c r="R26">
        <v>1</v>
      </c>
      <c r="S26">
        <v>0</v>
      </c>
      <c r="U26" s="4">
        <v>45107</v>
      </c>
      <c r="V26" s="6">
        <v>13</v>
      </c>
      <c r="W26" s="6">
        <v>0</v>
      </c>
      <c r="Y26" s="4">
        <v>45107</v>
      </c>
      <c r="Z26" s="6">
        <v>13</v>
      </c>
      <c r="AA26" s="6">
        <v>0</v>
      </c>
    </row>
    <row r="27" spans="1:30" x14ac:dyDescent="0.25">
      <c r="A27" s="1">
        <v>45073.7</v>
      </c>
      <c r="B27" s="1">
        <f t="shared" si="0"/>
        <v>45073</v>
      </c>
      <c r="C27">
        <v>0</v>
      </c>
      <c r="D27" t="s">
        <v>44</v>
      </c>
      <c r="E27">
        <v>0.11225858399999999</v>
      </c>
      <c r="F27">
        <v>2023</v>
      </c>
      <c r="G27">
        <v>5</v>
      </c>
      <c r="H27">
        <v>27</v>
      </c>
      <c r="I27">
        <v>16</v>
      </c>
      <c r="J27">
        <v>48</v>
      </c>
      <c r="K27">
        <v>26</v>
      </c>
      <c r="L27">
        <v>5</v>
      </c>
      <c r="M27">
        <v>0.28884038940666601</v>
      </c>
      <c r="N27">
        <v>-1.0120500066666501E-3</v>
      </c>
      <c r="O27" t="s">
        <v>19</v>
      </c>
      <c r="P27" t="s">
        <v>19</v>
      </c>
      <c r="Q27" t="s">
        <v>19</v>
      </c>
      <c r="R27">
        <v>0</v>
      </c>
      <c r="S27">
        <v>0</v>
      </c>
      <c r="U27" s="4">
        <v>45108</v>
      </c>
      <c r="V27" s="6">
        <v>14</v>
      </c>
      <c r="W27" s="6">
        <v>1</v>
      </c>
      <c r="Y27" s="4">
        <v>45108</v>
      </c>
      <c r="Z27" s="6">
        <v>14</v>
      </c>
      <c r="AA27" s="7">
        <v>1</v>
      </c>
      <c r="AB27" s="6">
        <v>2</v>
      </c>
      <c r="AC27" s="6">
        <v>1</v>
      </c>
      <c r="AD27" s="6">
        <v>1</v>
      </c>
    </row>
    <row r="28" spans="1:30" x14ac:dyDescent="0.25">
      <c r="A28" s="1">
        <v>45073.740972222222</v>
      </c>
      <c r="B28" s="1">
        <f t="shared" si="0"/>
        <v>45073</v>
      </c>
      <c r="C28">
        <v>0</v>
      </c>
      <c r="D28" t="s">
        <v>45</v>
      </c>
      <c r="E28">
        <v>4.4910404000000001E-2</v>
      </c>
      <c r="F28">
        <v>2023</v>
      </c>
      <c r="G28">
        <v>5</v>
      </c>
      <c r="H28">
        <v>27</v>
      </c>
      <c r="I28">
        <v>17</v>
      </c>
      <c r="J28">
        <v>47</v>
      </c>
      <c r="K28">
        <v>28</v>
      </c>
      <c r="L28">
        <v>5</v>
      </c>
      <c r="M28">
        <v>0.28681494556666598</v>
      </c>
      <c r="N28">
        <v>-2.0254438400000201E-3</v>
      </c>
      <c r="O28" t="s">
        <v>19</v>
      </c>
      <c r="P28" t="s">
        <v>19</v>
      </c>
      <c r="Q28" t="s">
        <v>19</v>
      </c>
      <c r="R28">
        <v>0</v>
      </c>
      <c r="S28">
        <v>0</v>
      </c>
      <c r="U28" s="4">
        <v>45109</v>
      </c>
      <c r="V28" s="6">
        <v>14</v>
      </c>
      <c r="W28" s="6">
        <v>0</v>
      </c>
      <c r="Y28" s="4">
        <v>45109</v>
      </c>
      <c r="Z28" s="6">
        <v>14</v>
      </c>
      <c r="AA28" s="6">
        <v>0</v>
      </c>
    </row>
    <row r="29" spans="1:30" x14ac:dyDescent="0.25">
      <c r="A29" s="1">
        <v>45073.781944444447</v>
      </c>
      <c r="B29" s="1">
        <f t="shared" si="0"/>
        <v>45073</v>
      </c>
      <c r="C29">
        <v>0</v>
      </c>
      <c r="D29" t="s">
        <v>46</v>
      </c>
      <c r="E29">
        <v>4.1970375999999997E-2</v>
      </c>
      <c r="F29">
        <v>2023</v>
      </c>
      <c r="G29">
        <v>5</v>
      </c>
      <c r="H29">
        <v>27</v>
      </c>
      <c r="I29">
        <v>18</v>
      </c>
      <c r="J29">
        <v>46</v>
      </c>
      <c r="K29">
        <v>43</v>
      </c>
      <c r="L29">
        <v>5</v>
      </c>
      <c r="M29">
        <v>0.28136913673999903</v>
      </c>
      <c r="N29">
        <v>-5.4458088266666699E-3</v>
      </c>
      <c r="O29" t="s">
        <v>19</v>
      </c>
      <c r="P29" t="s">
        <v>19</v>
      </c>
      <c r="Q29" t="s">
        <v>19</v>
      </c>
      <c r="R29">
        <v>0</v>
      </c>
      <c r="S29">
        <v>0</v>
      </c>
      <c r="U29" s="4">
        <v>45110</v>
      </c>
      <c r="V29" s="6">
        <v>10</v>
      </c>
      <c r="W29" s="6">
        <v>0</v>
      </c>
      <c r="Y29" s="4">
        <v>45110</v>
      </c>
      <c r="Z29" s="6">
        <v>10</v>
      </c>
      <c r="AA29" s="6">
        <v>0</v>
      </c>
    </row>
    <row r="30" spans="1:30" x14ac:dyDescent="0.25">
      <c r="A30" s="1">
        <v>45073.823611111111</v>
      </c>
      <c r="B30" s="1">
        <f t="shared" si="0"/>
        <v>45073</v>
      </c>
      <c r="C30">
        <v>0</v>
      </c>
      <c r="D30" t="s">
        <v>47</v>
      </c>
      <c r="E30">
        <v>4.0432466E-2</v>
      </c>
      <c r="F30">
        <v>2023</v>
      </c>
      <c r="G30">
        <v>5</v>
      </c>
      <c r="H30">
        <v>27</v>
      </c>
      <c r="I30">
        <v>19</v>
      </c>
      <c r="J30">
        <v>46</v>
      </c>
      <c r="K30">
        <v>8</v>
      </c>
      <c r="L30">
        <v>5</v>
      </c>
      <c r="M30">
        <v>0.27865331980666602</v>
      </c>
      <c r="N30">
        <v>-2.7158169333333301E-3</v>
      </c>
      <c r="O30" t="s">
        <v>19</v>
      </c>
      <c r="P30" t="s">
        <v>19</v>
      </c>
      <c r="Q30" t="s">
        <v>19</v>
      </c>
      <c r="R30">
        <v>0</v>
      </c>
      <c r="S30">
        <v>0</v>
      </c>
      <c r="U30" s="4">
        <v>45111</v>
      </c>
      <c r="V30" s="6">
        <v>5</v>
      </c>
      <c r="W30" s="6">
        <v>0</v>
      </c>
      <c r="Y30" s="4">
        <v>45111</v>
      </c>
      <c r="Z30" s="6">
        <v>5</v>
      </c>
      <c r="AA30" s="6">
        <v>0</v>
      </c>
    </row>
    <row r="31" spans="1:30" x14ac:dyDescent="0.25">
      <c r="A31" s="1">
        <v>45073.864583333336</v>
      </c>
      <c r="B31" s="1">
        <f t="shared" si="0"/>
        <v>45073</v>
      </c>
      <c r="C31">
        <v>0</v>
      </c>
      <c r="D31" t="s">
        <v>48</v>
      </c>
      <c r="E31">
        <v>4.1754851000000003E-2</v>
      </c>
      <c r="F31">
        <v>2023</v>
      </c>
      <c r="G31">
        <v>5</v>
      </c>
      <c r="H31">
        <v>27</v>
      </c>
      <c r="I31">
        <v>20</v>
      </c>
      <c r="J31">
        <v>45</v>
      </c>
      <c r="K31">
        <v>23</v>
      </c>
      <c r="L31">
        <v>5</v>
      </c>
      <c r="M31">
        <v>0.276313308899999</v>
      </c>
      <c r="N31">
        <v>-2.3400109066666801E-3</v>
      </c>
      <c r="O31" t="s">
        <v>19</v>
      </c>
      <c r="P31" t="s">
        <v>19</v>
      </c>
      <c r="Q31" t="s">
        <v>19</v>
      </c>
      <c r="R31">
        <v>0</v>
      </c>
      <c r="S31">
        <v>0</v>
      </c>
      <c r="U31" s="4">
        <v>45112</v>
      </c>
      <c r="V31" s="6">
        <v>13</v>
      </c>
      <c r="W31" s="6">
        <v>1</v>
      </c>
      <c r="Y31" s="4">
        <v>45112</v>
      </c>
      <c r="Z31" s="6">
        <v>13</v>
      </c>
      <c r="AA31" s="7">
        <v>1</v>
      </c>
      <c r="AB31" s="6">
        <v>4</v>
      </c>
      <c r="AC31" s="6">
        <v>1</v>
      </c>
      <c r="AD31" s="6">
        <v>1</v>
      </c>
    </row>
    <row r="32" spans="1:30" x14ac:dyDescent="0.25">
      <c r="A32" s="1">
        <v>45073.905555555553</v>
      </c>
      <c r="B32" s="1">
        <f t="shared" si="0"/>
        <v>45073</v>
      </c>
      <c r="C32">
        <v>0</v>
      </c>
      <c r="D32" t="s">
        <v>49</v>
      </c>
      <c r="E32">
        <v>4.3355411000000003E-2</v>
      </c>
      <c r="F32">
        <v>2023</v>
      </c>
      <c r="G32">
        <v>5</v>
      </c>
      <c r="H32">
        <v>27</v>
      </c>
      <c r="I32">
        <v>21</v>
      </c>
      <c r="J32">
        <v>44</v>
      </c>
      <c r="K32">
        <v>44</v>
      </c>
      <c r="L32">
        <v>5</v>
      </c>
      <c r="M32">
        <v>0.27377472581333301</v>
      </c>
      <c r="N32">
        <v>-2.5385830866666002E-3</v>
      </c>
      <c r="O32" t="s">
        <v>19</v>
      </c>
      <c r="P32" t="s">
        <v>19</v>
      </c>
      <c r="Q32" t="s">
        <v>19</v>
      </c>
      <c r="R32">
        <v>0</v>
      </c>
      <c r="S32">
        <v>0</v>
      </c>
      <c r="U32" s="4">
        <v>45113</v>
      </c>
      <c r="V32" s="6">
        <v>9</v>
      </c>
      <c r="W32" s="6">
        <v>0</v>
      </c>
      <c r="Y32" s="4">
        <v>45113</v>
      </c>
      <c r="Z32" s="6">
        <v>9</v>
      </c>
      <c r="AA32" s="6">
        <v>0</v>
      </c>
    </row>
    <row r="33" spans="1:30" x14ac:dyDescent="0.25">
      <c r="A33" s="1">
        <v>45073.947222222225</v>
      </c>
      <c r="B33" s="1">
        <f t="shared" si="0"/>
        <v>45073</v>
      </c>
      <c r="C33">
        <v>0</v>
      </c>
      <c r="D33" t="s">
        <v>50</v>
      </c>
      <c r="E33">
        <v>4.4402068000000003E-2</v>
      </c>
      <c r="F33">
        <v>2023</v>
      </c>
      <c r="G33">
        <v>5</v>
      </c>
      <c r="H33">
        <v>27</v>
      </c>
      <c r="I33">
        <v>22</v>
      </c>
      <c r="J33">
        <v>44</v>
      </c>
      <c r="K33">
        <v>9</v>
      </c>
      <c r="L33">
        <v>5</v>
      </c>
      <c r="M33">
        <v>0.27140007319999998</v>
      </c>
      <c r="N33">
        <v>-2.3746526133333599E-3</v>
      </c>
      <c r="O33" t="s">
        <v>19</v>
      </c>
      <c r="P33" t="s">
        <v>19</v>
      </c>
      <c r="Q33" t="s">
        <v>19</v>
      </c>
      <c r="R33">
        <v>0</v>
      </c>
      <c r="S33">
        <v>0</v>
      </c>
      <c r="U33" s="4">
        <v>45114</v>
      </c>
      <c r="V33" s="6">
        <v>8</v>
      </c>
      <c r="W33" s="6">
        <v>1</v>
      </c>
      <c r="Y33" s="4">
        <v>45114</v>
      </c>
      <c r="Z33" s="6">
        <v>8</v>
      </c>
      <c r="AA33" s="7">
        <v>1</v>
      </c>
      <c r="AB33" s="6">
        <v>2</v>
      </c>
      <c r="AC33" s="6">
        <v>1</v>
      </c>
      <c r="AD33" s="6">
        <v>1</v>
      </c>
    </row>
    <row r="34" spans="1:30" x14ac:dyDescent="0.25">
      <c r="A34" s="1">
        <v>45073.988194444442</v>
      </c>
      <c r="B34" s="1">
        <f t="shared" si="0"/>
        <v>45073</v>
      </c>
      <c r="C34">
        <v>0</v>
      </c>
      <c r="D34" t="s">
        <v>51</v>
      </c>
      <c r="E34">
        <v>0.21978679400000001</v>
      </c>
      <c r="F34">
        <v>2023</v>
      </c>
      <c r="G34">
        <v>5</v>
      </c>
      <c r="H34">
        <v>27</v>
      </c>
      <c r="I34">
        <v>23</v>
      </c>
      <c r="J34">
        <v>43</v>
      </c>
      <c r="K34">
        <v>35</v>
      </c>
      <c r="L34">
        <v>5</v>
      </c>
      <c r="M34">
        <v>0.27232507344666601</v>
      </c>
      <c r="N34">
        <v>9.2500024666669601E-4</v>
      </c>
      <c r="O34" t="s">
        <v>19</v>
      </c>
      <c r="P34" t="s">
        <v>19</v>
      </c>
      <c r="Q34" t="s">
        <v>19</v>
      </c>
      <c r="R34">
        <v>0</v>
      </c>
      <c r="S34">
        <v>0</v>
      </c>
      <c r="U34" s="4">
        <v>45115</v>
      </c>
      <c r="V34" s="6">
        <v>9</v>
      </c>
      <c r="W34" s="6">
        <v>0</v>
      </c>
      <c r="Y34" s="4">
        <v>45115</v>
      </c>
      <c r="Z34" s="6">
        <v>9</v>
      </c>
      <c r="AA34" s="6">
        <v>0</v>
      </c>
    </row>
    <row r="35" spans="1:30" x14ac:dyDescent="0.25">
      <c r="A35" s="1">
        <v>45074.029861111114</v>
      </c>
      <c r="B35" s="1">
        <f t="shared" si="0"/>
        <v>45074</v>
      </c>
      <c r="C35">
        <v>0</v>
      </c>
      <c r="D35" t="s">
        <v>52</v>
      </c>
      <c r="E35">
        <v>4.7589161999999997E-2</v>
      </c>
      <c r="F35">
        <v>2023</v>
      </c>
      <c r="G35">
        <v>5</v>
      </c>
      <c r="H35">
        <v>28</v>
      </c>
      <c r="I35">
        <v>0</v>
      </c>
      <c r="J35">
        <v>43</v>
      </c>
      <c r="K35">
        <v>4</v>
      </c>
      <c r="L35">
        <v>5</v>
      </c>
      <c r="M35">
        <v>0.27056461741333299</v>
      </c>
      <c r="N35">
        <v>-1.7604560333333501E-3</v>
      </c>
      <c r="O35" t="s">
        <v>19</v>
      </c>
      <c r="P35" t="s">
        <v>19</v>
      </c>
      <c r="Q35" t="s">
        <v>19</v>
      </c>
      <c r="R35">
        <v>0</v>
      </c>
      <c r="S35">
        <v>0</v>
      </c>
      <c r="U35" s="4">
        <v>45116</v>
      </c>
      <c r="V35" s="6">
        <v>4</v>
      </c>
      <c r="W35" s="6">
        <v>1</v>
      </c>
      <c r="Y35" s="4">
        <v>45116</v>
      </c>
      <c r="Z35" s="6">
        <v>4</v>
      </c>
      <c r="AA35" s="7">
        <v>1</v>
      </c>
      <c r="AB35" s="6">
        <v>2</v>
      </c>
      <c r="AC35" s="6">
        <v>1</v>
      </c>
      <c r="AD35" s="6">
        <v>1</v>
      </c>
    </row>
    <row r="36" spans="1:30" x14ac:dyDescent="0.25">
      <c r="A36" s="1">
        <v>45074.070833333331</v>
      </c>
      <c r="B36" s="1">
        <f t="shared" si="0"/>
        <v>45074</v>
      </c>
      <c r="C36">
        <v>0</v>
      </c>
      <c r="D36" t="s">
        <v>53</v>
      </c>
      <c r="E36">
        <v>0.25956826500000002</v>
      </c>
      <c r="F36">
        <v>2023</v>
      </c>
      <c r="G36">
        <v>5</v>
      </c>
      <c r="H36">
        <v>28</v>
      </c>
      <c r="I36">
        <v>1</v>
      </c>
      <c r="J36">
        <v>42</v>
      </c>
      <c r="K36">
        <v>29</v>
      </c>
      <c r="L36">
        <v>5</v>
      </c>
      <c r="M36">
        <v>0.26876893643333299</v>
      </c>
      <c r="N36">
        <v>-1.79568097999993E-3</v>
      </c>
      <c r="O36" t="s">
        <v>19</v>
      </c>
      <c r="P36" t="s">
        <v>19</v>
      </c>
      <c r="Q36" t="s">
        <v>19</v>
      </c>
      <c r="R36">
        <v>0</v>
      </c>
      <c r="S36">
        <v>0</v>
      </c>
      <c r="U36" s="4">
        <v>45117</v>
      </c>
      <c r="V36" s="6">
        <v>2</v>
      </c>
      <c r="W36" s="6">
        <v>0</v>
      </c>
      <c r="Y36" s="4">
        <v>45117</v>
      </c>
      <c r="Z36" s="6">
        <v>2</v>
      </c>
      <c r="AA36" s="6">
        <v>0</v>
      </c>
    </row>
    <row r="37" spans="1:30" x14ac:dyDescent="0.25">
      <c r="A37" s="1">
        <v>45074.111805555556</v>
      </c>
      <c r="B37" s="1">
        <f t="shared" si="0"/>
        <v>45074</v>
      </c>
      <c r="C37">
        <v>0</v>
      </c>
      <c r="D37" t="s">
        <v>54</v>
      </c>
      <c r="E37">
        <v>4.9668920999999998E-2</v>
      </c>
      <c r="F37">
        <v>2023</v>
      </c>
      <c r="G37">
        <v>5</v>
      </c>
      <c r="H37">
        <v>28</v>
      </c>
      <c r="I37">
        <v>2</v>
      </c>
      <c r="J37">
        <v>41</v>
      </c>
      <c r="K37">
        <v>53</v>
      </c>
      <c r="L37">
        <v>5</v>
      </c>
      <c r="M37">
        <v>0.26642716882</v>
      </c>
      <c r="N37">
        <v>-2.34176761333337E-3</v>
      </c>
      <c r="O37" t="s">
        <v>19</v>
      </c>
      <c r="P37" t="s">
        <v>19</v>
      </c>
      <c r="Q37" t="s">
        <v>19</v>
      </c>
      <c r="R37">
        <v>0</v>
      </c>
      <c r="S37">
        <v>0</v>
      </c>
      <c r="U37" s="4">
        <v>45118</v>
      </c>
      <c r="V37" s="6">
        <v>4</v>
      </c>
      <c r="W37" s="6">
        <v>0</v>
      </c>
      <c r="Y37" s="4">
        <v>45118</v>
      </c>
      <c r="Z37" s="6">
        <v>4</v>
      </c>
      <c r="AA37" s="6">
        <v>0</v>
      </c>
    </row>
    <row r="38" spans="1:30" x14ac:dyDescent="0.25">
      <c r="A38" s="1">
        <v>45074.15347222222</v>
      </c>
      <c r="B38" s="1">
        <f t="shared" si="0"/>
        <v>45074</v>
      </c>
      <c r="C38">
        <v>0</v>
      </c>
      <c r="D38" t="s">
        <v>55</v>
      </c>
      <c r="E38">
        <v>0.92617828300000005</v>
      </c>
      <c r="F38">
        <v>2023</v>
      </c>
      <c r="G38">
        <v>5</v>
      </c>
      <c r="H38">
        <v>28</v>
      </c>
      <c r="I38">
        <v>3</v>
      </c>
      <c r="J38">
        <v>41</v>
      </c>
      <c r="K38">
        <v>12</v>
      </c>
      <c r="L38">
        <v>5</v>
      </c>
      <c r="M38">
        <v>0.27000350405333301</v>
      </c>
      <c r="N38">
        <v>3.5763352333332801E-3</v>
      </c>
      <c r="O38" t="s">
        <v>19</v>
      </c>
      <c r="P38" t="s">
        <v>19</v>
      </c>
      <c r="Q38" t="s">
        <v>19</v>
      </c>
      <c r="R38">
        <v>1</v>
      </c>
      <c r="S38">
        <v>0</v>
      </c>
      <c r="U38" s="4">
        <v>45119</v>
      </c>
      <c r="V38" s="6">
        <v>5</v>
      </c>
      <c r="W38" s="6">
        <v>0</v>
      </c>
      <c r="Y38" s="4">
        <v>45119</v>
      </c>
      <c r="Z38" s="6">
        <v>5</v>
      </c>
      <c r="AA38" s="6">
        <v>0</v>
      </c>
    </row>
    <row r="39" spans="1:30" x14ac:dyDescent="0.25">
      <c r="A39" s="1">
        <v>45074.195138888892</v>
      </c>
      <c r="B39" s="1">
        <f t="shared" si="0"/>
        <v>45074</v>
      </c>
      <c r="C39">
        <v>0</v>
      </c>
      <c r="D39" t="s">
        <v>56</v>
      </c>
      <c r="E39">
        <v>0.30526167799999998</v>
      </c>
      <c r="F39">
        <v>2023</v>
      </c>
      <c r="G39">
        <v>5</v>
      </c>
      <c r="H39">
        <v>28</v>
      </c>
      <c r="I39">
        <v>4</v>
      </c>
      <c r="J39">
        <v>41</v>
      </c>
      <c r="K39">
        <v>0</v>
      </c>
      <c r="L39">
        <v>5</v>
      </c>
      <c r="M39">
        <v>0.26797583201333303</v>
      </c>
      <c r="N39">
        <v>-2.0276720399999199E-3</v>
      </c>
      <c r="O39" t="s">
        <v>19</v>
      </c>
      <c r="P39" t="s">
        <v>19</v>
      </c>
      <c r="Q39" t="s">
        <v>19</v>
      </c>
      <c r="R39">
        <v>0</v>
      </c>
      <c r="S39">
        <v>0</v>
      </c>
      <c r="U39" s="4">
        <v>45120</v>
      </c>
      <c r="V39" s="6">
        <v>8</v>
      </c>
      <c r="W39" s="6">
        <v>1</v>
      </c>
      <c r="Y39" s="4">
        <v>45120</v>
      </c>
      <c r="Z39" s="6">
        <v>8</v>
      </c>
      <c r="AA39" s="7">
        <v>1</v>
      </c>
      <c r="AB39" s="6">
        <v>4</v>
      </c>
      <c r="AC39" s="6">
        <v>4</v>
      </c>
      <c r="AD39" s="6">
        <v>6</v>
      </c>
    </row>
    <row r="40" spans="1:30" x14ac:dyDescent="0.25">
      <c r="A40" s="1">
        <v>45074.236111111109</v>
      </c>
      <c r="B40" s="1">
        <f t="shared" si="0"/>
        <v>45074</v>
      </c>
      <c r="C40">
        <v>0</v>
      </c>
      <c r="D40" t="s">
        <v>57</v>
      </c>
      <c r="E40">
        <v>6.4737761000000005E-2</v>
      </c>
      <c r="F40">
        <v>2023</v>
      </c>
      <c r="G40">
        <v>5</v>
      </c>
      <c r="H40">
        <v>28</v>
      </c>
      <c r="I40">
        <v>5</v>
      </c>
      <c r="J40">
        <v>40</v>
      </c>
      <c r="K40">
        <v>12</v>
      </c>
      <c r="L40">
        <v>5</v>
      </c>
      <c r="M40">
        <v>0.26360413999999999</v>
      </c>
      <c r="N40">
        <v>-4.3716920133333699E-3</v>
      </c>
      <c r="O40" t="s">
        <v>19</v>
      </c>
      <c r="P40" t="s">
        <v>19</v>
      </c>
      <c r="Q40" t="s">
        <v>19</v>
      </c>
      <c r="R40">
        <v>0</v>
      </c>
      <c r="S40">
        <v>0</v>
      </c>
      <c r="U40" s="4">
        <v>45121</v>
      </c>
      <c r="V40" s="6">
        <v>8</v>
      </c>
      <c r="W40" s="6">
        <v>1</v>
      </c>
      <c r="Y40" s="4">
        <v>45121</v>
      </c>
      <c r="Z40" s="6">
        <v>8</v>
      </c>
      <c r="AA40" s="7">
        <v>1</v>
      </c>
    </row>
    <row r="41" spans="1:30" x14ac:dyDescent="0.25">
      <c r="A41" s="1">
        <v>45074.277083333334</v>
      </c>
      <c r="B41" s="1">
        <f t="shared" si="0"/>
        <v>45074</v>
      </c>
      <c r="C41">
        <v>0</v>
      </c>
      <c r="D41" t="s">
        <v>58</v>
      </c>
      <c r="E41">
        <v>4.2012633000000001E-2</v>
      </c>
      <c r="F41">
        <v>2023</v>
      </c>
      <c r="G41">
        <v>5</v>
      </c>
      <c r="H41">
        <v>28</v>
      </c>
      <c r="I41">
        <v>6</v>
      </c>
      <c r="J41">
        <v>39</v>
      </c>
      <c r="K41">
        <v>44</v>
      </c>
      <c r="L41">
        <v>5</v>
      </c>
      <c r="M41">
        <v>0.26157648245333298</v>
      </c>
      <c r="N41">
        <v>-2.0276575466666698E-3</v>
      </c>
      <c r="O41" t="s">
        <v>19</v>
      </c>
      <c r="P41" t="s">
        <v>19</v>
      </c>
      <c r="Q41" t="s">
        <v>19</v>
      </c>
      <c r="R41">
        <v>0</v>
      </c>
      <c r="S41">
        <v>0</v>
      </c>
      <c r="U41" s="4">
        <v>45122</v>
      </c>
      <c r="V41" s="6">
        <v>14</v>
      </c>
      <c r="W41" s="6">
        <v>2</v>
      </c>
      <c r="Y41" s="4">
        <v>45122</v>
      </c>
      <c r="Z41" s="6">
        <v>14</v>
      </c>
      <c r="AA41" s="7">
        <v>2</v>
      </c>
    </row>
    <row r="42" spans="1:30" x14ac:dyDescent="0.25">
      <c r="A42" s="1">
        <v>45074.318749999999</v>
      </c>
      <c r="B42" s="1">
        <f t="shared" si="0"/>
        <v>45074</v>
      </c>
      <c r="C42">
        <v>0</v>
      </c>
      <c r="D42" t="s">
        <v>59</v>
      </c>
      <c r="E42">
        <v>4.0323001999999997E-2</v>
      </c>
      <c r="F42">
        <v>2023</v>
      </c>
      <c r="G42">
        <v>5</v>
      </c>
      <c r="H42">
        <v>28</v>
      </c>
      <c r="I42">
        <v>7</v>
      </c>
      <c r="J42">
        <v>39</v>
      </c>
      <c r="K42">
        <v>35</v>
      </c>
      <c r="L42">
        <v>5</v>
      </c>
      <c r="M42">
        <v>0.25837709333999997</v>
      </c>
      <c r="N42">
        <v>-3.1993891133332798E-3</v>
      </c>
      <c r="O42" t="s">
        <v>19</v>
      </c>
      <c r="P42" t="s">
        <v>19</v>
      </c>
      <c r="Q42" t="s">
        <v>19</v>
      </c>
      <c r="R42">
        <v>0</v>
      </c>
      <c r="S42">
        <v>0</v>
      </c>
      <c r="U42" s="4">
        <v>45123</v>
      </c>
      <c r="V42" s="6">
        <v>7</v>
      </c>
      <c r="W42" s="6">
        <v>2</v>
      </c>
      <c r="Y42" s="4">
        <v>45123</v>
      </c>
      <c r="Z42" s="6">
        <v>7</v>
      </c>
      <c r="AA42" s="7">
        <v>2</v>
      </c>
    </row>
    <row r="43" spans="1:30" x14ac:dyDescent="0.25">
      <c r="A43" s="1">
        <v>45074.36041666667</v>
      </c>
      <c r="B43" s="1">
        <f t="shared" si="0"/>
        <v>45074</v>
      </c>
      <c r="C43">
        <v>0</v>
      </c>
      <c r="D43" t="s">
        <v>60</v>
      </c>
      <c r="E43">
        <v>4.0070360999999999E-2</v>
      </c>
      <c r="F43">
        <v>2023</v>
      </c>
      <c r="G43">
        <v>5</v>
      </c>
      <c r="H43">
        <v>28</v>
      </c>
      <c r="I43">
        <v>8</v>
      </c>
      <c r="J43">
        <v>39</v>
      </c>
      <c r="K43">
        <v>17</v>
      </c>
      <c r="L43">
        <v>5</v>
      </c>
      <c r="M43">
        <v>0.25292032189333302</v>
      </c>
      <c r="N43">
        <v>-5.4567714466666698E-3</v>
      </c>
      <c r="O43" t="s">
        <v>19</v>
      </c>
      <c r="P43" t="s">
        <v>19</v>
      </c>
      <c r="Q43" t="s">
        <v>19</v>
      </c>
      <c r="R43">
        <v>0</v>
      </c>
      <c r="S43">
        <v>0</v>
      </c>
      <c r="U43" s="4">
        <v>45124</v>
      </c>
      <c r="V43" s="6">
        <v>10</v>
      </c>
      <c r="W43" s="6">
        <v>0</v>
      </c>
      <c r="Y43" s="4">
        <v>45124</v>
      </c>
      <c r="Z43" s="6">
        <v>10</v>
      </c>
      <c r="AA43" s="6">
        <v>0</v>
      </c>
    </row>
    <row r="44" spans="1:30" x14ac:dyDescent="0.25">
      <c r="A44" s="1">
        <v>45074.401388888888</v>
      </c>
      <c r="B44" s="1">
        <f t="shared" si="0"/>
        <v>45074</v>
      </c>
      <c r="C44">
        <v>0</v>
      </c>
      <c r="D44" t="s">
        <v>61</v>
      </c>
      <c r="E44">
        <v>3.9899135000000002E-2</v>
      </c>
      <c r="F44">
        <v>2023</v>
      </c>
      <c r="G44">
        <v>5</v>
      </c>
      <c r="H44">
        <v>28</v>
      </c>
      <c r="I44">
        <v>9</v>
      </c>
      <c r="J44">
        <v>38</v>
      </c>
      <c r="K44">
        <v>37</v>
      </c>
      <c r="L44">
        <v>5</v>
      </c>
      <c r="M44">
        <v>0.25153193777333299</v>
      </c>
      <c r="N44">
        <v>-1.38838412000003E-3</v>
      </c>
      <c r="O44" t="s">
        <v>19</v>
      </c>
      <c r="P44" t="s">
        <v>19</v>
      </c>
      <c r="Q44" t="s">
        <v>19</v>
      </c>
      <c r="R44">
        <v>0</v>
      </c>
      <c r="S44">
        <v>0</v>
      </c>
      <c r="U44" s="4">
        <v>45125</v>
      </c>
      <c r="V44" s="6">
        <v>3</v>
      </c>
      <c r="W44" s="6">
        <v>0</v>
      </c>
      <c r="Y44" s="4">
        <v>45125</v>
      </c>
      <c r="Z44" s="6">
        <v>3</v>
      </c>
      <c r="AA44" s="6">
        <v>0</v>
      </c>
    </row>
    <row r="45" spans="1:30" x14ac:dyDescent="0.25">
      <c r="A45" s="1">
        <v>45074.443055555559</v>
      </c>
      <c r="B45" s="1">
        <f t="shared" si="0"/>
        <v>45074</v>
      </c>
      <c r="C45">
        <v>0</v>
      </c>
      <c r="D45" t="s">
        <v>62</v>
      </c>
      <c r="E45">
        <v>4.2282465999999998E-2</v>
      </c>
      <c r="F45">
        <v>2023</v>
      </c>
      <c r="G45">
        <v>5</v>
      </c>
      <c r="H45">
        <v>28</v>
      </c>
      <c r="I45">
        <v>10</v>
      </c>
      <c r="J45">
        <v>38</v>
      </c>
      <c r="K45">
        <v>6</v>
      </c>
      <c r="L45">
        <v>5</v>
      </c>
      <c r="M45">
        <v>0.24906858979333299</v>
      </c>
      <c r="N45">
        <v>-2.4633479799999699E-3</v>
      </c>
      <c r="O45" t="s">
        <v>19</v>
      </c>
      <c r="P45" t="s">
        <v>19</v>
      </c>
      <c r="Q45" t="s">
        <v>19</v>
      </c>
      <c r="R45">
        <v>0</v>
      </c>
      <c r="S45">
        <v>0</v>
      </c>
      <c r="U45" s="4">
        <v>45126</v>
      </c>
      <c r="V45" s="6">
        <v>13</v>
      </c>
      <c r="W45" s="6">
        <v>3</v>
      </c>
      <c r="Y45" s="4">
        <v>45126</v>
      </c>
      <c r="Z45" s="6">
        <v>13</v>
      </c>
      <c r="AA45" s="7">
        <v>3</v>
      </c>
      <c r="AB45" s="6">
        <v>3</v>
      </c>
      <c r="AC45" s="6">
        <v>2</v>
      </c>
      <c r="AD45" s="6">
        <v>4</v>
      </c>
    </row>
    <row r="46" spans="1:30" x14ac:dyDescent="0.25">
      <c r="A46" s="1">
        <v>45074.484027777777</v>
      </c>
      <c r="B46" s="1">
        <f t="shared" si="0"/>
        <v>45074</v>
      </c>
      <c r="C46">
        <v>0</v>
      </c>
      <c r="D46" t="s">
        <v>63</v>
      </c>
      <c r="E46">
        <v>0.96185566700000003</v>
      </c>
      <c r="F46">
        <v>2023</v>
      </c>
      <c r="G46">
        <v>5</v>
      </c>
      <c r="H46">
        <v>28</v>
      </c>
      <c r="I46">
        <v>11</v>
      </c>
      <c r="J46">
        <v>37</v>
      </c>
      <c r="K46">
        <v>40</v>
      </c>
      <c r="L46">
        <v>5</v>
      </c>
      <c r="M46">
        <v>0.25271180288</v>
      </c>
      <c r="N46">
        <v>3.6432130866666502E-3</v>
      </c>
      <c r="O46" t="s">
        <v>19</v>
      </c>
      <c r="P46" t="s">
        <v>19</v>
      </c>
      <c r="Q46" t="s">
        <v>19</v>
      </c>
      <c r="R46">
        <v>1</v>
      </c>
      <c r="S46">
        <v>1</v>
      </c>
      <c r="U46" s="4">
        <v>45127</v>
      </c>
      <c r="V46" s="6">
        <v>12</v>
      </c>
      <c r="W46" s="6">
        <v>1</v>
      </c>
      <c r="Y46" s="4">
        <v>45127</v>
      </c>
      <c r="Z46" s="6">
        <v>12</v>
      </c>
      <c r="AA46" s="7">
        <v>1</v>
      </c>
    </row>
    <row r="47" spans="1:30" x14ac:dyDescent="0.25">
      <c r="A47" s="1">
        <v>45074.525694444441</v>
      </c>
      <c r="B47" s="1">
        <f t="shared" si="0"/>
        <v>45074</v>
      </c>
      <c r="C47">
        <v>0</v>
      </c>
      <c r="D47" t="s">
        <v>64</v>
      </c>
      <c r="E47">
        <v>7.3174490999999994E-2</v>
      </c>
      <c r="F47">
        <v>2023</v>
      </c>
      <c r="G47">
        <v>5</v>
      </c>
      <c r="H47">
        <v>28</v>
      </c>
      <c r="I47">
        <v>12</v>
      </c>
      <c r="J47">
        <v>37</v>
      </c>
      <c r="K47">
        <v>3</v>
      </c>
      <c r="L47">
        <v>5</v>
      </c>
      <c r="M47">
        <v>0.25080021559333299</v>
      </c>
      <c r="N47">
        <v>-1.9115872866666201E-3</v>
      </c>
      <c r="O47" t="s">
        <v>19</v>
      </c>
      <c r="P47" t="s">
        <v>19</v>
      </c>
      <c r="Q47" t="s">
        <v>19</v>
      </c>
      <c r="R47">
        <v>0</v>
      </c>
      <c r="S47">
        <v>0</v>
      </c>
      <c r="U47" s="4">
        <v>45128</v>
      </c>
      <c r="V47" s="6">
        <v>4</v>
      </c>
      <c r="W47" s="6">
        <v>0</v>
      </c>
      <c r="Y47" s="4">
        <v>45128</v>
      </c>
      <c r="Z47" s="6">
        <v>4</v>
      </c>
      <c r="AA47" s="6">
        <v>0</v>
      </c>
    </row>
    <row r="48" spans="1:30" x14ac:dyDescent="0.25">
      <c r="A48" s="1">
        <v>45074.566666666666</v>
      </c>
      <c r="B48" s="1">
        <f t="shared" si="0"/>
        <v>45074</v>
      </c>
      <c r="C48">
        <v>0</v>
      </c>
      <c r="D48" t="s">
        <v>65</v>
      </c>
      <c r="E48">
        <v>4.8893643000000001E-2</v>
      </c>
      <c r="F48">
        <v>2023</v>
      </c>
      <c r="G48">
        <v>5</v>
      </c>
      <c r="H48">
        <v>28</v>
      </c>
      <c r="I48">
        <v>13</v>
      </c>
      <c r="J48">
        <v>36</v>
      </c>
      <c r="K48">
        <v>21</v>
      </c>
      <c r="L48">
        <v>5</v>
      </c>
      <c r="M48">
        <v>0.25050061262666601</v>
      </c>
      <c r="N48">
        <v>-2.99602966666701E-4</v>
      </c>
      <c r="O48" t="s">
        <v>19</v>
      </c>
      <c r="P48" t="s">
        <v>19</v>
      </c>
      <c r="Q48" t="s">
        <v>19</v>
      </c>
      <c r="R48">
        <v>0</v>
      </c>
      <c r="S48">
        <v>0</v>
      </c>
      <c r="U48" s="4">
        <v>45129</v>
      </c>
      <c r="V48" s="6">
        <v>7</v>
      </c>
      <c r="W48" s="6">
        <v>0</v>
      </c>
      <c r="Y48" s="4">
        <v>45129</v>
      </c>
      <c r="Z48" s="6">
        <v>7</v>
      </c>
      <c r="AA48" s="6">
        <v>0</v>
      </c>
    </row>
    <row r="49" spans="1:30" x14ac:dyDescent="0.25">
      <c r="A49" s="1">
        <v>45074.607638888891</v>
      </c>
      <c r="B49" s="1">
        <f t="shared" si="0"/>
        <v>45074</v>
      </c>
      <c r="C49">
        <v>0</v>
      </c>
      <c r="D49" t="s">
        <v>66</v>
      </c>
      <c r="E49">
        <v>0.103201616</v>
      </c>
      <c r="F49">
        <v>2023</v>
      </c>
      <c r="G49">
        <v>5</v>
      </c>
      <c r="H49">
        <v>28</v>
      </c>
      <c r="I49">
        <v>14</v>
      </c>
      <c r="J49">
        <v>35</v>
      </c>
      <c r="K49">
        <v>55</v>
      </c>
      <c r="L49">
        <v>5</v>
      </c>
      <c r="M49">
        <v>0.24851055482666601</v>
      </c>
      <c r="N49">
        <v>-1.9900578000000002E-3</v>
      </c>
      <c r="O49" t="s">
        <v>19</v>
      </c>
      <c r="P49" t="s">
        <v>19</v>
      </c>
      <c r="Q49" t="s">
        <v>19</v>
      </c>
      <c r="R49">
        <v>0</v>
      </c>
      <c r="S49">
        <v>0</v>
      </c>
      <c r="U49" s="4">
        <v>45130</v>
      </c>
      <c r="V49" s="6">
        <v>8</v>
      </c>
      <c r="W49" s="6">
        <v>0</v>
      </c>
      <c r="Y49" s="4">
        <v>45130</v>
      </c>
      <c r="Z49" s="6">
        <v>8</v>
      </c>
      <c r="AA49" s="6">
        <v>0</v>
      </c>
    </row>
    <row r="50" spans="1:30" x14ac:dyDescent="0.25">
      <c r="A50" s="1">
        <v>45074.649305555555</v>
      </c>
      <c r="B50" s="1">
        <f t="shared" si="0"/>
        <v>45074</v>
      </c>
      <c r="C50">
        <v>0</v>
      </c>
      <c r="D50" t="s">
        <v>67</v>
      </c>
      <c r="E50">
        <v>0.34794109299999998</v>
      </c>
      <c r="F50">
        <v>2023</v>
      </c>
      <c r="G50">
        <v>5</v>
      </c>
      <c r="H50">
        <v>28</v>
      </c>
      <c r="I50">
        <v>15</v>
      </c>
      <c r="J50">
        <v>35</v>
      </c>
      <c r="K50">
        <v>22</v>
      </c>
      <c r="L50">
        <v>5</v>
      </c>
      <c r="M50">
        <v>0.249871340313333</v>
      </c>
      <c r="N50">
        <v>1.36078548666662E-3</v>
      </c>
      <c r="O50" t="s">
        <v>19</v>
      </c>
      <c r="P50" t="s">
        <v>19</v>
      </c>
      <c r="Q50" t="s">
        <v>19</v>
      </c>
      <c r="R50">
        <v>1</v>
      </c>
      <c r="S50">
        <v>0</v>
      </c>
      <c r="U50" s="4">
        <v>45131</v>
      </c>
      <c r="V50" s="6">
        <v>10</v>
      </c>
      <c r="W50" s="6">
        <v>1</v>
      </c>
      <c r="Y50" s="4">
        <v>45131</v>
      </c>
      <c r="Z50" s="6">
        <v>10</v>
      </c>
      <c r="AA50" s="7">
        <v>1</v>
      </c>
      <c r="AB50" s="6">
        <v>4</v>
      </c>
      <c r="AC50">
        <f>COUNT(AA50:AA56)</f>
        <v>7</v>
      </c>
      <c r="AD50">
        <f>SUM(AA50:AA56)</f>
        <v>14</v>
      </c>
    </row>
    <row r="51" spans="1:30" x14ac:dyDescent="0.25">
      <c r="A51" s="1">
        <v>45074.69027777778</v>
      </c>
      <c r="B51" s="1">
        <f t="shared" si="0"/>
        <v>45074</v>
      </c>
      <c r="C51">
        <v>0</v>
      </c>
      <c r="D51" t="s">
        <v>68</v>
      </c>
      <c r="E51">
        <v>0.188626658</v>
      </c>
      <c r="F51">
        <v>2023</v>
      </c>
      <c r="G51">
        <v>5</v>
      </c>
      <c r="H51">
        <v>28</v>
      </c>
      <c r="I51">
        <v>16</v>
      </c>
      <c r="J51">
        <v>34</v>
      </c>
      <c r="K51">
        <v>48</v>
      </c>
      <c r="L51">
        <v>5</v>
      </c>
      <c r="M51">
        <v>0.24932356534</v>
      </c>
      <c r="N51">
        <v>-5.4777497333327596E-4</v>
      </c>
      <c r="O51" t="s">
        <v>19</v>
      </c>
      <c r="P51" t="s">
        <v>19</v>
      </c>
      <c r="Q51" t="s">
        <v>19</v>
      </c>
      <c r="R51">
        <v>0</v>
      </c>
      <c r="S51">
        <v>0</v>
      </c>
      <c r="U51" s="4">
        <v>45132</v>
      </c>
      <c r="V51" s="6">
        <v>11</v>
      </c>
      <c r="W51" s="6">
        <v>2</v>
      </c>
      <c r="Y51" s="4">
        <v>45132</v>
      </c>
      <c r="Z51" s="6">
        <v>11</v>
      </c>
      <c r="AA51" s="7">
        <v>2</v>
      </c>
    </row>
    <row r="52" spans="1:30" x14ac:dyDescent="0.25">
      <c r="A52" s="1">
        <v>45074.731944444444</v>
      </c>
      <c r="B52" s="1">
        <f t="shared" si="0"/>
        <v>45074</v>
      </c>
      <c r="C52">
        <v>0</v>
      </c>
      <c r="D52" t="s">
        <v>69</v>
      </c>
      <c r="E52">
        <v>4.1188387E-2</v>
      </c>
      <c r="F52">
        <v>2023</v>
      </c>
      <c r="G52">
        <v>5</v>
      </c>
      <c r="H52">
        <v>28</v>
      </c>
      <c r="I52">
        <v>17</v>
      </c>
      <c r="J52">
        <v>34</v>
      </c>
      <c r="K52">
        <v>23</v>
      </c>
      <c r="L52">
        <v>5</v>
      </c>
      <c r="M52">
        <v>0.24450703275999999</v>
      </c>
      <c r="N52">
        <v>-4.8165325800000299E-3</v>
      </c>
      <c r="O52" t="s">
        <v>19</v>
      </c>
      <c r="P52" t="s">
        <v>19</v>
      </c>
      <c r="Q52" t="s">
        <v>19</v>
      </c>
      <c r="R52">
        <v>0</v>
      </c>
      <c r="S52">
        <v>0</v>
      </c>
      <c r="U52" s="4">
        <v>45133</v>
      </c>
      <c r="V52" s="6">
        <v>5</v>
      </c>
      <c r="W52" s="6">
        <v>2</v>
      </c>
      <c r="Y52" s="4">
        <v>45133</v>
      </c>
      <c r="Z52" s="6">
        <v>5</v>
      </c>
      <c r="AA52" s="7">
        <v>2</v>
      </c>
    </row>
    <row r="53" spans="1:30" x14ac:dyDescent="0.25">
      <c r="A53" s="1">
        <v>45074.772916666669</v>
      </c>
      <c r="B53" s="1">
        <f t="shared" si="0"/>
        <v>45074</v>
      </c>
      <c r="C53">
        <v>0</v>
      </c>
      <c r="D53" t="s">
        <v>70</v>
      </c>
      <c r="E53">
        <v>6.0977565999999997E-2</v>
      </c>
      <c r="F53">
        <v>2023</v>
      </c>
      <c r="G53">
        <v>5</v>
      </c>
      <c r="H53">
        <v>28</v>
      </c>
      <c r="I53">
        <v>18</v>
      </c>
      <c r="J53">
        <v>33</v>
      </c>
      <c r="K53">
        <v>52</v>
      </c>
      <c r="L53">
        <v>5</v>
      </c>
      <c r="M53">
        <v>0.24003814937333301</v>
      </c>
      <c r="N53">
        <v>-4.4688833866666699E-3</v>
      </c>
      <c r="O53" t="s">
        <v>19</v>
      </c>
      <c r="P53" t="s">
        <v>19</v>
      </c>
      <c r="Q53" t="s">
        <v>19</v>
      </c>
      <c r="R53">
        <v>0</v>
      </c>
      <c r="S53">
        <v>0</v>
      </c>
      <c r="U53" s="4">
        <v>45134</v>
      </c>
      <c r="V53" s="6">
        <v>9</v>
      </c>
      <c r="W53" s="6">
        <v>1</v>
      </c>
      <c r="Y53" s="4">
        <v>45134</v>
      </c>
      <c r="Z53" s="6">
        <v>9</v>
      </c>
      <c r="AA53" s="7">
        <v>1</v>
      </c>
    </row>
    <row r="54" spans="1:30" x14ac:dyDescent="0.25">
      <c r="A54" s="1">
        <v>45074.814583333333</v>
      </c>
      <c r="B54" s="1">
        <f t="shared" si="0"/>
        <v>45074</v>
      </c>
      <c r="C54">
        <v>0</v>
      </c>
      <c r="D54" t="s">
        <v>71</v>
      </c>
      <c r="E54">
        <v>5.3082869999999997E-2</v>
      </c>
      <c r="F54">
        <v>2023</v>
      </c>
      <c r="G54">
        <v>5</v>
      </c>
      <c r="H54">
        <v>28</v>
      </c>
      <c r="I54">
        <v>19</v>
      </c>
      <c r="J54">
        <v>33</v>
      </c>
      <c r="K54">
        <v>50</v>
      </c>
      <c r="L54">
        <v>5</v>
      </c>
      <c r="M54">
        <v>0.237076704726666</v>
      </c>
      <c r="N54">
        <v>-2.9614446466666401E-3</v>
      </c>
      <c r="O54" t="s">
        <v>19</v>
      </c>
      <c r="P54" t="s">
        <v>19</v>
      </c>
      <c r="Q54" t="s">
        <v>19</v>
      </c>
      <c r="R54">
        <v>0</v>
      </c>
      <c r="S54">
        <v>0</v>
      </c>
      <c r="U54" s="4">
        <v>45135</v>
      </c>
      <c r="V54" s="6">
        <v>13</v>
      </c>
      <c r="W54" s="6">
        <v>6</v>
      </c>
      <c r="Y54" s="4">
        <v>45135</v>
      </c>
      <c r="Z54" s="6">
        <v>13</v>
      </c>
      <c r="AA54" s="7">
        <v>6</v>
      </c>
    </row>
    <row r="55" spans="1:30" x14ac:dyDescent="0.25">
      <c r="A55" s="1">
        <v>45074.856249999997</v>
      </c>
      <c r="B55" s="1">
        <f t="shared" si="0"/>
        <v>45074</v>
      </c>
      <c r="C55">
        <v>0</v>
      </c>
      <c r="D55" t="s">
        <v>72</v>
      </c>
      <c r="E55">
        <v>4.3148506000000003E-2</v>
      </c>
      <c r="F55">
        <v>2023</v>
      </c>
      <c r="G55">
        <v>5</v>
      </c>
      <c r="H55">
        <v>28</v>
      </c>
      <c r="I55">
        <v>20</v>
      </c>
      <c r="J55">
        <v>33</v>
      </c>
      <c r="K55">
        <v>19</v>
      </c>
      <c r="L55">
        <v>5</v>
      </c>
      <c r="M55">
        <v>0.23622836621333301</v>
      </c>
      <c r="N55">
        <v>-8.48338513333324E-4</v>
      </c>
      <c r="O55" t="s">
        <v>19</v>
      </c>
      <c r="P55" t="s">
        <v>19</v>
      </c>
      <c r="Q55" t="s">
        <v>19</v>
      </c>
      <c r="R55">
        <v>0</v>
      </c>
      <c r="S55">
        <v>0</v>
      </c>
      <c r="U55" s="4">
        <v>45136</v>
      </c>
      <c r="V55" s="6">
        <v>13</v>
      </c>
      <c r="W55" s="6">
        <v>1</v>
      </c>
      <c r="Y55" s="4">
        <v>45136</v>
      </c>
      <c r="Z55" s="6">
        <v>13</v>
      </c>
      <c r="AA55" s="7">
        <v>1</v>
      </c>
    </row>
    <row r="56" spans="1:30" x14ac:dyDescent="0.25">
      <c r="A56" s="1">
        <v>45074.897222222222</v>
      </c>
      <c r="B56" s="1">
        <f t="shared" si="0"/>
        <v>45074</v>
      </c>
      <c r="C56">
        <v>0</v>
      </c>
      <c r="D56" t="s">
        <v>73</v>
      </c>
      <c r="E56">
        <v>4.2308806999999997E-2</v>
      </c>
      <c r="F56">
        <v>2023</v>
      </c>
      <c r="G56">
        <v>5</v>
      </c>
      <c r="H56">
        <v>28</v>
      </c>
      <c r="I56">
        <v>21</v>
      </c>
      <c r="J56">
        <v>32</v>
      </c>
      <c r="K56">
        <v>51</v>
      </c>
      <c r="L56">
        <v>5</v>
      </c>
      <c r="M56">
        <v>0.23597387172666601</v>
      </c>
      <c r="N56">
        <v>-2.5449448666667302E-4</v>
      </c>
      <c r="O56" t="s">
        <v>19</v>
      </c>
      <c r="P56" t="s">
        <v>19</v>
      </c>
      <c r="Q56" t="s">
        <v>19</v>
      </c>
      <c r="R56">
        <v>0</v>
      </c>
      <c r="S56">
        <v>0</v>
      </c>
      <c r="U56" s="4">
        <v>45137</v>
      </c>
      <c r="V56" s="6">
        <v>14</v>
      </c>
      <c r="W56" s="6">
        <v>1</v>
      </c>
      <c r="Y56" s="4">
        <v>45137</v>
      </c>
      <c r="Z56" s="6">
        <v>14</v>
      </c>
      <c r="AA56" s="7">
        <v>1</v>
      </c>
    </row>
    <row r="57" spans="1:30" x14ac:dyDescent="0.25">
      <c r="A57" s="1">
        <v>45074.938888888886</v>
      </c>
      <c r="B57" s="1">
        <f t="shared" si="0"/>
        <v>45074</v>
      </c>
      <c r="C57">
        <v>0</v>
      </c>
      <c r="D57" t="s">
        <v>74</v>
      </c>
      <c r="E57">
        <v>0.52592983599999998</v>
      </c>
      <c r="F57">
        <v>2023</v>
      </c>
      <c r="G57">
        <v>5</v>
      </c>
      <c r="H57">
        <v>28</v>
      </c>
      <c r="I57">
        <v>22</v>
      </c>
      <c r="J57">
        <v>32</v>
      </c>
      <c r="K57">
        <v>27</v>
      </c>
      <c r="L57">
        <v>5</v>
      </c>
      <c r="M57">
        <v>0.238516245839999</v>
      </c>
      <c r="N57">
        <v>2.5423741133332998E-3</v>
      </c>
      <c r="O57" t="s">
        <v>19</v>
      </c>
      <c r="P57" t="s">
        <v>19</v>
      </c>
      <c r="Q57" t="s">
        <v>19</v>
      </c>
      <c r="R57">
        <v>1</v>
      </c>
      <c r="S57">
        <v>0</v>
      </c>
      <c r="U57" s="4">
        <v>45138</v>
      </c>
      <c r="V57" s="6">
        <v>12</v>
      </c>
      <c r="W57" s="6">
        <v>0</v>
      </c>
      <c r="Y57" s="4">
        <v>45138</v>
      </c>
      <c r="Z57" s="6">
        <v>12</v>
      </c>
      <c r="AA57" s="6">
        <v>0</v>
      </c>
    </row>
    <row r="58" spans="1:30" x14ac:dyDescent="0.25">
      <c r="A58" s="1">
        <v>45074.979861111111</v>
      </c>
      <c r="B58" s="1">
        <f t="shared" si="0"/>
        <v>45074</v>
      </c>
      <c r="C58">
        <v>0</v>
      </c>
      <c r="D58" t="s">
        <v>75</v>
      </c>
      <c r="E58">
        <v>5.7290654000000003E-2</v>
      </c>
      <c r="F58">
        <v>2023</v>
      </c>
      <c r="G58">
        <v>5</v>
      </c>
      <c r="H58">
        <v>28</v>
      </c>
      <c r="I58">
        <v>23</v>
      </c>
      <c r="J58">
        <v>31</v>
      </c>
      <c r="K58">
        <v>57</v>
      </c>
      <c r="L58">
        <v>5</v>
      </c>
      <c r="M58">
        <v>0.23804076042</v>
      </c>
      <c r="N58">
        <v>-4.7548541999997598E-4</v>
      </c>
      <c r="O58" t="s">
        <v>19</v>
      </c>
      <c r="P58" t="s">
        <v>19</v>
      </c>
      <c r="Q58" t="s">
        <v>19</v>
      </c>
      <c r="R58">
        <v>0</v>
      </c>
      <c r="S58">
        <v>0</v>
      </c>
      <c r="U58" s="4">
        <v>45139</v>
      </c>
      <c r="V58" s="6">
        <v>13</v>
      </c>
      <c r="W58" s="6">
        <v>1</v>
      </c>
      <c r="Y58" s="4">
        <v>45139</v>
      </c>
      <c r="Z58" s="6">
        <v>13</v>
      </c>
      <c r="AA58" s="7">
        <v>1</v>
      </c>
      <c r="AB58" s="6">
        <v>2</v>
      </c>
      <c r="AC58">
        <f>COUNT(AA58:AA63)</f>
        <v>6</v>
      </c>
      <c r="AD58">
        <f>SUM(AA58:AA63)</f>
        <v>21</v>
      </c>
    </row>
    <row r="59" spans="1:30" x14ac:dyDescent="0.25">
      <c r="A59" s="1">
        <v>45075.021527777775</v>
      </c>
      <c r="B59" s="1">
        <f t="shared" si="0"/>
        <v>45075</v>
      </c>
      <c r="C59">
        <v>0</v>
      </c>
      <c r="D59" t="s">
        <v>76</v>
      </c>
      <c r="E59">
        <v>6.0736374000000003E-2</v>
      </c>
      <c r="F59">
        <v>2023</v>
      </c>
      <c r="G59">
        <v>5</v>
      </c>
      <c r="H59">
        <v>29</v>
      </c>
      <c r="I59">
        <v>0</v>
      </c>
      <c r="J59">
        <v>31</v>
      </c>
      <c r="K59">
        <v>33</v>
      </c>
      <c r="L59">
        <v>5</v>
      </c>
      <c r="M59">
        <v>0.236946951806666</v>
      </c>
      <c r="N59">
        <v>-1.09380861333333E-3</v>
      </c>
      <c r="O59" t="s">
        <v>19</v>
      </c>
      <c r="P59" t="s">
        <v>19</v>
      </c>
      <c r="Q59" t="s">
        <v>19</v>
      </c>
      <c r="R59">
        <v>0</v>
      </c>
      <c r="S59">
        <v>0</v>
      </c>
      <c r="U59" s="4">
        <v>45140</v>
      </c>
      <c r="V59" s="6">
        <v>14</v>
      </c>
      <c r="W59" s="6">
        <v>3</v>
      </c>
      <c r="Y59" s="4">
        <v>45140</v>
      </c>
      <c r="Z59" s="6">
        <v>14</v>
      </c>
      <c r="AA59" s="7">
        <v>3</v>
      </c>
    </row>
    <row r="60" spans="1:30" x14ac:dyDescent="0.25">
      <c r="A60" s="1">
        <v>45075.063194444447</v>
      </c>
      <c r="B60" s="1">
        <f t="shared" si="0"/>
        <v>45075</v>
      </c>
      <c r="C60">
        <v>0</v>
      </c>
      <c r="D60" t="s">
        <v>77</v>
      </c>
      <c r="E60">
        <v>0.92623929100000002</v>
      </c>
      <c r="F60">
        <v>2023</v>
      </c>
      <c r="G60">
        <v>5</v>
      </c>
      <c r="H60">
        <v>29</v>
      </c>
      <c r="I60">
        <v>1</v>
      </c>
      <c r="J60">
        <v>31</v>
      </c>
      <c r="K60">
        <v>7</v>
      </c>
      <c r="L60">
        <v>5</v>
      </c>
      <c r="M60">
        <v>0.240917129953333</v>
      </c>
      <c r="N60">
        <v>3.9701781466666697E-3</v>
      </c>
      <c r="O60" t="s">
        <v>19</v>
      </c>
      <c r="P60" t="s">
        <v>19</v>
      </c>
      <c r="Q60" t="s">
        <v>19</v>
      </c>
      <c r="R60">
        <v>1</v>
      </c>
      <c r="S60">
        <v>0</v>
      </c>
      <c r="U60" s="4">
        <v>45141</v>
      </c>
      <c r="V60" s="6">
        <v>16</v>
      </c>
      <c r="W60" s="6">
        <v>5</v>
      </c>
      <c r="Y60" s="4">
        <v>45141</v>
      </c>
      <c r="Z60" s="6">
        <v>16</v>
      </c>
      <c r="AA60" s="7">
        <v>5</v>
      </c>
    </row>
    <row r="61" spans="1:30" x14ac:dyDescent="0.25">
      <c r="A61" s="1">
        <v>45075.104861111111</v>
      </c>
      <c r="B61" s="1">
        <f t="shared" si="0"/>
        <v>45075</v>
      </c>
      <c r="C61">
        <v>0</v>
      </c>
      <c r="D61" t="s">
        <v>78</v>
      </c>
      <c r="E61">
        <v>0.66718668999999997</v>
      </c>
      <c r="F61">
        <v>2023</v>
      </c>
      <c r="G61">
        <v>5</v>
      </c>
      <c r="H61">
        <v>29</v>
      </c>
      <c r="I61">
        <v>2</v>
      </c>
      <c r="J61">
        <v>31</v>
      </c>
      <c r="K61">
        <v>0</v>
      </c>
      <c r="L61">
        <v>5</v>
      </c>
      <c r="M61">
        <v>0.24289792072666599</v>
      </c>
      <c r="N61">
        <v>1.9807907733333202E-3</v>
      </c>
      <c r="O61" t="s">
        <v>19</v>
      </c>
      <c r="P61" t="s">
        <v>19</v>
      </c>
      <c r="Q61" t="s">
        <v>19</v>
      </c>
      <c r="R61">
        <v>1</v>
      </c>
      <c r="S61">
        <v>0</v>
      </c>
      <c r="U61" s="4">
        <v>45142</v>
      </c>
      <c r="V61" s="6">
        <v>14</v>
      </c>
      <c r="W61" s="6">
        <v>3</v>
      </c>
      <c r="Y61" s="4">
        <v>45142</v>
      </c>
      <c r="Z61" s="6">
        <v>14</v>
      </c>
      <c r="AA61" s="7">
        <v>3</v>
      </c>
    </row>
    <row r="62" spans="1:30" x14ac:dyDescent="0.25">
      <c r="A62" s="1">
        <v>45075.145833333336</v>
      </c>
      <c r="B62" s="1">
        <f t="shared" si="0"/>
        <v>45075</v>
      </c>
      <c r="C62">
        <v>0</v>
      </c>
      <c r="D62" t="s">
        <v>79</v>
      </c>
      <c r="E62">
        <v>0.60273095300000001</v>
      </c>
      <c r="F62">
        <v>2023</v>
      </c>
      <c r="G62">
        <v>5</v>
      </c>
      <c r="H62">
        <v>29</v>
      </c>
      <c r="I62">
        <v>3</v>
      </c>
      <c r="J62">
        <v>30</v>
      </c>
      <c r="K62">
        <v>41</v>
      </c>
      <c r="L62">
        <v>5</v>
      </c>
      <c r="M62">
        <v>0.24500961996666601</v>
      </c>
      <c r="N62">
        <v>2.1116992399999798E-3</v>
      </c>
      <c r="O62" t="s">
        <v>19</v>
      </c>
      <c r="P62" t="s">
        <v>19</v>
      </c>
      <c r="Q62" t="s">
        <v>19</v>
      </c>
      <c r="R62">
        <v>1</v>
      </c>
      <c r="S62">
        <v>0</v>
      </c>
      <c r="U62" s="4">
        <v>45143</v>
      </c>
      <c r="V62" s="6">
        <v>12</v>
      </c>
      <c r="W62" s="6">
        <v>4</v>
      </c>
      <c r="Y62" s="4">
        <v>45143</v>
      </c>
      <c r="Z62" s="6">
        <v>12</v>
      </c>
      <c r="AA62" s="7">
        <v>4</v>
      </c>
    </row>
    <row r="63" spans="1:30" x14ac:dyDescent="0.25">
      <c r="A63" s="1">
        <v>45075.1875</v>
      </c>
      <c r="B63" s="1">
        <f t="shared" si="0"/>
        <v>45075</v>
      </c>
      <c r="C63">
        <v>0</v>
      </c>
      <c r="D63" t="s">
        <v>80</v>
      </c>
      <c r="E63">
        <v>0.65238325799999997</v>
      </c>
      <c r="F63">
        <v>2023</v>
      </c>
      <c r="G63">
        <v>5</v>
      </c>
      <c r="H63">
        <v>29</v>
      </c>
      <c r="I63">
        <v>4</v>
      </c>
      <c r="J63">
        <v>30</v>
      </c>
      <c r="K63">
        <v>6</v>
      </c>
      <c r="L63">
        <v>5</v>
      </c>
      <c r="M63">
        <v>0.24781153961333299</v>
      </c>
      <c r="N63">
        <v>2.8019196466666499E-3</v>
      </c>
      <c r="O63" t="s">
        <v>19</v>
      </c>
      <c r="P63" t="s">
        <v>19</v>
      </c>
      <c r="Q63" t="s">
        <v>19</v>
      </c>
      <c r="R63">
        <v>1</v>
      </c>
      <c r="S63">
        <v>0</v>
      </c>
      <c r="U63" s="4">
        <v>45144</v>
      </c>
      <c r="V63" s="6">
        <v>15</v>
      </c>
      <c r="W63" s="6">
        <v>5</v>
      </c>
      <c r="Y63" s="4">
        <v>45144</v>
      </c>
      <c r="Z63" s="6">
        <v>15</v>
      </c>
      <c r="AA63" s="7">
        <v>5</v>
      </c>
    </row>
    <row r="64" spans="1:30" x14ac:dyDescent="0.25">
      <c r="A64" s="1">
        <v>45075.228472222225</v>
      </c>
      <c r="B64" s="1">
        <f t="shared" si="0"/>
        <v>45075</v>
      </c>
      <c r="C64">
        <v>0</v>
      </c>
      <c r="D64" t="s">
        <v>81</v>
      </c>
      <c r="E64">
        <v>0.70097137399999998</v>
      </c>
      <c r="F64">
        <v>2023</v>
      </c>
      <c r="G64">
        <v>5</v>
      </c>
      <c r="H64">
        <v>29</v>
      </c>
      <c r="I64">
        <v>5</v>
      </c>
      <c r="J64">
        <v>29</v>
      </c>
      <c r="K64">
        <v>52</v>
      </c>
      <c r="L64">
        <v>5</v>
      </c>
      <c r="M64">
        <v>0.24750016608</v>
      </c>
      <c r="N64">
        <v>-3.11373533333297E-4</v>
      </c>
      <c r="O64" t="s">
        <v>19</v>
      </c>
      <c r="P64" t="s">
        <v>19</v>
      </c>
      <c r="Q64" t="s">
        <v>19</v>
      </c>
      <c r="R64">
        <v>1</v>
      </c>
      <c r="S64">
        <v>0</v>
      </c>
      <c r="U64" s="4">
        <v>45145</v>
      </c>
      <c r="V64" s="6">
        <v>7</v>
      </c>
      <c r="W64" s="6">
        <v>0</v>
      </c>
      <c r="Y64" s="4">
        <v>45145</v>
      </c>
      <c r="Z64" s="6">
        <v>7</v>
      </c>
      <c r="AA64" s="6">
        <v>0</v>
      </c>
    </row>
    <row r="65" spans="1:30" x14ac:dyDescent="0.25">
      <c r="A65" s="1">
        <v>45075.270138888889</v>
      </c>
      <c r="B65" s="1">
        <f t="shared" si="0"/>
        <v>45075</v>
      </c>
      <c r="C65">
        <v>0</v>
      </c>
      <c r="D65" t="s">
        <v>82</v>
      </c>
      <c r="E65">
        <v>0.11475949000000001</v>
      </c>
      <c r="F65">
        <v>2023</v>
      </c>
      <c r="G65">
        <v>5</v>
      </c>
      <c r="H65">
        <v>29</v>
      </c>
      <c r="I65">
        <v>6</v>
      </c>
      <c r="J65">
        <v>29</v>
      </c>
      <c r="K65">
        <v>29</v>
      </c>
      <c r="L65">
        <v>5</v>
      </c>
      <c r="M65">
        <v>0.24702121124666601</v>
      </c>
      <c r="N65">
        <v>-4.7895483333334999E-4</v>
      </c>
      <c r="O65" t="s">
        <v>19</v>
      </c>
      <c r="P65" t="s">
        <v>19</v>
      </c>
      <c r="Q65" t="s">
        <v>19</v>
      </c>
      <c r="R65">
        <v>0</v>
      </c>
      <c r="S65">
        <v>0</v>
      </c>
      <c r="U65" s="4">
        <v>45146</v>
      </c>
      <c r="V65" s="6">
        <v>12</v>
      </c>
      <c r="W65" s="6">
        <v>0</v>
      </c>
      <c r="Y65" s="4">
        <v>45146</v>
      </c>
      <c r="Z65" s="6">
        <v>12</v>
      </c>
      <c r="AA65" s="6">
        <v>0</v>
      </c>
    </row>
    <row r="66" spans="1:30" x14ac:dyDescent="0.25">
      <c r="A66" s="1">
        <v>45075.311805555553</v>
      </c>
      <c r="B66" s="1">
        <f t="shared" si="0"/>
        <v>45075</v>
      </c>
      <c r="C66">
        <v>0</v>
      </c>
      <c r="D66" t="s">
        <v>83</v>
      </c>
      <c r="E66">
        <v>0.16960199500000001</v>
      </c>
      <c r="F66">
        <v>2023</v>
      </c>
      <c r="G66">
        <v>5</v>
      </c>
      <c r="H66">
        <v>29</v>
      </c>
      <c r="I66">
        <v>7</v>
      </c>
      <c r="J66">
        <v>29</v>
      </c>
      <c r="K66">
        <v>38</v>
      </c>
      <c r="L66">
        <v>5</v>
      </c>
      <c r="M66">
        <v>0.24667425370666601</v>
      </c>
      <c r="N66">
        <v>-3.4695753999996998E-4</v>
      </c>
      <c r="O66" t="s">
        <v>19</v>
      </c>
      <c r="P66" t="s">
        <v>19</v>
      </c>
      <c r="Q66" t="s">
        <v>19</v>
      </c>
      <c r="R66">
        <v>0</v>
      </c>
      <c r="S66">
        <v>0</v>
      </c>
      <c r="U66" s="4">
        <v>45147</v>
      </c>
      <c r="V66" s="6">
        <v>12</v>
      </c>
      <c r="W66" s="6">
        <v>1</v>
      </c>
      <c r="Y66" s="4">
        <v>45147</v>
      </c>
      <c r="Z66" s="6">
        <v>12</v>
      </c>
      <c r="AA66" s="7">
        <v>1</v>
      </c>
      <c r="AB66" s="6">
        <v>3</v>
      </c>
      <c r="AC66" s="6">
        <v>2</v>
      </c>
      <c r="AD66" s="6">
        <v>3</v>
      </c>
    </row>
    <row r="67" spans="1:30" x14ac:dyDescent="0.25">
      <c r="A67" s="1">
        <v>45075.353472222225</v>
      </c>
      <c r="B67" s="1">
        <f t="shared" si="0"/>
        <v>45075</v>
      </c>
      <c r="C67">
        <v>0</v>
      </c>
      <c r="D67" t="s">
        <v>84</v>
      </c>
      <c r="E67">
        <v>0.94657908300000004</v>
      </c>
      <c r="F67">
        <v>2023</v>
      </c>
      <c r="G67">
        <v>5</v>
      </c>
      <c r="H67">
        <v>29</v>
      </c>
      <c r="I67">
        <v>8</v>
      </c>
      <c r="J67">
        <v>29</v>
      </c>
      <c r="K67">
        <v>24</v>
      </c>
      <c r="L67">
        <v>5</v>
      </c>
      <c r="M67">
        <v>0.25195507309999998</v>
      </c>
      <c r="N67">
        <v>5.2808193933332999E-3</v>
      </c>
      <c r="O67" t="s">
        <v>19</v>
      </c>
      <c r="P67" t="s">
        <v>19</v>
      </c>
      <c r="Q67" t="s">
        <v>19</v>
      </c>
      <c r="R67">
        <v>1</v>
      </c>
      <c r="S67">
        <v>0</v>
      </c>
      <c r="U67" s="4">
        <v>45148</v>
      </c>
      <c r="V67" s="6">
        <v>6</v>
      </c>
      <c r="W67" s="6">
        <v>2</v>
      </c>
      <c r="Y67" s="4">
        <v>45148</v>
      </c>
      <c r="Z67" s="6">
        <v>6</v>
      </c>
      <c r="AA67" s="7">
        <v>2</v>
      </c>
    </row>
    <row r="68" spans="1:30" x14ac:dyDescent="0.25">
      <c r="A68" s="1">
        <v>45075.395138888889</v>
      </c>
      <c r="B68" s="1">
        <f t="shared" ref="B68:B131" si="1">DATE(YEAR(A68),MONTH(A68),DAY(A68))</f>
        <v>45075</v>
      </c>
      <c r="C68">
        <v>0</v>
      </c>
      <c r="D68" t="s">
        <v>85</v>
      </c>
      <c r="E68">
        <v>3.7841052E-2</v>
      </c>
      <c r="F68">
        <v>2023</v>
      </c>
      <c r="G68">
        <v>5</v>
      </c>
      <c r="H68">
        <v>29</v>
      </c>
      <c r="I68">
        <v>9</v>
      </c>
      <c r="J68">
        <v>29</v>
      </c>
      <c r="K68">
        <v>22</v>
      </c>
      <c r="L68">
        <v>5</v>
      </c>
      <c r="M68">
        <v>0.24953781178000001</v>
      </c>
      <c r="N68">
        <v>-2.4172613199999701E-3</v>
      </c>
      <c r="O68" t="s">
        <v>19</v>
      </c>
      <c r="P68" t="s">
        <v>19</v>
      </c>
      <c r="Q68" t="s">
        <v>19</v>
      </c>
      <c r="R68">
        <v>0</v>
      </c>
      <c r="S68">
        <v>0</v>
      </c>
      <c r="U68" s="4">
        <v>45149</v>
      </c>
      <c r="V68" s="6">
        <v>2</v>
      </c>
      <c r="W68" s="6">
        <v>0</v>
      </c>
      <c r="Y68" s="4">
        <v>45149</v>
      </c>
      <c r="Z68" s="6">
        <v>2</v>
      </c>
      <c r="AA68" s="6">
        <v>0</v>
      </c>
    </row>
    <row r="69" spans="1:30" x14ac:dyDescent="0.25">
      <c r="A69" s="1">
        <v>45075.436805555553</v>
      </c>
      <c r="B69" s="1">
        <f t="shared" si="1"/>
        <v>45075</v>
      </c>
      <c r="C69">
        <v>0</v>
      </c>
      <c r="D69" t="s">
        <v>86</v>
      </c>
      <c r="E69">
        <v>0.42833168199999999</v>
      </c>
      <c r="F69">
        <v>2023</v>
      </c>
      <c r="G69">
        <v>5</v>
      </c>
      <c r="H69">
        <v>29</v>
      </c>
      <c r="I69">
        <v>10</v>
      </c>
      <c r="J69">
        <v>29</v>
      </c>
      <c r="K69">
        <v>23</v>
      </c>
      <c r="L69">
        <v>5</v>
      </c>
      <c r="M69">
        <v>0.25059287078666598</v>
      </c>
      <c r="N69">
        <v>1.05505900666663E-3</v>
      </c>
      <c r="O69" t="s">
        <v>19</v>
      </c>
      <c r="P69" t="s">
        <v>19</v>
      </c>
      <c r="Q69" t="s">
        <v>19</v>
      </c>
      <c r="R69">
        <v>1</v>
      </c>
      <c r="S69">
        <v>0</v>
      </c>
      <c r="U69" s="4">
        <v>45150</v>
      </c>
      <c r="V69" s="6">
        <v>10</v>
      </c>
      <c r="W69" s="6">
        <v>1</v>
      </c>
      <c r="Y69" s="4">
        <v>45150</v>
      </c>
      <c r="Z69" s="6">
        <v>10</v>
      </c>
      <c r="AA69" s="7">
        <v>1</v>
      </c>
      <c r="AB69" s="6">
        <v>2</v>
      </c>
      <c r="AC69" s="6">
        <v>1</v>
      </c>
      <c r="AD69" s="6">
        <v>1</v>
      </c>
    </row>
    <row r="70" spans="1:30" x14ac:dyDescent="0.25">
      <c r="A70" s="1">
        <v>45075.478472222225</v>
      </c>
      <c r="B70" s="1">
        <f t="shared" si="1"/>
        <v>45075</v>
      </c>
      <c r="C70">
        <v>0</v>
      </c>
      <c r="D70" t="s">
        <v>87</v>
      </c>
      <c r="E70">
        <v>1.0706926800000001</v>
      </c>
      <c r="F70">
        <v>2023</v>
      </c>
      <c r="G70">
        <v>5</v>
      </c>
      <c r="H70">
        <v>29</v>
      </c>
      <c r="I70">
        <v>11</v>
      </c>
      <c r="J70">
        <v>29</v>
      </c>
      <c r="K70">
        <v>20</v>
      </c>
      <c r="L70">
        <v>5</v>
      </c>
      <c r="M70">
        <v>0.255368519426666</v>
      </c>
      <c r="N70">
        <v>4.77564864000001E-3</v>
      </c>
      <c r="O70" t="s">
        <v>19</v>
      </c>
      <c r="P70" t="s">
        <v>19</v>
      </c>
      <c r="Q70" t="s">
        <v>19</v>
      </c>
      <c r="R70">
        <v>1</v>
      </c>
      <c r="S70">
        <v>1</v>
      </c>
      <c r="U70" s="4">
        <v>45151</v>
      </c>
      <c r="V70" s="6">
        <v>10</v>
      </c>
      <c r="W70" s="6">
        <v>0</v>
      </c>
      <c r="Y70" s="4">
        <v>45151</v>
      </c>
      <c r="Z70" s="6">
        <v>10</v>
      </c>
      <c r="AA70" s="6">
        <v>0</v>
      </c>
    </row>
    <row r="71" spans="1:30" x14ac:dyDescent="0.25">
      <c r="A71" s="1">
        <v>45075.520138888889</v>
      </c>
      <c r="B71" s="1">
        <f t="shared" si="1"/>
        <v>45075</v>
      </c>
      <c r="C71">
        <v>0</v>
      </c>
      <c r="D71" t="s">
        <v>88</v>
      </c>
      <c r="E71">
        <v>0.36567563800000003</v>
      </c>
      <c r="F71">
        <v>2023</v>
      </c>
      <c r="G71">
        <v>5</v>
      </c>
      <c r="H71">
        <v>29</v>
      </c>
      <c r="I71">
        <v>12</v>
      </c>
      <c r="J71">
        <v>29</v>
      </c>
      <c r="K71">
        <v>21</v>
      </c>
      <c r="L71">
        <v>5</v>
      </c>
      <c r="M71">
        <v>0.2556472058</v>
      </c>
      <c r="N71">
        <v>2.7868637333333597E-4</v>
      </c>
      <c r="O71" t="s">
        <v>19</v>
      </c>
      <c r="P71" t="s">
        <v>19</v>
      </c>
      <c r="Q71" t="s">
        <v>19</v>
      </c>
      <c r="R71">
        <v>1</v>
      </c>
      <c r="S71">
        <v>0</v>
      </c>
      <c r="U71" s="4">
        <v>45152</v>
      </c>
      <c r="V71" s="6">
        <v>11</v>
      </c>
      <c r="W71" s="6">
        <v>3</v>
      </c>
      <c r="Y71" s="4">
        <v>45152</v>
      </c>
      <c r="Z71" s="6">
        <v>11</v>
      </c>
      <c r="AA71" s="7">
        <v>3</v>
      </c>
      <c r="AB71" s="6">
        <v>2</v>
      </c>
      <c r="AC71" s="6">
        <v>7</v>
      </c>
      <c r="AD71">
        <f>SUM(AA71:AA77)</f>
        <v>25</v>
      </c>
    </row>
    <row r="72" spans="1:30" x14ac:dyDescent="0.25">
      <c r="A72" s="1">
        <v>45075.561805555553</v>
      </c>
      <c r="B72" s="1">
        <f t="shared" si="1"/>
        <v>45075</v>
      </c>
      <c r="C72">
        <v>0</v>
      </c>
      <c r="D72" t="s">
        <v>89</v>
      </c>
      <c r="E72">
        <v>0.41422317800000003</v>
      </c>
      <c r="F72">
        <v>2023</v>
      </c>
      <c r="G72">
        <v>5</v>
      </c>
      <c r="H72">
        <v>29</v>
      </c>
      <c r="I72">
        <v>13</v>
      </c>
      <c r="J72">
        <v>29</v>
      </c>
      <c r="K72">
        <v>9</v>
      </c>
      <c r="L72">
        <v>5</v>
      </c>
      <c r="M72">
        <v>0.256342780713333</v>
      </c>
      <c r="N72">
        <v>6.9557491333338496E-4</v>
      </c>
      <c r="O72" t="s">
        <v>19</v>
      </c>
      <c r="P72" t="s">
        <v>19</v>
      </c>
      <c r="Q72" t="s">
        <v>19</v>
      </c>
      <c r="R72">
        <v>1</v>
      </c>
      <c r="S72">
        <v>0</v>
      </c>
      <c r="U72" s="4">
        <v>45153</v>
      </c>
      <c r="V72" s="6">
        <v>12</v>
      </c>
      <c r="W72" s="6">
        <v>3</v>
      </c>
      <c r="Y72" s="4">
        <v>45153</v>
      </c>
      <c r="Z72" s="6">
        <v>12</v>
      </c>
      <c r="AA72" s="7">
        <v>3</v>
      </c>
    </row>
    <row r="73" spans="1:30" x14ac:dyDescent="0.25">
      <c r="A73" s="1">
        <v>45075.603472222225</v>
      </c>
      <c r="B73" s="1">
        <f t="shared" si="1"/>
        <v>45075</v>
      </c>
      <c r="C73">
        <v>0</v>
      </c>
      <c r="D73" t="s">
        <v>90</v>
      </c>
      <c r="E73">
        <v>1.0917675870000001</v>
      </c>
      <c r="F73">
        <v>2023</v>
      </c>
      <c r="G73">
        <v>5</v>
      </c>
      <c r="H73">
        <v>29</v>
      </c>
      <c r="I73">
        <v>14</v>
      </c>
      <c r="J73">
        <v>29</v>
      </c>
      <c r="K73">
        <v>16</v>
      </c>
      <c r="L73">
        <v>5</v>
      </c>
      <c r="M73">
        <v>0.26045358302666599</v>
      </c>
      <c r="N73">
        <v>4.1108023133332701E-3</v>
      </c>
      <c r="O73" t="s">
        <v>19</v>
      </c>
      <c r="P73" t="s">
        <v>19</v>
      </c>
      <c r="Q73" t="s">
        <v>19</v>
      </c>
      <c r="R73">
        <v>1</v>
      </c>
      <c r="S73">
        <v>1</v>
      </c>
      <c r="U73" s="4">
        <v>45154</v>
      </c>
      <c r="V73" s="6">
        <v>15</v>
      </c>
      <c r="W73" s="6">
        <v>10</v>
      </c>
      <c r="Y73" s="4">
        <v>45154</v>
      </c>
      <c r="Z73" s="6">
        <v>15</v>
      </c>
      <c r="AA73" s="7">
        <v>10</v>
      </c>
    </row>
    <row r="74" spans="1:30" x14ac:dyDescent="0.25">
      <c r="A74" s="1">
        <v>45075.645138888889</v>
      </c>
      <c r="B74" s="1">
        <f t="shared" si="1"/>
        <v>45075</v>
      </c>
      <c r="C74">
        <v>0</v>
      </c>
      <c r="D74" t="s">
        <v>91</v>
      </c>
      <c r="E74">
        <v>0.311231331</v>
      </c>
      <c r="F74">
        <v>2023</v>
      </c>
      <c r="G74">
        <v>5</v>
      </c>
      <c r="H74">
        <v>29</v>
      </c>
      <c r="I74">
        <v>15</v>
      </c>
      <c r="J74">
        <v>29</v>
      </c>
      <c r="K74">
        <v>12</v>
      </c>
      <c r="L74">
        <v>5</v>
      </c>
      <c r="M74">
        <v>0.26195709020000002</v>
      </c>
      <c r="N74">
        <v>1.5035071733333601E-3</v>
      </c>
      <c r="O74" t="s">
        <v>19</v>
      </c>
      <c r="P74" t="s">
        <v>19</v>
      </c>
      <c r="Q74" t="s">
        <v>19</v>
      </c>
      <c r="R74">
        <v>0</v>
      </c>
      <c r="S74">
        <v>0</v>
      </c>
      <c r="U74" s="4">
        <v>45155</v>
      </c>
      <c r="V74" s="6">
        <v>14</v>
      </c>
      <c r="W74" s="6">
        <v>3</v>
      </c>
      <c r="Y74" s="4">
        <v>45155</v>
      </c>
      <c r="Z74" s="6">
        <v>14</v>
      </c>
      <c r="AA74" s="7">
        <v>3</v>
      </c>
    </row>
    <row r="75" spans="1:30" x14ac:dyDescent="0.25">
      <c r="A75" s="1">
        <v>45075.686111111114</v>
      </c>
      <c r="B75" s="1">
        <f t="shared" si="1"/>
        <v>45075</v>
      </c>
      <c r="C75">
        <v>0</v>
      </c>
      <c r="D75" t="s">
        <v>92</v>
      </c>
      <c r="E75">
        <v>0.525812803</v>
      </c>
      <c r="F75">
        <v>2023</v>
      </c>
      <c r="G75">
        <v>5</v>
      </c>
      <c r="H75">
        <v>29</v>
      </c>
      <c r="I75">
        <v>16</v>
      </c>
      <c r="J75">
        <v>28</v>
      </c>
      <c r="K75">
        <v>48</v>
      </c>
      <c r="L75">
        <v>5</v>
      </c>
      <c r="M75">
        <v>0.26504039237999999</v>
      </c>
      <c r="N75">
        <v>3.0833021799999598E-3</v>
      </c>
      <c r="O75" t="s">
        <v>19</v>
      </c>
      <c r="P75" t="s">
        <v>19</v>
      </c>
      <c r="Q75" t="s">
        <v>19</v>
      </c>
      <c r="R75">
        <v>1</v>
      </c>
      <c r="S75">
        <v>0</v>
      </c>
      <c r="U75" s="4">
        <v>45156</v>
      </c>
      <c r="V75" s="6">
        <v>8</v>
      </c>
      <c r="W75" s="6">
        <v>1</v>
      </c>
      <c r="Y75" s="4">
        <v>45156</v>
      </c>
      <c r="Z75" s="6">
        <v>8</v>
      </c>
      <c r="AA75" s="7">
        <v>1</v>
      </c>
    </row>
    <row r="76" spans="1:30" x14ac:dyDescent="0.25">
      <c r="A76" s="1">
        <v>45075.727777777778</v>
      </c>
      <c r="B76" s="1">
        <f t="shared" si="1"/>
        <v>45075</v>
      </c>
      <c r="C76">
        <v>0</v>
      </c>
      <c r="D76" t="s">
        <v>93</v>
      </c>
      <c r="E76">
        <v>0.43045206499999999</v>
      </c>
      <c r="F76">
        <v>2023</v>
      </c>
      <c r="G76">
        <v>5</v>
      </c>
      <c r="H76">
        <v>29</v>
      </c>
      <c r="I76">
        <v>17</v>
      </c>
      <c r="J76">
        <v>28</v>
      </c>
      <c r="K76">
        <v>49</v>
      </c>
      <c r="L76">
        <v>5</v>
      </c>
      <c r="M76">
        <v>0.26711285292666598</v>
      </c>
      <c r="N76">
        <v>2.0724605466667101E-3</v>
      </c>
      <c r="O76" t="s">
        <v>19</v>
      </c>
      <c r="P76" t="s">
        <v>19</v>
      </c>
      <c r="Q76" t="s">
        <v>19</v>
      </c>
      <c r="R76">
        <v>1</v>
      </c>
      <c r="S76">
        <v>0</v>
      </c>
      <c r="U76" s="4">
        <v>45157</v>
      </c>
      <c r="V76" s="6">
        <v>6</v>
      </c>
      <c r="W76" s="6">
        <v>1</v>
      </c>
      <c r="Y76" s="4">
        <v>45157</v>
      </c>
      <c r="Z76" s="6">
        <v>6</v>
      </c>
      <c r="AA76" s="7">
        <v>1</v>
      </c>
    </row>
    <row r="77" spans="1:30" x14ac:dyDescent="0.25">
      <c r="A77" s="1">
        <v>45075.769444444442</v>
      </c>
      <c r="B77" s="1">
        <f t="shared" si="1"/>
        <v>45075</v>
      </c>
      <c r="C77">
        <v>0</v>
      </c>
      <c r="D77" t="s">
        <v>94</v>
      </c>
      <c r="E77">
        <v>0.33983150400000001</v>
      </c>
      <c r="F77">
        <v>2023</v>
      </c>
      <c r="G77">
        <v>5</v>
      </c>
      <c r="H77">
        <v>29</v>
      </c>
      <c r="I77">
        <v>18</v>
      </c>
      <c r="J77">
        <v>28</v>
      </c>
      <c r="K77">
        <v>50</v>
      </c>
      <c r="L77">
        <v>5</v>
      </c>
      <c r="M77">
        <v>0.268863866579999</v>
      </c>
      <c r="N77">
        <v>1.75101365333324E-3</v>
      </c>
      <c r="O77" t="s">
        <v>19</v>
      </c>
      <c r="P77" t="s">
        <v>19</v>
      </c>
      <c r="Q77" t="s">
        <v>19</v>
      </c>
      <c r="R77">
        <v>1</v>
      </c>
      <c r="S77">
        <v>0</v>
      </c>
      <c r="U77" s="4">
        <v>45158</v>
      </c>
      <c r="V77" s="6">
        <v>9</v>
      </c>
      <c r="W77" s="6">
        <v>4</v>
      </c>
      <c r="Y77" s="4">
        <v>45158</v>
      </c>
      <c r="Z77" s="6">
        <v>9</v>
      </c>
      <c r="AA77" s="7">
        <v>4</v>
      </c>
    </row>
    <row r="78" spans="1:30" x14ac:dyDescent="0.25">
      <c r="A78" s="1">
        <v>45075.811111111114</v>
      </c>
      <c r="B78" s="1">
        <f t="shared" si="1"/>
        <v>45075</v>
      </c>
      <c r="C78">
        <v>0</v>
      </c>
      <c r="D78" t="s">
        <v>95</v>
      </c>
      <c r="E78">
        <v>4.6438354000000001E-2</v>
      </c>
      <c r="F78">
        <v>2023</v>
      </c>
      <c r="G78">
        <v>5</v>
      </c>
      <c r="H78">
        <v>29</v>
      </c>
      <c r="I78">
        <v>19</v>
      </c>
      <c r="J78">
        <v>28</v>
      </c>
      <c r="K78">
        <v>50</v>
      </c>
      <c r="L78">
        <v>5</v>
      </c>
      <c r="M78">
        <v>0.26876992772666602</v>
      </c>
      <c r="N78" s="2">
        <v>-9.3938853333252998E-5</v>
      </c>
      <c r="O78" t="s">
        <v>19</v>
      </c>
      <c r="P78" t="s">
        <v>19</v>
      </c>
      <c r="Q78" t="s">
        <v>19</v>
      </c>
      <c r="R78">
        <v>0</v>
      </c>
      <c r="S78">
        <v>0</v>
      </c>
      <c r="U78" s="4">
        <v>45159</v>
      </c>
      <c r="V78" s="6">
        <v>8</v>
      </c>
      <c r="W78" s="6">
        <v>0</v>
      </c>
      <c r="Y78" s="4">
        <v>45159</v>
      </c>
      <c r="Z78" s="6">
        <v>8</v>
      </c>
      <c r="AA78" s="6">
        <v>0</v>
      </c>
    </row>
    <row r="79" spans="1:30" x14ac:dyDescent="0.25">
      <c r="A79" s="1">
        <v>45075.852777777778</v>
      </c>
      <c r="B79" s="1">
        <f t="shared" si="1"/>
        <v>45075</v>
      </c>
      <c r="C79">
        <v>0</v>
      </c>
      <c r="D79" t="s">
        <v>96</v>
      </c>
      <c r="E79">
        <v>3.4453682999999999E-2</v>
      </c>
      <c r="F79">
        <v>2023</v>
      </c>
      <c r="G79">
        <v>5</v>
      </c>
      <c r="H79">
        <v>29</v>
      </c>
      <c r="I79">
        <v>20</v>
      </c>
      <c r="J79">
        <v>28</v>
      </c>
      <c r="K79">
        <v>37</v>
      </c>
      <c r="L79">
        <v>5</v>
      </c>
      <c r="M79">
        <v>0.26772138750000002</v>
      </c>
      <c r="N79">
        <v>-1.04854022666667E-3</v>
      </c>
      <c r="O79" t="s">
        <v>19</v>
      </c>
      <c r="P79" t="s">
        <v>19</v>
      </c>
      <c r="Q79" t="s">
        <v>19</v>
      </c>
      <c r="R79">
        <v>0</v>
      </c>
      <c r="S79">
        <v>0</v>
      </c>
      <c r="U79" s="4">
        <v>45160</v>
      </c>
      <c r="V79" s="6">
        <v>1</v>
      </c>
      <c r="W79" s="6">
        <v>0</v>
      </c>
      <c r="Y79" s="4">
        <v>45160</v>
      </c>
      <c r="Z79" s="6">
        <v>1</v>
      </c>
      <c r="AA79" s="6">
        <v>0</v>
      </c>
    </row>
    <row r="80" spans="1:30" x14ac:dyDescent="0.25">
      <c r="A80" s="1">
        <v>45075.894444444442</v>
      </c>
      <c r="B80" s="1">
        <f t="shared" si="1"/>
        <v>45075</v>
      </c>
      <c r="C80">
        <v>0</v>
      </c>
      <c r="D80" t="s">
        <v>97</v>
      </c>
      <c r="E80">
        <v>8.7431305000000001E-2</v>
      </c>
      <c r="F80">
        <v>2023</v>
      </c>
      <c r="G80">
        <v>5</v>
      </c>
      <c r="H80">
        <v>29</v>
      </c>
      <c r="I80">
        <v>21</v>
      </c>
      <c r="J80">
        <v>28</v>
      </c>
      <c r="K80">
        <v>27</v>
      </c>
      <c r="L80">
        <v>5</v>
      </c>
      <c r="M80">
        <v>0.26627021843333298</v>
      </c>
      <c r="N80">
        <v>-1.4511690666666999E-3</v>
      </c>
      <c r="O80" t="s">
        <v>19</v>
      </c>
      <c r="P80" t="s">
        <v>19</v>
      </c>
      <c r="Q80" t="s">
        <v>19</v>
      </c>
      <c r="R80">
        <v>0</v>
      </c>
      <c r="S80">
        <v>0</v>
      </c>
      <c r="U80" s="4">
        <v>45161</v>
      </c>
      <c r="V80" s="6">
        <v>1</v>
      </c>
      <c r="W80" s="6">
        <v>0</v>
      </c>
      <c r="Y80" s="4">
        <v>45161</v>
      </c>
      <c r="Z80" s="6">
        <v>1</v>
      </c>
      <c r="AA80" s="6">
        <v>0</v>
      </c>
    </row>
    <row r="81" spans="1:27" x14ac:dyDescent="0.25">
      <c r="A81" s="1">
        <v>45075.936111111114</v>
      </c>
      <c r="B81" s="1">
        <f t="shared" si="1"/>
        <v>45075</v>
      </c>
      <c r="C81">
        <v>0</v>
      </c>
      <c r="D81" t="s">
        <v>98</v>
      </c>
      <c r="E81">
        <v>3.8093355000000002E-2</v>
      </c>
      <c r="F81">
        <v>2023</v>
      </c>
      <c r="G81">
        <v>5</v>
      </c>
      <c r="H81">
        <v>29</v>
      </c>
      <c r="I81">
        <v>22</v>
      </c>
      <c r="J81">
        <v>28</v>
      </c>
      <c r="K81">
        <v>33</v>
      </c>
      <c r="L81">
        <v>5</v>
      </c>
      <c r="M81">
        <v>0.26468541580666599</v>
      </c>
      <c r="N81">
        <v>-1.58480262666665E-3</v>
      </c>
      <c r="O81" t="s">
        <v>19</v>
      </c>
      <c r="P81" t="s">
        <v>19</v>
      </c>
      <c r="Q81" t="s">
        <v>19</v>
      </c>
      <c r="R81">
        <v>0</v>
      </c>
      <c r="S81">
        <v>0</v>
      </c>
      <c r="U81" s="4">
        <v>45162</v>
      </c>
      <c r="V81" s="6">
        <v>1</v>
      </c>
      <c r="W81" s="6">
        <v>0</v>
      </c>
      <c r="Y81" s="4">
        <v>45162</v>
      </c>
      <c r="Z81" s="6">
        <v>1</v>
      </c>
      <c r="AA81" s="6">
        <v>0</v>
      </c>
    </row>
    <row r="82" spans="1:27" x14ac:dyDescent="0.25">
      <c r="A82" s="1">
        <v>45075.977777777778</v>
      </c>
      <c r="B82" s="1">
        <f t="shared" si="1"/>
        <v>45075</v>
      </c>
      <c r="C82">
        <v>0</v>
      </c>
      <c r="D82" t="s">
        <v>99</v>
      </c>
      <c r="E82">
        <v>4.9296448E-2</v>
      </c>
      <c r="F82">
        <v>2023</v>
      </c>
      <c r="G82">
        <v>5</v>
      </c>
      <c r="H82">
        <v>29</v>
      </c>
      <c r="I82">
        <v>23</v>
      </c>
      <c r="J82">
        <v>28</v>
      </c>
      <c r="K82">
        <v>35</v>
      </c>
      <c r="L82">
        <v>5</v>
      </c>
      <c r="M82">
        <v>0.2636750424</v>
      </c>
      <c r="N82">
        <v>-1.01037340666665E-3</v>
      </c>
      <c r="O82" t="s">
        <v>19</v>
      </c>
      <c r="P82" t="s">
        <v>19</v>
      </c>
      <c r="Q82" t="s">
        <v>19</v>
      </c>
      <c r="R82">
        <v>0</v>
      </c>
      <c r="S82">
        <v>0</v>
      </c>
      <c r="U82" s="4">
        <v>45163</v>
      </c>
      <c r="V82" s="6">
        <v>1</v>
      </c>
      <c r="W82" s="6">
        <v>0</v>
      </c>
      <c r="Y82" s="4">
        <v>45163</v>
      </c>
      <c r="Z82" s="6">
        <v>1</v>
      </c>
      <c r="AA82" s="6">
        <v>0</v>
      </c>
    </row>
    <row r="83" spans="1:27" x14ac:dyDescent="0.25">
      <c r="A83" s="1">
        <v>45076.019444444442</v>
      </c>
      <c r="B83" s="1">
        <f t="shared" si="1"/>
        <v>45076</v>
      </c>
      <c r="C83">
        <v>0</v>
      </c>
      <c r="D83" t="s">
        <v>100</v>
      </c>
      <c r="E83">
        <v>9.2805270999999995E-2</v>
      </c>
      <c r="F83">
        <v>2023</v>
      </c>
      <c r="G83">
        <v>5</v>
      </c>
      <c r="H83">
        <v>30</v>
      </c>
      <c r="I83">
        <v>0</v>
      </c>
      <c r="J83">
        <v>28</v>
      </c>
      <c r="K83">
        <v>38</v>
      </c>
      <c r="L83">
        <v>5</v>
      </c>
      <c r="M83">
        <v>0.26119126473333298</v>
      </c>
      <c r="N83">
        <v>-2.4837776666666801E-3</v>
      </c>
      <c r="O83" t="s">
        <v>19</v>
      </c>
      <c r="P83" t="s">
        <v>19</v>
      </c>
      <c r="Q83" t="s">
        <v>19</v>
      </c>
      <c r="R83">
        <v>0</v>
      </c>
      <c r="S83">
        <v>0</v>
      </c>
      <c r="U83" t="s">
        <v>1765</v>
      </c>
      <c r="V83" s="6"/>
      <c r="W83" s="6"/>
    </row>
    <row r="84" spans="1:27" x14ac:dyDescent="0.25">
      <c r="A84" s="1">
        <v>45076.061111111114</v>
      </c>
      <c r="B84" s="1">
        <f t="shared" si="1"/>
        <v>45076</v>
      </c>
      <c r="C84">
        <v>0</v>
      </c>
      <c r="D84" t="s">
        <v>101</v>
      </c>
      <c r="E84">
        <v>0.13737867300000001</v>
      </c>
      <c r="F84">
        <v>2023</v>
      </c>
      <c r="G84">
        <v>5</v>
      </c>
      <c r="H84">
        <v>30</v>
      </c>
      <c r="I84">
        <v>1</v>
      </c>
      <c r="J84">
        <v>28</v>
      </c>
      <c r="K84">
        <v>41</v>
      </c>
      <c r="L84">
        <v>5</v>
      </c>
      <c r="M84">
        <v>0.25775868221999998</v>
      </c>
      <c r="N84">
        <v>-3.4325825133333298E-3</v>
      </c>
      <c r="O84" t="s">
        <v>19</v>
      </c>
      <c r="P84" t="s">
        <v>19</v>
      </c>
      <c r="Q84" t="s">
        <v>19</v>
      </c>
      <c r="R84">
        <v>0</v>
      </c>
      <c r="S84">
        <v>0</v>
      </c>
      <c r="U84" t="s">
        <v>1766</v>
      </c>
      <c r="V84" s="6">
        <v>691</v>
      </c>
      <c r="W84" s="6">
        <v>94</v>
      </c>
    </row>
    <row r="85" spans="1:27" x14ac:dyDescent="0.25">
      <c r="A85" s="1">
        <v>45076.102777777778</v>
      </c>
      <c r="B85" s="1">
        <f t="shared" si="1"/>
        <v>45076</v>
      </c>
      <c r="C85">
        <v>0</v>
      </c>
      <c r="D85" t="s">
        <v>102</v>
      </c>
      <c r="E85">
        <v>5.6685144E-2</v>
      </c>
      <c r="F85">
        <v>2023</v>
      </c>
      <c r="G85">
        <v>5</v>
      </c>
      <c r="H85">
        <v>30</v>
      </c>
      <c r="I85">
        <v>2</v>
      </c>
      <c r="J85">
        <v>28</v>
      </c>
      <c r="K85">
        <v>38</v>
      </c>
      <c r="L85">
        <v>5</v>
      </c>
      <c r="M85">
        <v>0.25573640782666601</v>
      </c>
      <c r="N85">
        <v>-2.0222743933333001E-3</v>
      </c>
      <c r="O85" t="s">
        <v>19</v>
      </c>
      <c r="P85" t="s">
        <v>19</v>
      </c>
      <c r="Q85" t="s">
        <v>19</v>
      </c>
      <c r="R85">
        <v>0</v>
      </c>
      <c r="S85">
        <v>0</v>
      </c>
    </row>
    <row r="86" spans="1:27" x14ac:dyDescent="0.25">
      <c r="A86" s="1">
        <v>45076.144444444442</v>
      </c>
      <c r="B86" s="1">
        <f t="shared" si="1"/>
        <v>45076</v>
      </c>
      <c r="C86">
        <v>0</v>
      </c>
      <c r="D86" t="s">
        <v>103</v>
      </c>
      <c r="E86">
        <v>0.61770278700000003</v>
      </c>
      <c r="F86">
        <v>2023</v>
      </c>
      <c r="G86">
        <v>5</v>
      </c>
      <c r="H86">
        <v>30</v>
      </c>
      <c r="I86">
        <v>3</v>
      </c>
      <c r="J86">
        <v>28</v>
      </c>
      <c r="K86">
        <v>42</v>
      </c>
      <c r="L86">
        <v>5</v>
      </c>
      <c r="M86">
        <v>0.25846698410000002</v>
      </c>
      <c r="N86">
        <v>2.7305762733333401E-3</v>
      </c>
      <c r="O86" t="s">
        <v>19</v>
      </c>
      <c r="P86" t="s">
        <v>19</v>
      </c>
      <c r="Q86" t="s">
        <v>19</v>
      </c>
      <c r="R86">
        <v>1</v>
      </c>
      <c r="S86">
        <v>0</v>
      </c>
    </row>
    <row r="87" spans="1:27" x14ac:dyDescent="0.25">
      <c r="A87" s="1">
        <v>45076.186111111114</v>
      </c>
      <c r="B87" s="1">
        <f t="shared" si="1"/>
        <v>45076</v>
      </c>
      <c r="C87">
        <v>0</v>
      </c>
      <c r="D87" t="s">
        <v>104</v>
      </c>
      <c r="E87">
        <v>0.444617284</v>
      </c>
      <c r="F87">
        <v>2023</v>
      </c>
      <c r="G87">
        <v>5</v>
      </c>
      <c r="H87">
        <v>30</v>
      </c>
      <c r="I87">
        <v>4</v>
      </c>
      <c r="J87">
        <v>28</v>
      </c>
      <c r="K87">
        <v>46</v>
      </c>
      <c r="L87">
        <v>5</v>
      </c>
      <c r="M87">
        <v>0.25974174036666597</v>
      </c>
      <c r="N87">
        <v>1.27475626666667E-3</v>
      </c>
      <c r="O87" t="s">
        <v>19</v>
      </c>
      <c r="P87" t="s">
        <v>19</v>
      </c>
      <c r="Q87" t="s">
        <v>19</v>
      </c>
      <c r="R87">
        <v>1</v>
      </c>
      <c r="S87">
        <v>0</v>
      </c>
    </row>
    <row r="88" spans="1:27" x14ac:dyDescent="0.25">
      <c r="A88" s="1">
        <v>45076.227777777778</v>
      </c>
      <c r="B88" s="1">
        <f t="shared" si="1"/>
        <v>45076</v>
      </c>
      <c r="C88">
        <v>0</v>
      </c>
      <c r="D88" t="s">
        <v>105</v>
      </c>
      <c r="E88">
        <v>0.464826499</v>
      </c>
      <c r="F88">
        <v>2023</v>
      </c>
      <c r="G88">
        <v>5</v>
      </c>
      <c r="H88">
        <v>30</v>
      </c>
      <c r="I88">
        <v>5</v>
      </c>
      <c r="J88">
        <v>28</v>
      </c>
      <c r="K88">
        <v>28</v>
      </c>
      <c r="L88">
        <v>5</v>
      </c>
      <c r="M88">
        <v>0.261406775293333</v>
      </c>
      <c r="N88">
        <v>1.66503492666664E-3</v>
      </c>
      <c r="O88" t="s">
        <v>19</v>
      </c>
      <c r="P88" t="s">
        <v>19</v>
      </c>
      <c r="Q88" t="s">
        <v>19</v>
      </c>
      <c r="R88">
        <v>1</v>
      </c>
      <c r="S88">
        <v>0</v>
      </c>
    </row>
    <row r="89" spans="1:27" x14ac:dyDescent="0.25">
      <c r="A89" s="1">
        <v>45076.269444444442</v>
      </c>
      <c r="B89" s="1">
        <f t="shared" si="1"/>
        <v>45076</v>
      </c>
      <c r="C89">
        <v>0</v>
      </c>
      <c r="D89" t="s">
        <v>106</v>
      </c>
      <c r="E89">
        <v>0.70147684499999996</v>
      </c>
      <c r="F89">
        <v>2023</v>
      </c>
      <c r="G89">
        <v>5</v>
      </c>
      <c r="H89">
        <v>30</v>
      </c>
      <c r="I89">
        <v>6</v>
      </c>
      <c r="J89">
        <v>28</v>
      </c>
      <c r="K89">
        <v>25</v>
      </c>
      <c r="L89">
        <v>5</v>
      </c>
      <c r="M89">
        <v>0.26523782998000001</v>
      </c>
      <c r="N89">
        <v>3.8310546866666601E-3</v>
      </c>
      <c r="O89" t="s">
        <v>19</v>
      </c>
      <c r="P89" t="s">
        <v>19</v>
      </c>
      <c r="Q89" t="s">
        <v>19</v>
      </c>
      <c r="R89">
        <v>1</v>
      </c>
      <c r="S89">
        <v>0</v>
      </c>
    </row>
    <row r="90" spans="1:27" x14ac:dyDescent="0.25">
      <c r="A90" s="1">
        <v>45076.311111111114</v>
      </c>
      <c r="B90" s="1">
        <f t="shared" si="1"/>
        <v>45076</v>
      </c>
      <c r="C90">
        <v>0</v>
      </c>
      <c r="D90" t="s">
        <v>107</v>
      </c>
      <c r="E90">
        <v>0.69183182600000004</v>
      </c>
      <c r="F90">
        <v>2023</v>
      </c>
      <c r="G90">
        <v>5</v>
      </c>
      <c r="H90">
        <v>30</v>
      </c>
      <c r="I90">
        <v>7</v>
      </c>
      <c r="J90">
        <v>28</v>
      </c>
      <c r="K90">
        <v>38</v>
      </c>
      <c r="L90">
        <v>5</v>
      </c>
      <c r="M90">
        <v>0.26914394553333298</v>
      </c>
      <c r="N90">
        <v>3.9061155533333101E-3</v>
      </c>
      <c r="O90" t="s">
        <v>19</v>
      </c>
      <c r="P90" t="s">
        <v>19</v>
      </c>
      <c r="Q90" t="s">
        <v>19</v>
      </c>
      <c r="R90">
        <v>1</v>
      </c>
      <c r="S90">
        <v>0</v>
      </c>
    </row>
    <row r="91" spans="1:27" x14ac:dyDescent="0.25">
      <c r="A91" s="1">
        <v>45076.352777777778</v>
      </c>
      <c r="B91" s="1">
        <f t="shared" si="1"/>
        <v>45076</v>
      </c>
      <c r="C91">
        <v>0</v>
      </c>
      <c r="D91" t="s">
        <v>108</v>
      </c>
      <c r="E91">
        <v>4.8364393999999998E-2</v>
      </c>
      <c r="F91">
        <v>2023</v>
      </c>
      <c r="G91">
        <v>5</v>
      </c>
      <c r="H91">
        <v>30</v>
      </c>
      <c r="I91">
        <v>8</v>
      </c>
      <c r="J91">
        <v>28</v>
      </c>
      <c r="K91">
        <v>46</v>
      </c>
      <c r="L91">
        <v>5</v>
      </c>
      <c r="M91">
        <v>0.26822800939333302</v>
      </c>
      <c r="N91">
        <v>-9.1593614000001701E-4</v>
      </c>
      <c r="O91" t="s">
        <v>19</v>
      </c>
      <c r="P91" t="s">
        <v>19</v>
      </c>
      <c r="Q91" t="s">
        <v>19</v>
      </c>
      <c r="R91">
        <v>0</v>
      </c>
      <c r="S91">
        <v>0</v>
      </c>
    </row>
    <row r="92" spans="1:27" x14ac:dyDescent="0.25">
      <c r="A92" s="1">
        <v>45076.394444444442</v>
      </c>
      <c r="B92" s="1">
        <f t="shared" si="1"/>
        <v>45076</v>
      </c>
      <c r="C92">
        <v>0</v>
      </c>
      <c r="D92" t="s">
        <v>109</v>
      </c>
      <c r="E92">
        <v>3.5771549E-2</v>
      </c>
      <c r="F92">
        <v>2023</v>
      </c>
      <c r="G92">
        <v>5</v>
      </c>
      <c r="H92">
        <v>30</v>
      </c>
      <c r="I92">
        <v>9</v>
      </c>
      <c r="J92">
        <v>28</v>
      </c>
      <c r="K92">
        <v>34</v>
      </c>
      <c r="L92">
        <v>5</v>
      </c>
      <c r="M92">
        <v>0.26629495573333301</v>
      </c>
      <c r="N92">
        <v>-1.93305365999996E-3</v>
      </c>
      <c r="O92" t="s">
        <v>19</v>
      </c>
      <c r="P92" t="s">
        <v>19</v>
      </c>
      <c r="Q92" t="s">
        <v>19</v>
      </c>
      <c r="R92">
        <v>0</v>
      </c>
      <c r="S92">
        <v>0</v>
      </c>
    </row>
    <row r="93" spans="1:27" x14ac:dyDescent="0.25">
      <c r="A93" s="1">
        <v>45076.436111111114</v>
      </c>
      <c r="B93" s="1">
        <f t="shared" si="1"/>
        <v>45076</v>
      </c>
      <c r="C93">
        <v>0</v>
      </c>
      <c r="D93" t="s">
        <v>110</v>
      </c>
      <c r="E93">
        <v>0.11014239300000001</v>
      </c>
      <c r="F93">
        <v>2023</v>
      </c>
      <c r="G93">
        <v>5</v>
      </c>
      <c r="H93">
        <v>30</v>
      </c>
      <c r="I93">
        <v>10</v>
      </c>
      <c r="J93">
        <v>28</v>
      </c>
      <c r="K93">
        <v>42</v>
      </c>
      <c r="L93">
        <v>5</v>
      </c>
      <c r="M93">
        <v>0.26578569832666599</v>
      </c>
      <c r="N93">
        <v>-5.0925740666668497E-4</v>
      </c>
      <c r="O93" t="s">
        <v>19</v>
      </c>
      <c r="P93" t="s">
        <v>19</v>
      </c>
      <c r="Q93" t="s">
        <v>19</v>
      </c>
      <c r="R93">
        <v>0</v>
      </c>
      <c r="S93">
        <v>0</v>
      </c>
    </row>
    <row r="94" spans="1:27" x14ac:dyDescent="0.25">
      <c r="A94" s="1">
        <v>45076.477777777778</v>
      </c>
      <c r="B94" s="1">
        <f t="shared" si="1"/>
        <v>45076</v>
      </c>
      <c r="C94">
        <v>0</v>
      </c>
      <c r="D94" t="s">
        <v>111</v>
      </c>
      <c r="E94">
        <v>0.24557804699999999</v>
      </c>
      <c r="F94">
        <v>2023</v>
      </c>
      <c r="G94">
        <v>5</v>
      </c>
      <c r="H94">
        <v>30</v>
      </c>
      <c r="I94">
        <v>11</v>
      </c>
      <c r="J94">
        <v>28</v>
      </c>
      <c r="K94">
        <v>39</v>
      </c>
      <c r="L94">
        <v>5</v>
      </c>
      <c r="M94">
        <v>0.26570530492</v>
      </c>
      <c r="N94" s="2">
        <v>-8.0393406666656703E-5</v>
      </c>
      <c r="O94" t="s">
        <v>19</v>
      </c>
      <c r="P94" t="s">
        <v>19</v>
      </c>
      <c r="Q94" t="s">
        <v>19</v>
      </c>
      <c r="R94">
        <v>0</v>
      </c>
      <c r="S94">
        <v>0</v>
      </c>
    </row>
    <row r="95" spans="1:27" x14ac:dyDescent="0.25">
      <c r="A95" s="1">
        <v>45076.519444444442</v>
      </c>
      <c r="B95" s="1">
        <f t="shared" si="1"/>
        <v>45076</v>
      </c>
      <c r="C95">
        <v>0</v>
      </c>
      <c r="D95" t="s">
        <v>112</v>
      </c>
      <c r="E95">
        <v>0.78315195500000001</v>
      </c>
      <c r="F95">
        <v>2023</v>
      </c>
      <c r="G95">
        <v>5</v>
      </c>
      <c r="H95">
        <v>30</v>
      </c>
      <c r="I95">
        <v>12</v>
      </c>
      <c r="J95">
        <v>28</v>
      </c>
      <c r="K95">
        <v>48</v>
      </c>
      <c r="L95">
        <v>5</v>
      </c>
      <c r="M95">
        <v>0.26965639000666602</v>
      </c>
      <c r="N95">
        <v>3.9510850866666296E-3</v>
      </c>
      <c r="O95" t="s">
        <v>19</v>
      </c>
      <c r="P95" t="s">
        <v>19</v>
      </c>
      <c r="Q95" t="s">
        <v>19</v>
      </c>
      <c r="R95">
        <v>1</v>
      </c>
      <c r="S95">
        <v>0</v>
      </c>
    </row>
    <row r="96" spans="1:27" x14ac:dyDescent="0.25">
      <c r="A96" s="1">
        <v>45076.561111111114</v>
      </c>
      <c r="B96" s="1">
        <f t="shared" si="1"/>
        <v>45076</v>
      </c>
      <c r="C96">
        <v>0</v>
      </c>
      <c r="D96" t="s">
        <v>113</v>
      </c>
      <c r="E96">
        <v>0.53582070800000003</v>
      </c>
      <c r="F96">
        <v>2023</v>
      </c>
      <c r="G96">
        <v>5</v>
      </c>
      <c r="H96">
        <v>30</v>
      </c>
      <c r="I96">
        <v>13</v>
      </c>
      <c r="J96">
        <v>28</v>
      </c>
      <c r="K96">
        <v>44</v>
      </c>
      <c r="L96">
        <v>5</v>
      </c>
      <c r="M96">
        <v>0.27096838850666599</v>
      </c>
      <c r="N96">
        <v>1.3119985000000201E-3</v>
      </c>
      <c r="O96" t="s">
        <v>19</v>
      </c>
      <c r="P96" t="s">
        <v>19</v>
      </c>
      <c r="Q96" t="s">
        <v>19</v>
      </c>
      <c r="R96">
        <v>1</v>
      </c>
      <c r="S96">
        <v>0</v>
      </c>
    </row>
    <row r="97" spans="1:19" x14ac:dyDescent="0.25">
      <c r="A97" s="1">
        <v>45076.602777777778</v>
      </c>
      <c r="B97" s="1">
        <f t="shared" si="1"/>
        <v>45076</v>
      </c>
      <c r="C97">
        <v>0</v>
      </c>
      <c r="D97" t="s">
        <v>114</v>
      </c>
      <c r="E97">
        <v>0.50883566199999997</v>
      </c>
      <c r="F97">
        <v>2023</v>
      </c>
      <c r="G97">
        <v>5</v>
      </c>
      <c r="H97">
        <v>30</v>
      </c>
      <c r="I97">
        <v>14</v>
      </c>
      <c r="J97">
        <v>28</v>
      </c>
      <c r="K97">
        <v>45</v>
      </c>
      <c r="L97">
        <v>5</v>
      </c>
      <c r="M97">
        <v>0.26983342604666599</v>
      </c>
      <c r="N97">
        <v>-1.1349624599999899E-3</v>
      </c>
      <c r="O97" t="s">
        <v>19</v>
      </c>
      <c r="P97" t="s">
        <v>19</v>
      </c>
      <c r="Q97" t="s">
        <v>19</v>
      </c>
      <c r="R97">
        <v>1</v>
      </c>
      <c r="S97">
        <v>0</v>
      </c>
    </row>
    <row r="98" spans="1:19" x14ac:dyDescent="0.25">
      <c r="A98" s="1">
        <v>45077.925694444442</v>
      </c>
      <c r="B98" s="1">
        <f t="shared" si="1"/>
        <v>45077</v>
      </c>
      <c r="C98">
        <v>0</v>
      </c>
      <c r="D98" t="s">
        <v>115</v>
      </c>
      <c r="E98">
        <v>4.1007502000000001E-2</v>
      </c>
      <c r="F98">
        <v>2023</v>
      </c>
      <c r="G98">
        <v>5</v>
      </c>
      <c r="H98">
        <v>31</v>
      </c>
      <c r="I98">
        <v>22</v>
      </c>
      <c r="J98">
        <v>13</v>
      </c>
      <c r="K98">
        <v>49</v>
      </c>
      <c r="L98">
        <v>5</v>
      </c>
      <c r="M98">
        <v>0.26904386238</v>
      </c>
      <c r="N98">
        <v>-7.8956366666665901E-4</v>
      </c>
      <c r="O98" t="s">
        <v>19</v>
      </c>
      <c r="P98" t="s">
        <v>19</v>
      </c>
      <c r="Q98" t="s">
        <v>19</v>
      </c>
      <c r="R98">
        <v>0</v>
      </c>
      <c r="S98">
        <v>0</v>
      </c>
    </row>
    <row r="99" spans="1:19" x14ac:dyDescent="0.25">
      <c r="A99" s="1">
        <v>45077.966666666667</v>
      </c>
      <c r="B99" s="1">
        <f t="shared" si="1"/>
        <v>45077</v>
      </c>
      <c r="C99">
        <v>0</v>
      </c>
      <c r="D99" t="s">
        <v>116</v>
      </c>
      <c r="E99">
        <v>5.5855223000000002E-2</v>
      </c>
      <c r="F99">
        <v>2023</v>
      </c>
      <c r="G99">
        <v>5</v>
      </c>
      <c r="H99">
        <v>31</v>
      </c>
      <c r="I99">
        <v>23</v>
      </c>
      <c r="J99">
        <v>12</v>
      </c>
      <c r="K99">
        <v>54</v>
      </c>
      <c r="L99">
        <v>5</v>
      </c>
      <c r="M99">
        <v>0.26906788731333298</v>
      </c>
      <c r="N99" s="2">
        <v>2.4024933333310902E-5</v>
      </c>
      <c r="O99" t="s">
        <v>19</v>
      </c>
      <c r="P99" t="s">
        <v>19</v>
      </c>
      <c r="Q99" t="s">
        <v>19</v>
      </c>
      <c r="R99">
        <v>0</v>
      </c>
      <c r="S99">
        <v>0</v>
      </c>
    </row>
    <row r="100" spans="1:19" x14ac:dyDescent="0.25">
      <c r="A100" s="1">
        <v>45078.008333333331</v>
      </c>
      <c r="B100" s="1">
        <f t="shared" si="1"/>
        <v>45078</v>
      </c>
      <c r="C100">
        <v>0</v>
      </c>
      <c r="D100" t="s">
        <v>117</v>
      </c>
      <c r="E100">
        <v>8.3359821000000001E-2</v>
      </c>
      <c r="F100">
        <v>2023</v>
      </c>
      <c r="G100">
        <v>6</v>
      </c>
      <c r="H100">
        <v>1</v>
      </c>
      <c r="I100">
        <v>0</v>
      </c>
      <c r="J100">
        <v>12</v>
      </c>
      <c r="K100">
        <v>31</v>
      </c>
      <c r="L100">
        <v>5</v>
      </c>
      <c r="M100">
        <v>0.26744451565333299</v>
      </c>
      <c r="N100">
        <v>-1.6233716599999199E-3</v>
      </c>
      <c r="O100" t="s">
        <v>19</v>
      </c>
      <c r="P100" t="s">
        <v>19</v>
      </c>
      <c r="Q100" t="s">
        <v>19</v>
      </c>
      <c r="R100">
        <v>0</v>
      </c>
      <c r="S100">
        <v>0</v>
      </c>
    </row>
    <row r="101" spans="1:19" x14ac:dyDescent="0.25">
      <c r="A101" s="1">
        <v>45078.049305555556</v>
      </c>
      <c r="B101" s="1">
        <f t="shared" si="1"/>
        <v>45078</v>
      </c>
      <c r="C101">
        <v>0</v>
      </c>
      <c r="D101" t="s">
        <v>118</v>
      </c>
      <c r="E101">
        <v>8.2273311000000002E-2</v>
      </c>
      <c r="F101">
        <v>2023</v>
      </c>
      <c r="G101">
        <v>6</v>
      </c>
      <c r="H101">
        <v>1</v>
      </c>
      <c r="I101">
        <v>1</v>
      </c>
      <c r="J101">
        <v>11</v>
      </c>
      <c r="K101">
        <v>36</v>
      </c>
      <c r="L101">
        <v>5</v>
      </c>
      <c r="M101">
        <v>0.26587110110666601</v>
      </c>
      <c r="N101">
        <v>-1.5734145466666999E-3</v>
      </c>
      <c r="O101" t="s">
        <v>19</v>
      </c>
      <c r="P101" t="s">
        <v>19</v>
      </c>
      <c r="Q101" t="s">
        <v>19</v>
      </c>
      <c r="R101">
        <v>0</v>
      </c>
      <c r="S101">
        <v>0</v>
      </c>
    </row>
    <row r="102" spans="1:19" x14ac:dyDescent="0.25">
      <c r="A102" s="1">
        <v>45078.090277777781</v>
      </c>
      <c r="B102" s="1">
        <f t="shared" si="1"/>
        <v>45078</v>
      </c>
      <c r="C102">
        <v>0</v>
      </c>
      <c r="D102" t="s">
        <v>119</v>
      </c>
      <c r="E102">
        <v>0.37079874600000001</v>
      </c>
      <c r="F102">
        <v>2023</v>
      </c>
      <c r="G102">
        <v>6</v>
      </c>
      <c r="H102">
        <v>1</v>
      </c>
      <c r="I102">
        <v>2</v>
      </c>
      <c r="J102">
        <v>10</v>
      </c>
      <c r="K102">
        <v>44</v>
      </c>
      <c r="L102">
        <v>5</v>
      </c>
      <c r="M102">
        <v>0.26684527790000001</v>
      </c>
      <c r="N102">
        <v>9.7417679333333597E-4</v>
      </c>
      <c r="O102" t="s">
        <v>19</v>
      </c>
      <c r="P102" t="s">
        <v>19</v>
      </c>
      <c r="Q102" t="s">
        <v>19</v>
      </c>
      <c r="R102">
        <v>1</v>
      </c>
      <c r="S102">
        <v>0</v>
      </c>
    </row>
    <row r="103" spans="1:19" x14ac:dyDescent="0.25">
      <c r="A103" s="1">
        <v>45078.131944444445</v>
      </c>
      <c r="B103" s="1">
        <f t="shared" si="1"/>
        <v>45078</v>
      </c>
      <c r="C103">
        <v>0</v>
      </c>
      <c r="D103" t="s">
        <v>120</v>
      </c>
      <c r="E103">
        <v>0.74934635400000005</v>
      </c>
      <c r="F103">
        <v>2023</v>
      </c>
      <c r="G103">
        <v>6</v>
      </c>
      <c r="H103">
        <v>1</v>
      </c>
      <c r="I103">
        <v>3</v>
      </c>
      <c r="J103">
        <v>10</v>
      </c>
      <c r="K103">
        <v>1</v>
      </c>
      <c r="L103">
        <v>5</v>
      </c>
      <c r="M103">
        <v>0.26957763824666597</v>
      </c>
      <c r="N103">
        <v>2.73236034666662E-3</v>
      </c>
      <c r="O103" t="s">
        <v>19</v>
      </c>
      <c r="P103" t="s">
        <v>19</v>
      </c>
      <c r="Q103" t="s">
        <v>19</v>
      </c>
      <c r="R103">
        <v>1</v>
      </c>
      <c r="S103">
        <v>0</v>
      </c>
    </row>
    <row r="104" spans="1:19" x14ac:dyDescent="0.25">
      <c r="A104" s="1">
        <v>45078.17291666667</v>
      </c>
      <c r="B104" s="1">
        <f t="shared" si="1"/>
        <v>45078</v>
      </c>
      <c r="C104">
        <v>0</v>
      </c>
      <c r="D104" t="s">
        <v>121</v>
      </c>
      <c r="E104">
        <v>0.35046125099999997</v>
      </c>
      <c r="F104">
        <v>2023</v>
      </c>
      <c r="G104">
        <v>6</v>
      </c>
      <c r="H104">
        <v>1</v>
      </c>
      <c r="I104">
        <v>4</v>
      </c>
      <c r="J104">
        <v>9</v>
      </c>
      <c r="K104">
        <v>0</v>
      </c>
      <c r="L104">
        <v>5</v>
      </c>
      <c r="M104">
        <v>0.27070677039333302</v>
      </c>
      <c r="N104">
        <v>1.1291321466667099E-3</v>
      </c>
      <c r="O104" t="s">
        <v>19</v>
      </c>
      <c r="P104" t="s">
        <v>19</v>
      </c>
      <c r="Q104" t="s">
        <v>19</v>
      </c>
      <c r="R104">
        <v>1</v>
      </c>
      <c r="S104">
        <v>0</v>
      </c>
    </row>
    <row r="105" spans="1:19" x14ac:dyDescent="0.25">
      <c r="A105" s="1">
        <v>45078.213194444441</v>
      </c>
      <c r="B105" s="1">
        <f t="shared" si="1"/>
        <v>45078</v>
      </c>
      <c r="C105">
        <v>0</v>
      </c>
      <c r="D105" t="s">
        <v>122</v>
      </c>
      <c r="E105">
        <v>0.312783692</v>
      </c>
      <c r="F105">
        <v>2023</v>
      </c>
      <c r="G105">
        <v>6</v>
      </c>
      <c r="H105">
        <v>1</v>
      </c>
      <c r="I105">
        <v>5</v>
      </c>
      <c r="J105">
        <v>7</v>
      </c>
      <c r="K105">
        <v>56</v>
      </c>
      <c r="L105">
        <v>5</v>
      </c>
      <c r="M105">
        <v>0.27132973256666598</v>
      </c>
      <c r="N105">
        <v>6.2296217333335203E-4</v>
      </c>
      <c r="O105" t="s">
        <v>19</v>
      </c>
      <c r="P105" t="s">
        <v>19</v>
      </c>
      <c r="Q105" t="s">
        <v>19</v>
      </c>
      <c r="R105">
        <v>0</v>
      </c>
      <c r="S105">
        <v>0</v>
      </c>
    </row>
    <row r="106" spans="1:19" x14ac:dyDescent="0.25">
      <c r="A106" s="1">
        <v>45078.254166666666</v>
      </c>
      <c r="B106" s="1">
        <f t="shared" si="1"/>
        <v>45078</v>
      </c>
      <c r="C106">
        <v>0</v>
      </c>
      <c r="D106" t="s">
        <v>123</v>
      </c>
      <c r="E106">
        <v>0.64248485799999999</v>
      </c>
      <c r="F106">
        <v>2023</v>
      </c>
      <c r="G106">
        <v>6</v>
      </c>
      <c r="H106">
        <v>1</v>
      </c>
      <c r="I106">
        <v>6</v>
      </c>
      <c r="J106">
        <v>6</v>
      </c>
      <c r="K106">
        <v>58</v>
      </c>
      <c r="L106">
        <v>5</v>
      </c>
      <c r="M106">
        <v>0.27249119423333301</v>
      </c>
      <c r="N106">
        <v>1.16146166666664E-3</v>
      </c>
      <c r="O106" t="s">
        <v>19</v>
      </c>
      <c r="P106" t="s">
        <v>19</v>
      </c>
      <c r="Q106" t="s">
        <v>19</v>
      </c>
      <c r="R106">
        <v>1</v>
      </c>
      <c r="S106">
        <v>0</v>
      </c>
    </row>
    <row r="107" spans="1:19" x14ac:dyDescent="0.25">
      <c r="A107" s="1">
        <v>45078.295138888891</v>
      </c>
      <c r="B107" s="1">
        <f t="shared" si="1"/>
        <v>45078</v>
      </c>
      <c r="C107">
        <v>0</v>
      </c>
      <c r="D107" t="s">
        <v>124</v>
      </c>
      <c r="E107">
        <v>0.35539668400000002</v>
      </c>
      <c r="F107">
        <v>2023</v>
      </c>
      <c r="G107">
        <v>6</v>
      </c>
      <c r="H107">
        <v>1</v>
      </c>
      <c r="I107">
        <v>7</v>
      </c>
      <c r="J107">
        <v>5</v>
      </c>
      <c r="K107">
        <v>58</v>
      </c>
      <c r="L107">
        <v>5</v>
      </c>
      <c r="M107">
        <v>0.27399295080666602</v>
      </c>
      <c r="N107">
        <v>1.5017565733332901E-3</v>
      </c>
      <c r="O107" t="s">
        <v>19</v>
      </c>
      <c r="P107" t="s">
        <v>19</v>
      </c>
      <c r="Q107" t="s">
        <v>19</v>
      </c>
      <c r="R107">
        <v>1</v>
      </c>
      <c r="S107">
        <v>0</v>
      </c>
    </row>
    <row r="108" spans="1:19" x14ac:dyDescent="0.25">
      <c r="A108" s="1">
        <v>45078.336805555555</v>
      </c>
      <c r="B108" s="1">
        <f t="shared" si="1"/>
        <v>45078</v>
      </c>
      <c r="C108">
        <v>0</v>
      </c>
      <c r="D108" t="s">
        <v>125</v>
      </c>
      <c r="E108">
        <v>0.222865071</v>
      </c>
      <c r="F108">
        <v>2023</v>
      </c>
      <c r="G108">
        <v>6</v>
      </c>
      <c r="H108">
        <v>1</v>
      </c>
      <c r="I108">
        <v>8</v>
      </c>
      <c r="J108">
        <v>5</v>
      </c>
      <c r="K108">
        <v>8</v>
      </c>
      <c r="L108">
        <v>5</v>
      </c>
      <c r="M108">
        <v>0.27337134009999903</v>
      </c>
      <c r="N108">
        <v>-6.2161070666666397E-4</v>
      </c>
      <c r="O108" t="s">
        <v>19</v>
      </c>
      <c r="P108" t="s">
        <v>19</v>
      </c>
      <c r="Q108" t="s">
        <v>19</v>
      </c>
      <c r="R108">
        <v>0</v>
      </c>
      <c r="S108">
        <v>0</v>
      </c>
    </row>
    <row r="109" spans="1:19" x14ac:dyDescent="0.25">
      <c r="A109" s="1">
        <v>45078.37777777778</v>
      </c>
      <c r="B109" s="1">
        <f t="shared" si="1"/>
        <v>45078</v>
      </c>
      <c r="C109">
        <v>0</v>
      </c>
      <c r="D109" t="s">
        <v>126</v>
      </c>
      <c r="E109">
        <v>3.5374394000000003E-2</v>
      </c>
      <c r="F109">
        <v>2023</v>
      </c>
      <c r="G109">
        <v>6</v>
      </c>
      <c r="H109">
        <v>1</v>
      </c>
      <c r="I109">
        <v>9</v>
      </c>
      <c r="J109">
        <v>4</v>
      </c>
      <c r="K109">
        <v>12</v>
      </c>
      <c r="L109">
        <v>5</v>
      </c>
      <c r="M109">
        <v>0.27145036579333298</v>
      </c>
      <c r="N109">
        <v>-1.92097430666665E-3</v>
      </c>
      <c r="O109" t="s">
        <v>19</v>
      </c>
      <c r="P109" t="s">
        <v>19</v>
      </c>
      <c r="Q109" t="s">
        <v>19</v>
      </c>
      <c r="R109">
        <v>0</v>
      </c>
      <c r="S109">
        <v>0</v>
      </c>
    </row>
    <row r="110" spans="1:19" x14ac:dyDescent="0.25">
      <c r="A110" s="1">
        <v>45078.418749999997</v>
      </c>
      <c r="B110" s="1">
        <f t="shared" si="1"/>
        <v>45078</v>
      </c>
      <c r="C110">
        <v>0</v>
      </c>
      <c r="D110" t="s">
        <v>127</v>
      </c>
      <c r="E110">
        <v>9.2288203999999999E-2</v>
      </c>
      <c r="F110">
        <v>2023</v>
      </c>
      <c r="G110">
        <v>6</v>
      </c>
      <c r="H110">
        <v>1</v>
      </c>
      <c r="I110">
        <v>10</v>
      </c>
      <c r="J110">
        <v>3</v>
      </c>
      <c r="K110">
        <v>25</v>
      </c>
      <c r="L110">
        <v>5</v>
      </c>
      <c r="M110">
        <v>0.26992448999999902</v>
      </c>
      <c r="N110">
        <v>-1.5258757933333501E-3</v>
      </c>
      <c r="O110" t="s">
        <v>19</v>
      </c>
      <c r="P110" t="s">
        <v>19</v>
      </c>
      <c r="Q110" t="s">
        <v>19</v>
      </c>
      <c r="R110">
        <v>0</v>
      </c>
      <c r="S110">
        <v>0</v>
      </c>
    </row>
    <row r="111" spans="1:19" x14ac:dyDescent="0.25">
      <c r="A111" s="1">
        <v>45078.459722222222</v>
      </c>
      <c r="B111" s="1">
        <f t="shared" si="1"/>
        <v>45078</v>
      </c>
      <c r="C111">
        <v>0</v>
      </c>
      <c r="D111" t="s">
        <v>128</v>
      </c>
      <c r="E111">
        <v>0.22108175699999999</v>
      </c>
      <c r="F111">
        <v>2023</v>
      </c>
      <c r="G111">
        <v>6</v>
      </c>
      <c r="H111">
        <v>1</v>
      </c>
      <c r="I111">
        <v>11</v>
      </c>
      <c r="J111">
        <v>2</v>
      </c>
      <c r="K111">
        <v>42</v>
      </c>
      <c r="L111">
        <v>5</v>
      </c>
      <c r="M111">
        <v>0.27008724207333301</v>
      </c>
      <c r="N111">
        <v>1.6275207333332699E-4</v>
      </c>
      <c r="O111" t="s">
        <v>19</v>
      </c>
      <c r="P111" t="s">
        <v>19</v>
      </c>
      <c r="Q111" t="s">
        <v>19</v>
      </c>
      <c r="R111">
        <v>0</v>
      </c>
      <c r="S111">
        <v>0</v>
      </c>
    </row>
    <row r="112" spans="1:19" x14ac:dyDescent="0.25">
      <c r="A112" s="1">
        <v>45078.501388888886</v>
      </c>
      <c r="B112" s="1">
        <f t="shared" si="1"/>
        <v>45078</v>
      </c>
      <c r="C112">
        <v>0</v>
      </c>
      <c r="D112" t="s">
        <v>129</v>
      </c>
      <c r="E112">
        <v>4.8964277E-2</v>
      </c>
      <c r="F112">
        <v>2023</v>
      </c>
      <c r="G112">
        <v>6</v>
      </c>
      <c r="H112">
        <v>1</v>
      </c>
      <c r="I112">
        <v>12</v>
      </c>
      <c r="J112">
        <v>2</v>
      </c>
      <c r="K112">
        <v>6</v>
      </c>
      <c r="L112">
        <v>5</v>
      </c>
      <c r="M112">
        <v>0.26737085227999902</v>
      </c>
      <c r="N112">
        <v>-2.7163897933333201E-3</v>
      </c>
      <c r="O112" t="s">
        <v>19</v>
      </c>
      <c r="P112" t="s">
        <v>19</v>
      </c>
      <c r="Q112" t="s">
        <v>19</v>
      </c>
      <c r="R112">
        <v>0</v>
      </c>
      <c r="S112">
        <v>0</v>
      </c>
    </row>
    <row r="113" spans="1:19" x14ac:dyDescent="0.25">
      <c r="A113" s="1">
        <v>45078.555555555555</v>
      </c>
      <c r="B113" s="1">
        <f t="shared" si="1"/>
        <v>45078</v>
      </c>
      <c r="C113">
        <v>0</v>
      </c>
      <c r="D113" t="s">
        <v>130</v>
      </c>
      <c r="E113">
        <v>0.391163335</v>
      </c>
      <c r="F113">
        <v>2023</v>
      </c>
      <c r="G113">
        <v>6</v>
      </c>
      <c r="H113">
        <v>1</v>
      </c>
      <c r="I113">
        <v>13</v>
      </c>
      <c r="J113">
        <v>20</v>
      </c>
      <c r="K113">
        <v>51</v>
      </c>
      <c r="L113">
        <v>5</v>
      </c>
      <c r="M113">
        <v>0.26946182095999999</v>
      </c>
      <c r="N113">
        <v>2.0909686800000202E-3</v>
      </c>
      <c r="O113" t="s">
        <v>19</v>
      </c>
      <c r="P113" t="s">
        <v>19</v>
      </c>
      <c r="Q113" t="s">
        <v>19</v>
      </c>
      <c r="R113">
        <v>1</v>
      </c>
      <c r="S113">
        <v>0</v>
      </c>
    </row>
    <row r="114" spans="1:19" x14ac:dyDescent="0.25">
      <c r="A114" s="1">
        <v>45078.597222222219</v>
      </c>
      <c r="B114" s="1">
        <f t="shared" si="1"/>
        <v>45078</v>
      </c>
      <c r="C114">
        <v>0</v>
      </c>
      <c r="D114" t="s">
        <v>131</v>
      </c>
      <c r="E114">
        <v>1.2096547209999999</v>
      </c>
      <c r="F114">
        <v>2023</v>
      </c>
      <c r="G114">
        <v>6</v>
      </c>
      <c r="H114">
        <v>1</v>
      </c>
      <c r="I114">
        <v>14</v>
      </c>
      <c r="J114">
        <v>20</v>
      </c>
      <c r="K114">
        <v>12</v>
      </c>
      <c r="L114">
        <v>5</v>
      </c>
      <c r="M114">
        <v>0.27734874844666602</v>
      </c>
      <c r="N114">
        <v>7.8869274866666898E-3</v>
      </c>
      <c r="O114" t="s">
        <v>19</v>
      </c>
      <c r="P114" t="s">
        <v>19</v>
      </c>
      <c r="Q114" t="s">
        <v>19</v>
      </c>
      <c r="R114">
        <v>1</v>
      </c>
      <c r="S114">
        <v>1</v>
      </c>
    </row>
    <row r="115" spans="1:19" x14ac:dyDescent="0.25">
      <c r="A115" s="1">
        <v>45078.638194444444</v>
      </c>
      <c r="B115" s="1">
        <f t="shared" si="1"/>
        <v>45078</v>
      </c>
      <c r="C115">
        <v>0</v>
      </c>
      <c r="D115" t="s">
        <v>132</v>
      </c>
      <c r="E115">
        <v>0.61892262799999997</v>
      </c>
      <c r="F115">
        <v>2023</v>
      </c>
      <c r="G115">
        <v>6</v>
      </c>
      <c r="H115">
        <v>1</v>
      </c>
      <c r="I115">
        <v>15</v>
      </c>
      <c r="J115">
        <v>19</v>
      </c>
      <c r="K115">
        <v>29</v>
      </c>
      <c r="L115">
        <v>5</v>
      </c>
      <c r="M115">
        <v>0.28124879124000002</v>
      </c>
      <c r="N115">
        <v>3.9000427933333299E-3</v>
      </c>
      <c r="O115" t="s">
        <v>19</v>
      </c>
      <c r="P115" t="s">
        <v>19</v>
      </c>
      <c r="Q115" t="s">
        <v>19</v>
      </c>
      <c r="R115">
        <v>1</v>
      </c>
      <c r="S115">
        <v>0</v>
      </c>
    </row>
    <row r="116" spans="1:19" x14ac:dyDescent="0.25">
      <c r="A116" s="1">
        <v>45078.679166666669</v>
      </c>
      <c r="B116" s="1">
        <f t="shared" si="1"/>
        <v>45078</v>
      </c>
      <c r="C116">
        <v>0</v>
      </c>
      <c r="D116" t="s">
        <v>133</v>
      </c>
      <c r="E116">
        <v>1.081514418</v>
      </c>
      <c r="F116">
        <v>2023</v>
      </c>
      <c r="G116">
        <v>6</v>
      </c>
      <c r="H116">
        <v>1</v>
      </c>
      <c r="I116">
        <v>16</v>
      </c>
      <c r="J116">
        <v>18</v>
      </c>
      <c r="K116">
        <v>57</v>
      </c>
      <c r="L116">
        <v>5</v>
      </c>
      <c r="M116">
        <v>0.287722135133333</v>
      </c>
      <c r="N116">
        <v>6.4733438933333104E-3</v>
      </c>
      <c r="O116" t="s">
        <v>19</v>
      </c>
      <c r="P116" t="s">
        <v>19</v>
      </c>
      <c r="Q116" t="s">
        <v>19</v>
      </c>
      <c r="R116">
        <v>1</v>
      </c>
      <c r="S116">
        <v>1</v>
      </c>
    </row>
    <row r="117" spans="1:19" x14ac:dyDescent="0.25">
      <c r="A117" s="1">
        <v>45078.720833333333</v>
      </c>
      <c r="B117" s="1">
        <f t="shared" si="1"/>
        <v>45078</v>
      </c>
      <c r="C117">
        <v>0</v>
      </c>
      <c r="D117" t="s">
        <v>134</v>
      </c>
      <c r="E117">
        <v>0.54998615699999998</v>
      </c>
      <c r="F117">
        <v>2023</v>
      </c>
      <c r="G117">
        <v>6</v>
      </c>
      <c r="H117">
        <v>1</v>
      </c>
      <c r="I117">
        <v>17</v>
      </c>
      <c r="J117">
        <v>18</v>
      </c>
      <c r="K117">
        <v>5</v>
      </c>
      <c r="L117">
        <v>5</v>
      </c>
      <c r="M117">
        <v>0.29017869215999997</v>
      </c>
      <c r="N117">
        <v>2.4565570266666301E-3</v>
      </c>
      <c r="O117" t="s">
        <v>19</v>
      </c>
      <c r="P117" t="s">
        <v>19</v>
      </c>
      <c r="Q117" t="s">
        <v>19</v>
      </c>
      <c r="R117">
        <v>1</v>
      </c>
      <c r="S117">
        <v>0</v>
      </c>
    </row>
    <row r="118" spans="1:19" x14ac:dyDescent="0.25">
      <c r="A118" s="1">
        <v>45078.761805555558</v>
      </c>
      <c r="B118" s="1">
        <f t="shared" si="1"/>
        <v>45078</v>
      </c>
      <c r="C118">
        <v>0</v>
      </c>
      <c r="D118" t="s">
        <v>135</v>
      </c>
      <c r="E118">
        <v>0.70097384799999995</v>
      </c>
      <c r="F118">
        <v>2023</v>
      </c>
      <c r="G118">
        <v>6</v>
      </c>
      <c r="H118">
        <v>1</v>
      </c>
      <c r="I118">
        <v>18</v>
      </c>
      <c r="J118">
        <v>17</v>
      </c>
      <c r="K118">
        <v>17</v>
      </c>
      <c r="L118">
        <v>5</v>
      </c>
      <c r="M118">
        <v>0.29258312054000002</v>
      </c>
      <c r="N118">
        <v>2.4044283800000398E-3</v>
      </c>
      <c r="O118" t="s">
        <v>19</v>
      </c>
      <c r="P118" t="s">
        <v>19</v>
      </c>
      <c r="Q118" t="s">
        <v>19</v>
      </c>
      <c r="R118">
        <v>1</v>
      </c>
      <c r="S118">
        <v>0</v>
      </c>
    </row>
    <row r="119" spans="1:19" x14ac:dyDescent="0.25">
      <c r="A119" s="1">
        <v>45078.802777777775</v>
      </c>
      <c r="B119" s="1">
        <f t="shared" si="1"/>
        <v>45078</v>
      </c>
      <c r="C119">
        <v>0</v>
      </c>
      <c r="D119" t="s">
        <v>136</v>
      </c>
      <c r="E119">
        <v>1.945047499</v>
      </c>
      <c r="F119">
        <v>2023</v>
      </c>
      <c r="G119">
        <v>6</v>
      </c>
      <c r="H119">
        <v>1</v>
      </c>
      <c r="I119">
        <v>19</v>
      </c>
      <c r="J119">
        <v>16</v>
      </c>
      <c r="K119">
        <v>25</v>
      </c>
      <c r="L119">
        <v>5</v>
      </c>
      <c r="M119">
        <v>0.303859054486666</v>
      </c>
      <c r="N119">
        <v>1.1275933946666599E-2</v>
      </c>
      <c r="O119" t="s">
        <v>19</v>
      </c>
      <c r="P119" t="s">
        <v>19</v>
      </c>
      <c r="Q119" t="s">
        <v>137</v>
      </c>
      <c r="R119">
        <v>1</v>
      </c>
      <c r="S119">
        <v>1</v>
      </c>
    </row>
    <row r="120" spans="1:19" x14ac:dyDescent="0.25">
      <c r="A120" s="1">
        <v>45078.84375</v>
      </c>
      <c r="B120" s="1">
        <f t="shared" si="1"/>
        <v>45078</v>
      </c>
      <c r="C120">
        <v>0</v>
      </c>
      <c r="D120" t="s">
        <v>138</v>
      </c>
      <c r="E120">
        <v>0.53657955099999999</v>
      </c>
      <c r="F120">
        <v>2023</v>
      </c>
      <c r="G120">
        <v>6</v>
      </c>
      <c r="H120">
        <v>1</v>
      </c>
      <c r="I120">
        <v>20</v>
      </c>
      <c r="J120">
        <v>15</v>
      </c>
      <c r="K120">
        <v>48</v>
      </c>
      <c r="L120">
        <v>5</v>
      </c>
      <c r="M120">
        <v>0.30710055281333298</v>
      </c>
      <c r="N120">
        <v>3.2414983266667E-3</v>
      </c>
      <c r="O120" t="s">
        <v>19</v>
      </c>
      <c r="P120" t="s">
        <v>19</v>
      </c>
      <c r="Q120" t="s">
        <v>19</v>
      </c>
      <c r="R120">
        <v>1</v>
      </c>
      <c r="S120">
        <v>0</v>
      </c>
    </row>
    <row r="121" spans="1:19" x14ac:dyDescent="0.25">
      <c r="A121" s="1">
        <v>45078.884722222225</v>
      </c>
      <c r="B121" s="1">
        <f t="shared" si="1"/>
        <v>45078</v>
      </c>
      <c r="C121">
        <v>0</v>
      </c>
      <c r="D121" t="s">
        <v>139</v>
      </c>
      <c r="E121">
        <v>2.9043300000000001E-2</v>
      </c>
      <c r="F121">
        <v>2023</v>
      </c>
      <c r="G121">
        <v>6</v>
      </c>
      <c r="H121">
        <v>1</v>
      </c>
      <c r="I121">
        <v>21</v>
      </c>
      <c r="J121">
        <v>14</v>
      </c>
      <c r="K121">
        <v>51</v>
      </c>
      <c r="L121">
        <v>5</v>
      </c>
      <c r="M121">
        <v>0.30570511213333301</v>
      </c>
      <c r="N121">
        <v>-1.39544068000002E-3</v>
      </c>
      <c r="O121" t="s">
        <v>19</v>
      </c>
      <c r="P121" t="s">
        <v>19</v>
      </c>
      <c r="Q121" t="s">
        <v>19</v>
      </c>
      <c r="R121">
        <v>0</v>
      </c>
      <c r="S121">
        <v>0</v>
      </c>
    </row>
    <row r="122" spans="1:19" x14ac:dyDescent="0.25">
      <c r="A122" s="1">
        <v>45078.925694444442</v>
      </c>
      <c r="B122" s="1">
        <f t="shared" si="1"/>
        <v>45078</v>
      </c>
      <c r="C122">
        <v>0</v>
      </c>
      <c r="D122" t="s">
        <v>140</v>
      </c>
      <c r="E122">
        <v>3.148219E-2</v>
      </c>
      <c r="F122">
        <v>2023</v>
      </c>
      <c r="G122">
        <v>6</v>
      </c>
      <c r="H122">
        <v>1</v>
      </c>
      <c r="I122">
        <v>22</v>
      </c>
      <c r="J122">
        <v>13</v>
      </c>
      <c r="K122">
        <v>53</v>
      </c>
      <c r="L122">
        <v>5</v>
      </c>
      <c r="M122">
        <v>0.30217839002666602</v>
      </c>
      <c r="N122">
        <v>-3.5267221066667101E-3</v>
      </c>
      <c r="O122" t="s">
        <v>19</v>
      </c>
      <c r="P122" t="s">
        <v>19</v>
      </c>
      <c r="Q122" t="s">
        <v>19</v>
      </c>
      <c r="R122">
        <v>0</v>
      </c>
      <c r="S122">
        <v>0</v>
      </c>
    </row>
    <row r="123" spans="1:19" x14ac:dyDescent="0.25">
      <c r="A123" s="1">
        <v>45078.966666666667</v>
      </c>
      <c r="B123" s="1">
        <f t="shared" si="1"/>
        <v>45078</v>
      </c>
      <c r="C123">
        <v>0</v>
      </c>
      <c r="D123" t="s">
        <v>141</v>
      </c>
      <c r="E123">
        <v>3.4513754000000001E-2</v>
      </c>
      <c r="F123">
        <v>2023</v>
      </c>
      <c r="G123">
        <v>6</v>
      </c>
      <c r="H123">
        <v>1</v>
      </c>
      <c r="I123">
        <v>23</v>
      </c>
      <c r="J123">
        <v>12</v>
      </c>
      <c r="K123">
        <v>55</v>
      </c>
      <c r="L123">
        <v>5</v>
      </c>
      <c r="M123">
        <v>0.29974367656000001</v>
      </c>
      <c r="N123">
        <v>-2.4347134666666201E-3</v>
      </c>
      <c r="O123" t="s">
        <v>19</v>
      </c>
      <c r="P123" t="s">
        <v>19</v>
      </c>
      <c r="Q123" t="s">
        <v>19</v>
      </c>
      <c r="R123">
        <v>0</v>
      </c>
      <c r="S123">
        <v>0</v>
      </c>
    </row>
    <row r="124" spans="1:19" x14ac:dyDescent="0.25">
      <c r="A124" s="1">
        <v>45079.008333333331</v>
      </c>
      <c r="B124" s="1">
        <f t="shared" si="1"/>
        <v>45079</v>
      </c>
      <c r="C124">
        <v>0</v>
      </c>
      <c r="D124" t="s">
        <v>142</v>
      </c>
      <c r="E124">
        <v>3.7249837000000001E-2</v>
      </c>
      <c r="F124">
        <v>2023</v>
      </c>
      <c r="G124">
        <v>6</v>
      </c>
      <c r="H124">
        <v>2</v>
      </c>
      <c r="I124">
        <v>0</v>
      </c>
      <c r="J124">
        <v>12</v>
      </c>
      <c r="K124">
        <v>9</v>
      </c>
      <c r="L124">
        <v>5</v>
      </c>
      <c r="M124">
        <v>0.29771944621999902</v>
      </c>
      <c r="N124">
        <v>-2.02423034000004E-3</v>
      </c>
      <c r="O124" t="s">
        <v>19</v>
      </c>
      <c r="P124" t="s">
        <v>19</v>
      </c>
      <c r="Q124" t="s">
        <v>19</v>
      </c>
      <c r="R124">
        <v>0</v>
      </c>
      <c r="S124">
        <v>0</v>
      </c>
    </row>
    <row r="125" spans="1:19" x14ac:dyDescent="0.25">
      <c r="A125" s="1">
        <v>45079.049305555556</v>
      </c>
      <c r="B125" s="1">
        <f t="shared" si="1"/>
        <v>45079</v>
      </c>
      <c r="C125">
        <v>0</v>
      </c>
      <c r="D125" t="s">
        <v>143</v>
      </c>
      <c r="E125">
        <v>5.6601953000000003E-2</v>
      </c>
      <c r="F125">
        <v>2023</v>
      </c>
      <c r="G125">
        <v>6</v>
      </c>
      <c r="H125">
        <v>2</v>
      </c>
      <c r="I125">
        <v>1</v>
      </c>
      <c r="J125">
        <v>11</v>
      </c>
      <c r="K125">
        <v>22</v>
      </c>
      <c r="L125">
        <v>5</v>
      </c>
      <c r="M125">
        <v>0.29724127887999902</v>
      </c>
      <c r="N125">
        <v>-4.7816734000000102E-4</v>
      </c>
      <c r="O125" t="s">
        <v>19</v>
      </c>
      <c r="P125" t="s">
        <v>19</v>
      </c>
      <c r="Q125" t="s">
        <v>19</v>
      </c>
      <c r="R125">
        <v>0</v>
      </c>
      <c r="S125">
        <v>0</v>
      </c>
    </row>
    <row r="126" spans="1:19" x14ac:dyDescent="0.25">
      <c r="A126" s="1">
        <v>45079.090277777781</v>
      </c>
      <c r="B126" s="1">
        <f t="shared" si="1"/>
        <v>45079</v>
      </c>
      <c r="C126">
        <v>0</v>
      </c>
      <c r="D126" t="s">
        <v>144</v>
      </c>
      <c r="E126">
        <v>9.2724873999999999E-2</v>
      </c>
      <c r="F126">
        <v>2023</v>
      </c>
      <c r="G126">
        <v>6</v>
      </c>
      <c r="H126">
        <v>2</v>
      </c>
      <c r="I126">
        <v>2</v>
      </c>
      <c r="J126">
        <v>10</v>
      </c>
      <c r="K126">
        <v>31</v>
      </c>
      <c r="L126">
        <v>5</v>
      </c>
      <c r="M126">
        <v>0.288898785773333</v>
      </c>
      <c r="N126">
        <v>-8.3424931066666194E-3</v>
      </c>
      <c r="O126" t="s">
        <v>19</v>
      </c>
      <c r="P126" t="s">
        <v>19</v>
      </c>
      <c r="Q126" t="s">
        <v>19</v>
      </c>
      <c r="R126">
        <v>0</v>
      </c>
      <c r="S126">
        <v>0</v>
      </c>
    </row>
    <row r="127" spans="1:19" x14ac:dyDescent="0.25">
      <c r="A127" s="1">
        <v>45079.131249999999</v>
      </c>
      <c r="B127" s="1">
        <f t="shared" si="1"/>
        <v>45079</v>
      </c>
      <c r="C127">
        <v>0</v>
      </c>
      <c r="D127" t="s">
        <v>145</v>
      </c>
      <c r="E127">
        <v>0.116971212</v>
      </c>
      <c r="F127">
        <v>2023</v>
      </c>
      <c r="G127">
        <v>6</v>
      </c>
      <c r="H127">
        <v>2</v>
      </c>
      <c r="I127">
        <v>3</v>
      </c>
      <c r="J127">
        <v>9</v>
      </c>
      <c r="K127">
        <v>49</v>
      </c>
      <c r="L127">
        <v>5</v>
      </c>
      <c r="M127">
        <v>0.28647073881999902</v>
      </c>
      <c r="N127">
        <v>-2.4280469533333698E-3</v>
      </c>
      <c r="O127" t="s">
        <v>19</v>
      </c>
      <c r="P127" t="s">
        <v>19</v>
      </c>
      <c r="Q127" t="s">
        <v>19</v>
      </c>
      <c r="R127">
        <v>0</v>
      </c>
      <c r="S127">
        <v>0</v>
      </c>
    </row>
    <row r="128" spans="1:19" x14ac:dyDescent="0.25">
      <c r="A128" s="1">
        <v>45079.172222222223</v>
      </c>
      <c r="B128" s="1">
        <f t="shared" si="1"/>
        <v>45079</v>
      </c>
      <c r="C128">
        <v>0</v>
      </c>
      <c r="D128" t="s">
        <v>146</v>
      </c>
      <c r="E128">
        <v>0.69999358099999998</v>
      </c>
      <c r="F128">
        <v>2023</v>
      </c>
      <c r="G128">
        <v>6</v>
      </c>
      <c r="H128">
        <v>2</v>
      </c>
      <c r="I128">
        <v>4</v>
      </c>
      <c r="J128">
        <v>8</v>
      </c>
      <c r="K128">
        <v>58</v>
      </c>
      <c r="L128">
        <v>5</v>
      </c>
      <c r="M128">
        <v>0.288382176786666</v>
      </c>
      <c r="N128">
        <v>1.9114379666667E-3</v>
      </c>
      <c r="O128" t="s">
        <v>19</v>
      </c>
      <c r="P128" t="s">
        <v>19</v>
      </c>
      <c r="Q128" t="s">
        <v>19</v>
      </c>
      <c r="R128">
        <v>1</v>
      </c>
      <c r="S128">
        <v>0</v>
      </c>
    </row>
    <row r="129" spans="1:19" x14ac:dyDescent="0.25">
      <c r="A129" s="1">
        <v>45079.213888888888</v>
      </c>
      <c r="B129" s="1">
        <f t="shared" si="1"/>
        <v>45079</v>
      </c>
      <c r="C129">
        <v>0</v>
      </c>
      <c r="D129" t="s">
        <v>147</v>
      </c>
      <c r="E129">
        <v>0.91980013800000004</v>
      </c>
      <c r="F129">
        <v>2023</v>
      </c>
      <c r="G129">
        <v>6</v>
      </c>
      <c r="H129">
        <v>2</v>
      </c>
      <c r="I129">
        <v>5</v>
      </c>
      <c r="J129">
        <v>8</v>
      </c>
      <c r="K129">
        <v>16</v>
      </c>
      <c r="L129">
        <v>5</v>
      </c>
      <c r="M129">
        <v>0.29179874262</v>
      </c>
      <c r="N129">
        <v>3.4165658333333202E-3</v>
      </c>
      <c r="O129" t="s">
        <v>19</v>
      </c>
      <c r="P129" t="s">
        <v>19</v>
      </c>
      <c r="Q129" t="s">
        <v>19</v>
      </c>
      <c r="R129">
        <v>1</v>
      </c>
      <c r="S129">
        <v>0</v>
      </c>
    </row>
    <row r="130" spans="1:19" x14ac:dyDescent="0.25">
      <c r="A130" s="1">
        <v>45079.254861111112</v>
      </c>
      <c r="B130" s="1">
        <f t="shared" si="1"/>
        <v>45079</v>
      </c>
      <c r="C130">
        <v>0</v>
      </c>
      <c r="D130" t="s">
        <v>148</v>
      </c>
      <c r="E130">
        <v>8.2733499000000002E-2</v>
      </c>
      <c r="F130">
        <v>2023</v>
      </c>
      <c r="G130">
        <v>6</v>
      </c>
      <c r="H130">
        <v>2</v>
      </c>
      <c r="I130">
        <v>6</v>
      </c>
      <c r="J130">
        <v>7</v>
      </c>
      <c r="K130">
        <v>23</v>
      </c>
      <c r="L130">
        <v>5</v>
      </c>
      <c r="M130">
        <v>0.290623330533333</v>
      </c>
      <c r="N130">
        <v>-1.17541208666666E-3</v>
      </c>
      <c r="O130" t="s">
        <v>19</v>
      </c>
      <c r="P130" t="s">
        <v>19</v>
      </c>
      <c r="Q130" t="s">
        <v>19</v>
      </c>
      <c r="R130">
        <v>0</v>
      </c>
      <c r="S130">
        <v>0</v>
      </c>
    </row>
    <row r="131" spans="1:19" x14ac:dyDescent="0.25">
      <c r="A131" s="1">
        <v>45079.29583333333</v>
      </c>
      <c r="B131" s="1">
        <f t="shared" si="1"/>
        <v>45079</v>
      </c>
      <c r="C131">
        <v>0</v>
      </c>
      <c r="D131" t="s">
        <v>149</v>
      </c>
      <c r="E131">
        <v>0.17098713400000001</v>
      </c>
      <c r="F131">
        <v>2023</v>
      </c>
      <c r="G131">
        <v>6</v>
      </c>
      <c r="H131">
        <v>2</v>
      </c>
      <c r="I131">
        <v>7</v>
      </c>
      <c r="J131">
        <v>6</v>
      </c>
      <c r="K131">
        <v>50</v>
      </c>
      <c r="L131">
        <v>5</v>
      </c>
      <c r="M131">
        <v>0.28882923195999999</v>
      </c>
      <c r="N131">
        <v>-1.7940985733333401E-3</v>
      </c>
      <c r="O131" t="s">
        <v>19</v>
      </c>
      <c r="P131" t="s">
        <v>19</v>
      </c>
      <c r="Q131" t="s">
        <v>19</v>
      </c>
      <c r="R131">
        <v>0</v>
      </c>
      <c r="S131">
        <v>0</v>
      </c>
    </row>
    <row r="132" spans="1:19" x14ac:dyDescent="0.25">
      <c r="A132" s="1">
        <v>45079.336805555555</v>
      </c>
      <c r="B132" s="1">
        <f t="shared" ref="B132:B195" si="2">DATE(YEAR(A132),MONTH(A132),DAY(A132))</f>
        <v>45079</v>
      </c>
      <c r="C132">
        <v>0</v>
      </c>
      <c r="D132" t="s">
        <v>150</v>
      </c>
      <c r="E132">
        <v>1.153999496</v>
      </c>
      <c r="F132">
        <v>2023</v>
      </c>
      <c r="G132">
        <v>6</v>
      </c>
      <c r="H132">
        <v>2</v>
      </c>
      <c r="I132">
        <v>8</v>
      </c>
      <c r="J132">
        <v>5</v>
      </c>
      <c r="K132">
        <v>58</v>
      </c>
      <c r="L132">
        <v>5</v>
      </c>
      <c r="M132">
        <v>0.29414860480666599</v>
      </c>
      <c r="N132">
        <v>5.3193728466667204E-3</v>
      </c>
      <c r="O132" t="s">
        <v>19</v>
      </c>
      <c r="P132" t="s">
        <v>19</v>
      </c>
      <c r="Q132" t="s">
        <v>19</v>
      </c>
      <c r="R132">
        <v>1</v>
      </c>
      <c r="S132">
        <v>1</v>
      </c>
    </row>
    <row r="133" spans="1:19" x14ac:dyDescent="0.25">
      <c r="A133" s="1">
        <v>45079.378472222219</v>
      </c>
      <c r="B133" s="1">
        <f t="shared" si="2"/>
        <v>45079</v>
      </c>
      <c r="C133">
        <v>0</v>
      </c>
      <c r="D133" t="s">
        <v>151</v>
      </c>
      <c r="E133">
        <v>9.1701501000000005E-2</v>
      </c>
      <c r="F133">
        <v>2023</v>
      </c>
      <c r="G133">
        <v>6</v>
      </c>
      <c r="H133">
        <v>2</v>
      </c>
      <c r="I133">
        <v>9</v>
      </c>
      <c r="J133">
        <v>5</v>
      </c>
      <c r="K133">
        <v>24</v>
      </c>
      <c r="L133">
        <v>5</v>
      </c>
      <c r="M133">
        <v>0.29292661393333302</v>
      </c>
      <c r="N133">
        <v>-1.22199087333341E-3</v>
      </c>
      <c r="O133" t="s">
        <v>19</v>
      </c>
      <c r="P133" t="s">
        <v>19</v>
      </c>
      <c r="Q133" t="s">
        <v>19</v>
      </c>
      <c r="R133">
        <v>0</v>
      </c>
      <c r="S133">
        <v>0</v>
      </c>
    </row>
    <row r="134" spans="1:19" x14ac:dyDescent="0.25">
      <c r="A134" s="1">
        <v>45079.419444444444</v>
      </c>
      <c r="B134" s="1">
        <f t="shared" si="2"/>
        <v>45079</v>
      </c>
      <c r="C134">
        <v>0</v>
      </c>
      <c r="D134" t="s">
        <v>152</v>
      </c>
      <c r="E134">
        <v>5.4412222000000003E-2</v>
      </c>
      <c r="F134">
        <v>2023</v>
      </c>
      <c r="G134">
        <v>6</v>
      </c>
      <c r="H134">
        <v>2</v>
      </c>
      <c r="I134">
        <v>10</v>
      </c>
      <c r="J134">
        <v>4</v>
      </c>
      <c r="K134">
        <v>43</v>
      </c>
      <c r="L134">
        <v>5</v>
      </c>
      <c r="M134">
        <v>0.29068953581333301</v>
      </c>
      <c r="N134">
        <v>-2.2370781199999501E-3</v>
      </c>
      <c r="O134" t="s">
        <v>19</v>
      </c>
      <c r="P134" t="s">
        <v>19</v>
      </c>
      <c r="Q134" t="s">
        <v>19</v>
      </c>
      <c r="R134">
        <v>0</v>
      </c>
      <c r="S134">
        <v>0</v>
      </c>
    </row>
    <row r="135" spans="1:19" x14ac:dyDescent="0.25">
      <c r="A135" s="1">
        <v>45079.461111111108</v>
      </c>
      <c r="B135" s="1">
        <f t="shared" si="2"/>
        <v>45079</v>
      </c>
      <c r="C135">
        <v>0</v>
      </c>
      <c r="D135" t="s">
        <v>153</v>
      </c>
      <c r="E135">
        <v>4.4374624000000001E-2</v>
      </c>
      <c r="F135">
        <v>2023</v>
      </c>
      <c r="G135">
        <v>6</v>
      </c>
      <c r="H135">
        <v>2</v>
      </c>
      <c r="I135">
        <v>11</v>
      </c>
      <c r="J135">
        <v>4</v>
      </c>
      <c r="K135">
        <v>5</v>
      </c>
      <c r="L135">
        <v>5</v>
      </c>
      <c r="M135">
        <v>0.28981265829333303</v>
      </c>
      <c r="N135">
        <v>-8.7687751999998499E-4</v>
      </c>
      <c r="O135" t="s">
        <v>19</v>
      </c>
      <c r="P135" t="s">
        <v>19</v>
      </c>
      <c r="Q135" t="s">
        <v>19</v>
      </c>
      <c r="R135">
        <v>0</v>
      </c>
      <c r="S135">
        <v>0</v>
      </c>
    </row>
    <row r="136" spans="1:19" x14ac:dyDescent="0.25">
      <c r="A136" s="1">
        <v>45079.502083333333</v>
      </c>
      <c r="B136" s="1">
        <f t="shared" si="2"/>
        <v>45079</v>
      </c>
      <c r="C136">
        <v>0</v>
      </c>
      <c r="D136" t="s">
        <v>154</v>
      </c>
      <c r="E136">
        <v>6.1521674999999998E-2</v>
      </c>
      <c r="F136">
        <v>2023</v>
      </c>
      <c r="G136">
        <v>6</v>
      </c>
      <c r="H136">
        <v>2</v>
      </c>
      <c r="I136">
        <v>12</v>
      </c>
      <c r="J136">
        <v>3</v>
      </c>
      <c r="K136">
        <v>22</v>
      </c>
      <c r="L136">
        <v>5</v>
      </c>
      <c r="M136">
        <v>0.28666147102</v>
      </c>
      <c r="N136">
        <v>-3.15118727333335E-3</v>
      </c>
      <c r="O136" t="s">
        <v>19</v>
      </c>
      <c r="P136" t="s">
        <v>19</v>
      </c>
      <c r="Q136" t="s">
        <v>19</v>
      </c>
      <c r="R136">
        <v>0</v>
      </c>
      <c r="S136">
        <v>0</v>
      </c>
    </row>
    <row r="137" spans="1:19" x14ac:dyDescent="0.25">
      <c r="A137" s="1">
        <v>45079.543055555558</v>
      </c>
      <c r="B137" s="1">
        <f t="shared" si="2"/>
        <v>45079</v>
      </c>
      <c r="C137">
        <v>0</v>
      </c>
      <c r="D137" t="s">
        <v>155</v>
      </c>
      <c r="E137">
        <v>4.2227431000000003E-2</v>
      </c>
      <c r="F137">
        <v>2023</v>
      </c>
      <c r="G137">
        <v>6</v>
      </c>
      <c r="H137">
        <v>2</v>
      </c>
      <c r="I137">
        <v>13</v>
      </c>
      <c r="J137">
        <v>2</v>
      </c>
      <c r="K137">
        <v>37</v>
      </c>
      <c r="L137">
        <v>5</v>
      </c>
      <c r="M137">
        <v>0.28489601997333303</v>
      </c>
      <c r="N137">
        <v>-1.76545104666669E-3</v>
      </c>
      <c r="O137" t="s">
        <v>19</v>
      </c>
      <c r="P137" t="s">
        <v>19</v>
      </c>
      <c r="Q137" t="s">
        <v>19</v>
      </c>
      <c r="R137">
        <v>0</v>
      </c>
      <c r="S137">
        <v>0</v>
      </c>
    </row>
    <row r="138" spans="1:19" x14ac:dyDescent="0.25">
      <c r="A138" s="1">
        <v>45079.584722222222</v>
      </c>
      <c r="B138" s="1">
        <f t="shared" si="2"/>
        <v>45079</v>
      </c>
      <c r="C138">
        <v>0</v>
      </c>
      <c r="D138" t="s">
        <v>156</v>
      </c>
      <c r="E138">
        <v>0.16307142799999999</v>
      </c>
      <c r="F138">
        <v>2023</v>
      </c>
      <c r="G138">
        <v>6</v>
      </c>
      <c r="H138">
        <v>2</v>
      </c>
      <c r="I138">
        <v>14</v>
      </c>
      <c r="J138">
        <v>2</v>
      </c>
      <c r="K138">
        <v>16</v>
      </c>
      <c r="L138">
        <v>5</v>
      </c>
      <c r="M138">
        <v>0.28584542410666602</v>
      </c>
      <c r="N138">
        <v>9.4940413333338605E-4</v>
      </c>
      <c r="O138" t="s">
        <v>19</v>
      </c>
      <c r="P138" t="s">
        <v>19</v>
      </c>
      <c r="Q138" t="s">
        <v>19</v>
      </c>
      <c r="R138">
        <v>0</v>
      </c>
      <c r="S138">
        <v>0</v>
      </c>
    </row>
    <row r="139" spans="1:19" x14ac:dyDescent="0.25">
      <c r="A139" s="1">
        <v>45079.625694444447</v>
      </c>
      <c r="B139" s="1">
        <f t="shared" si="2"/>
        <v>45079</v>
      </c>
      <c r="C139">
        <v>0</v>
      </c>
      <c r="D139" t="s">
        <v>157</v>
      </c>
      <c r="E139">
        <v>0.72873784200000002</v>
      </c>
      <c r="F139">
        <v>2023</v>
      </c>
      <c r="G139">
        <v>6</v>
      </c>
      <c r="H139">
        <v>2</v>
      </c>
      <c r="I139">
        <v>15</v>
      </c>
      <c r="J139">
        <v>1</v>
      </c>
      <c r="K139">
        <v>36</v>
      </c>
      <c r="L139">
        <v>5</v>
      </c>
      <c r="M139">
        <v>0.29050033050666602</v>
      </c>
      <c r="N139">
        <v>4.6549063999999302E-3</v>
      </c>
      <c r="O139" t="s">
        <v>19</v>
      </c>
      <c r="P139" t="s">
        <v>19</v>
      </c>
      <c r="Q139" t="s">
        <v>19</v>
      </c>
      <c r="R139">
        <v>1</v>
      </c>
      <c r="S139">
        <v>0</v>
      </c>
    </row>
    <row r="140" spans="1:19" x14ac:dyDescent="0.25">
      <c r="A140" s="1">
        <v>45079.666666666664</v>
      </c>
      <c r="B140" s="1">
        <f t="shared" si="2"/>
        <v>45079</v>
      </c>
      <c r="C140">
        <v>0</v>
      </c>
      <c r="D140" t="s">
        <v>158</v>
      </c>
      <c r="E140">
        <v>0.75048829100000003</v>
      </c>
      <c r="F140">
        <v>2023</v>
      </c>
      <c r="G140">
        <v>6</v>
      </c>
      <c r="H140">
        <v>2</v>
      </c>
      <c r="I140">
        <v>16</v>
      </c>
      <c r="J140">
        <v>0</v>
      </c>
      <c r="K140">
        <v>55</v>
      </c>
      <c r="L140">
        <v>5</v>
      </c>
      <c r="M140">
        <v>0.29527213635999999</v>
      </c>
      <c r="N140">
        <v>4.77180585333342E-3</v>
      </c>
      <c r="O140" t="s">
        <v>19</v>
      </c>
      <c r="P140" t="s">
        <v>19</v>
      </c>
      <c r="Q140" t="s">
        <v>19</v>
      </c>
      <c r="R140">
        <v>1</v>
      </c>
      <c r="S140">
        <v>0</v>
      </c>
    </row>
    <row r="141" spans="1:19" x14ac:dyDescent="0.25">
      <c r="A141" s="1">
        <v>45079.708333333336</v>
      </c>
      <c r="B141" s="1">
        <f t="shared" si="2"/>
        <v>45079</v>
      </c>
      <c r="C141">
        <v>0</v>
      </c>
      <c r="D141" t="s">
        <v>159</v>
      </c>
      <c r="E141">
        <v>1.416787521</v>
      </c>
      <c r="F141">
        <v>2023</v>
      </c>
      <c r="G141">
        <v>6</v>
      </c>
      <c r="H141">
        <v>2</v>
      </c>
      <c r="I141">
        <v>17</v>
      </c>
      <c r="J141">
        <v>0</v>
      </c>
      <c r="K141">
        <v>6</v>
      </c>
      <c r="L141">
        <v>5</v>
      </c>
      <c r="M141">
        <v>0.30286486633333298</v>
      </c>
      <c r="N141">
        <v>7.5927299733333196E-3</v>
      </c>
      <c r="O141" t="s">
        <v>19</v>
      </c>
      <c r="P141" t="s">
        <v>19</v>
      </c>
      <c r="Q141" t="s">
        <v>19</v>
      </c>
      <c r="R141">
        <v>1</v>
      </c>
      <c r="S141">
        <v>1</v>
      </c>
    </row>
    <row r="142" spans="1:19" x14ac:dyDescent="0.25">
      <c r="A142" s="1">
        <v>45079.749305555553</v>
      </c>
      <c r="B142" s="1">
        <f t="shared" si="2"/>
        <v>45079</v>
      </c>
      <c r="C142">
        <v>0</v>
      </c>
      <c r="D142" t="s">
        <v>160</v>
      </c>
      <c r="E142">
        <v>0.39511570400000001</v>
      </c>
      <c r="F142">
        <v>2023</v>
      </c>
      <c r="G142">
        <v>6</v>
      </c>
      <c r="H142">
        <v>2</v>
      </c>
      <c r="I142">
        <v>17</v>
      </c>
      <c r="J142">
        <v>59</v>
      </c>
      <c r="K142">
        <v>31</v>
      </c>
      <c r="L142">
        <v>5</v>
      </c>
      <c r="M142">
        <v>0.30383546976666598</v>
      </c>
      <c r="N142">
        <v>9.7060343333327205E-4</v>
      </c>
      <c r="O142" t="s">
        <v>19</v>
      </c>
      <c r="P142" t="s">
        <v>19</v>
      </c>
      <c r="Q142" t="s">
        <v>19</v>
      </c>
      <c r="R142">
        <v>1</v>
      </c>
      <c r="S142">
        <v>0</v>
      </c>
    </row>
    <row r="143" spans="1:19" x14ac:dyDescent="0.25">
      <c r="A143" s="1">
        <v>45079.790972222225</v>
      </c>
      <c r="B143" s="1">
        <f t="shared" si="2"/>
        <v>45079</v>
      </c>
      <c r="C143">
        <v>0</v>
      </c>
      <c r="D143" t="s">
        <v>161</v>
      </c>
      <c r="E143">
        <v>0.62899294699999997</v>
      </c>
      <c r="F143">
        <v>2023</v>
      </c>
      <c r="G143">
        <v>6</v>
      </c>
      <c r="H143">
        <v>2</v>
      </c>
      <c r="I143">
        <v>18</v>
      </c>
      <c r="J143">
        <v>59</v>
      </c>
      <c r="K143">
        <v>15</v>
      </c>
      <c r="L143">
        <v>5</v>
      </c>
      <c r="M143">
        <v>0.30683642395999999</v>
      </c>
      <c r="N143">
        <v>3.0009541933333399E-3</v>
      </c>
      <c r="O143" t="s">
        <v>19</v>
      </c>
      <c r="P143" t="s">
        <v>19</v>
      </c>
      <c r="Q143" t="s">
        <v>19</v>
      </c>
      <c r="R143">
        <v>1</v>
      </c>
      <c r="S143">
        <v>0</v>
      </c>
    </row>
    <row r="144" spans="1:19" x14ac:dyDescent="0.25">
      <c r="A144" s="1">
        <v>45079.831944444442</v>
      </c>
      <c r="B144" s="1">
        <f t="shared" si="2"/>
        <v>45079</v>
      </c>
      <c r="C144">
        <v>0</v>
      </c>
      <c r="D144" t="s">
        <v>162</v>
      </c>
      <c r="E144">
        <v>0.70883520600000005</v>
      </c>
      <c r="F144">
        <v>2023</v>
      </c>
      <c r="G144">
        <v>6</v>
      </c>
      <c r="H144">
        <v>2</v>
      </c>
      <c r="I144">
        <v>19</v>
      </c>
      <c r="J144">
        <v>58</v>
      </c>
      <c r="K144">
        <v>44</v>
      </c>
      <c r="L144">
        <v>5</v>
      </c>
      <c r="M144">
        <v>0.30961677679333299</v>
      </c>
      <c r="N144">
        <v>2.7803528333333301E-3</v>
      </c>
      <c r="O144" t="s">
        <v>19</v>
      </c>
      <c r="P144" t="s">
        <v>19</v>
      </c>
      <c r="Q144" t="s">
        <v>19</v>
      </c>
      <c r="R144">
        <v>1</v>
      </c>
      <c r="S144">
        <v>0</v>
      </c>
    </row>
    <row r="145" spans="1:19" x14ac:dyDescent="0.25">
      <c r="A145" s="1">
        <v>45079.873611111114</v>
      </c>
      <c r="B145" s="1">
        <f t="shared" si="2"/>
        <v>45079</v>
      </c>
      <c r="C145">
        <v>0</v>
      </c>
      <c r="D145" t="s">
        <v>163</v>
      </c>
      <c r="E145">
        <v>0.41950009999999999</v>
      </c>
      <c r="F145">
        <v>2023</v>
      </c>
      <c r="G145">
        <v>6</v>
      </c>
      <c r="H145">
        <v>2</v>
      </c>
      <c r="I145">
        <v>20</v>
      </c>
      <c r="J145">
        <v>58</v>
      </c>
      <c r="K145">
        <v>11</v>
      </c>
      <c r="L145">
        <v>5</v>
      </c>
      <c r="M145">
        <v>0.31189205708000001</v>
      </c>
      <c r="N145">
        <v>2.2752802866666802E-3</v>
      </c>
      <c r="O145" t="s">
        <v>19</v>
      </c>
      <c r="P145" t="s">
        <v>19</v>
      </c>
      <c r="Q145" t="s">
        <v>19</v>
      </c>
      <c r="R145">
        <v>1</v>
      </c>
      <c r="S145">
        <v>0</v>
      </c>
    </row>
    <row r="146" spans="1:19" x14ac:dyDescent="0.25">
      <c r="A146" s="1">
        <v>45079.914583333331</v>
      </c>
      <c r="B146" s="1">
        <f t="shared" si="2"/>
        <v>45079</v>
      </c>
      <c r="C146">
        <v>0</v>
      </c>
      <c r="D146" t="s">
        <v>164</v>
      </c>
      <c r="E146">
        <v>0.75420827499999998</v>
      </c>
      <c r="F146">
        <v>2023</v>
      </c>
      <c r="G146">
        <v>6</v>
      </c>
      <c r="H146">
        <v>2</v>
      </c>
      <c r="I146">
        <v>21</v>
      </c>
      <c r="J146">
        <v>57</v>
      </c>
      <c r="K146">
        <v>46</v>
      </c>
      <c r="L146">
        <v>5</v>
      </c>
      <c r="M146">
        <v>0.31658782390000001</v>
      </c>
      <c r="N146">
        <v>4.6957668199999998E-3</v>
      </c>
      <c r="O146" t="s">
        <v>19</v>
      </c>
      <c r="P146" t="s">
        <v>19</v>
      </c>
      <c r="Q146" t="s">
        <v>19</v>
      </c>
      <c r="R146">
        <v>1</v>
      </c>
      <c r="S146">
        <v>0</v>
      </c>
    </row>
    <row r="147" spans="1:19" x14ac:dyDescent="0.25">
      <c r="A147" s="1">
        <v>45079.956250000003</v>
      </c>
      <c r="B147" s="1">
        <f t="shared" si="2"/>
        <v>45079</v>
      </c>
      <c r="C147">
        <v>0</v>
      </c>
      <c r="D147" t="s">
        <v>165</v>
      </c>
      <c r="E147">
        <v>0.30659211400000003</v>
      </c>
      <c r="F147">
        <v>2023</v>
      </c>
      <c r="G147">
        <v>6</v>
      </c>
      <c r="H147">
        <v>2</v>
      </c>
      <c r="I147">
        <v>22</v>
      </c>
      <c r="J147">
        <v>57</v>
      </c>
      <c r="K147">
        <v>26</v>
      </c>
      <c r="L147">
        <v>5</v>
      </c>
      <c r="M147">
        <v>0.31732183668666603</v>
      </c>
      <c r="N147">
        <v>7.3401278666668202E-4</v>
      </c>
      <c r="O147" t="s">
        <v>19</v>
      </c>
      <c r="P147" t="s">
        <v>19</v>
      </c>
      <c r="Q147" t="s">
        <v>19</v>
      </c>
      <c r="R147">
        <v>0</v>
      </c>
      <c r="S147">
        <v>0</v>
      </c>
    </row>
    <row r="148" spans="1:19" x14ac:dyDescent="0.25">
      <c r="A148" s="1">
        <v>45079.997916666667</v>
      </c>
      <c r="B148" s="1">
        <f t="shared" si="2"/>
        <v>45079</v>
      </c>
      <c r="C148">
        <v>0</v>
      </c>
      <c r="D148" t="s">
        <v>166</v>
      </c>
      <c r="E148">
        <v>3.2750134E-2</v>
      </c>
      <c r="F148">
        <v>2023</v>
      </c>
      <c r="G148">
        <v>6</v>
      </c>
      <c r="H148">
        <v>2</v>
      </c>
      <c r="I148">
        <v>23</v>
      </c>
      <c r="J148">
        <v>57</v>
      </c>
      <c r="K148">
        <v>12</v>
      </c>
      <c r="L148">
        <v>5</v>
      </c>
      <c r="M148">
        <v>0.31722604983333302</v>
      </c>
      <c r="N148" s="2">
        <v>-9.5786853333390502E-5</v>
      </c>
      <c r="O148" t="s">
        <v>19</v>
      </c>
      <c r="P148" t="s">
        <v>19</v>
      </c>
      <c r="Q148" t="s">
        <v>19</v>
      </c>
      <c r="R148">
        <v>0</v>
      </c>
      <c r="S148">
        <v>0</v>
      </c>
    </row>
    <row r="149" spans="1:19" x14ac:dyDescent="0.25">
      <c r="A149" s="1">
        <v>45080.038888888892</v>
      </c>
      <c r="B149" s="1">
        <f t="shared" si="2"/>
        <v>45080</v>
      </c>
      <c r="C149">
        <v>0</v>
      </c>
      <c r="D149" t="s">
        <v>167</v>
      </c>
      <c r="E149">
        <v>3.5779440000000003E-2</v>
      </c>
      <c r="F149">
        <v>2023</v>
      </c>
      <c r="G149">
        <v>6</v>
      </c>
      <c r="H149">
        <v>3</v>
      </c>
      <c r="I149">
        <v>0</v>
      </c>
      <c r="J149">
        <v>56</v>
      </c>
      <c r="K149">
        <v>47</v>
      </c>
      <c r="L149">
        <v>5</v>
      </c>
      <c r="M149">
        <v>0.315642255233333</v>
      </c>
      <c r="N149">
        <v>-1.58379459999996E-3</v>
      </c>
      <c r="O149" t="s">
        <v>19</v>
      </c>
      <c r="P149" t="s">
        <v>19</v>
      </c>
      <c r="Q149" t="s">
        <v>19</v>
      </c>
      <c r="R149">
        <v>0</v>
      </c>
      <c r="S149">
        <v>0</v>
      </c>
    </row>
    <row r="150" spans="1:19" x14ac:dyDescent="0.25">
      <c r="A150" s="1">
        <v>45080.080555555556</v>
      </c>
      <c r="B150" s="1">
        <f t="shared" si="2"/>
        <v>45080</v>
      </c>
      <c r="C150">
        <v>0</v>
      </c>
      <c r="D150" t="s">
        <v>168</v>
      </c>
      <c r="E150">
        <v>3.7656281999999999E-2</v>
      </c>
      <c r="F150">
        <v>2023</v>
      </c>
      <c r="G150">
        <v>6</v>
      </c>
      <c r="H150">
        <v>3</v>
      </c>
      <c r="I150">
        <v>1</v>
      </c>
      <c r="J150">
        <v>56</v>
      </c>
      <c r="K150">
        <v>39</v>
      </c>
      <c r="L150">
        <v>5</v>
      </c>
      <c r="M150">
        <v>0.31385157242</v>
      </c>
      <c r="N150">
        <v>-1.79068281333333E-3</v>
      </c>
      <c r="O150" t="s">
        <v>19</v>
      </c>
      <c r="P150" t="s">
        <v>19</v>
      </c>
      <c r="Q150" t="s">
        <v>19</v>
      </c>
      <c r="R150">
        <v>0</v>
      </c>
      <c r="S150">
        <v>0</v>
      </c>
    </row>
    <row r="151" spans="1:19" x14ac:dyDescent="0.25">
      <c r="A151" s="1">
        <v>45080.12222222222</v>
      </c>
      <c r="B151" s="1">
        <f t="shared" si="2"/>
        <v>45080</v>
      </c>
      <c r="C151">
        <v>0</v>
      </c>
      <c r="D151" t="s">
        <v>169</v>
      </c>
      <c r="E151">
        <v>4.0195979999999999E-2</v>
      </c>
      <c r="F151">
        <v>2023</v>
      </c>
      <c r="G151">
        <v>6</v>
      </c>
      <c r="H151">
        <v>3</v>
      </c>
      <c r="I151">
        <v>2</v>
      </c>
      <c r="J151">
        <v>56</v>
      </c>
      <c r="K151">
        <v>12</v>
      </c>
      <c r="L151">
        <v>5</v>
      </c>
      <c r="M151">
        <v>0.31126071564000002</v>
      </c>
      <c r="N151">
        <v>-2.5908567799999799E-3</v>
      </c>
      <c r="O151" t="s">
        <v>19</v>
      </c>
      <c r="P151" t="s">
        <v>19</v>
      </c>
      <c r="Q151" t="s">
        <v>19</v>
      </c>
      <c r="R151">
        <v>0</v>
      </c>
      <c r="S151">
        <v>0</v>
      </c>
    </row>
    <row r="152" spans="1:19" x14ac:dyDescent="0.25">
      <c r="A152" s="1">
        <v>45080.163888888892</v>
      </c>
      <c r="B152" s="1">
        <f t="shared" si="2"/>
        <v>45080</v>
      </c>
      <c r="C152">
        <v>0</v>
      </c>
      <c r="D152" t="s">
        <v>170</v>
      </c>
      <c r="E152">
        <v>0.33029750600000002</v>
      </c>
      <c r="F152">
        <v>2023</v>
      </c>
      <c r="G152">
        <v>6</v>
      </c>
      <c r="H152">
        <v>3</v>
      </c>
      <c r="I152">
        <v>3</v>
      </c>
      <c r="J152">
        <v>56</v>
      </c>
      <c r="K152">
        <v>10</v>
      </c>
      <c r="L152">
        <v>5</v>
      </c>
      <c r="M152">
        <v>0.31257948836666599</v>
      </c>
      <c r="N152">
        <v>1.31877272666663E-3</v>
      </c>
      <c r="O152" t="s">
        <v>19</v>
      </c>
      <c r="P152" t="s">
        <v>19</v>
      </c>
      <c r="Q152" t="s">
        <v>19</v>
      </c>
      <c r="R152">
        <v>0</v>
      </c>
      <c r="S152">
        <v>0</v>
      </c>
    </row>
    <row r="153" spans="1:19" x14ac:dyDescent="0.25">
      <c r="A153" s="1">
        <v>45080.204861111109</v>
      </c>
      <c r="B153" s="1">
        <f t="shared" si="2"/>
        <v>45080</v>
      </c>
      <c r="C153">
        <v>0</v>
      </c>
      <c r="D153" t="s">
        <v>171</v>
      </c>
      <c r="E153">
        <v>0.61302126400000001</v>
      </c>
      <c r="F153">
        <v>2023</v>
      </c>
      <c r="G153">
        <v>6</v>
      </c>
      <c r="H153">
        <v>3</v>
      </c>
      <c r="I153">
        <v>4</v>
      </c>
      <c r="J153">
        <v>55</v>
      </c>
      <c r="K153">
        <v>57</v>
      </c>
      <c r="L153">
        <v>5</v>
      </c>
      <c r="M153">
        <v>0.31513508678666602</v>
      </c>
      <c r="N153">
        <v>2.5555984200000201E-3</v>
      </c>
      <c r="O153" t="s">
        <v>19</v>
      </c>
      <c r="P153" t="s">
        <v>19</v>
      </c>
      <c r="Q153" t="s">
        <v>19</v>
      </c>
      <c r="R153">
        <v>1</v>
      </c>
      <c r="S153">
        <v>0</v>
      </c>
    </row>
    <row r="154" spans="1:19" x14ac:dyDescent="0.25">
      <c r="A154" s="1">
        <v>45080.246527777781</v>
      </c>
      <c r="B154" s="1">
        <f t="shared" si="2"/>
        <v>45080</v>
      </c>
      <c r="C154">
        <v>0</v>
      </c>
      <c r="D154" t="s">
        <v>172</v>
      </c>
      <c r="E154">
        <v>0.95690973199999996</v>
      </c>
      <c r="F154">
        <v>2023</v>
      </c>
      <c r="G154">
        <v>6</v>
      </c>
      <c r="H154">
        <v>3</v>
      </c>
      <c r="I154">
        <v>5</v>
      </c>
      <c r="J154">
        <v>55</v>
      </c>
      <c r="K154">
        <v>35</v>
      </c>
      <c r="L154">
        <v>5</v>
      </c>
      <c r="M154">
        <v>0.31816330164000001</v>
      </c>
      <c r="N154">
        <v>3.0282148533333198E-3</v>
      </c>
      <c r="O154" t="s">
        <v>19</v>
      </c>
      <c r="P154" t="s">
        <v>19</v>
      </c>
      <c r="Q154" t="s">
        <v>19</v>
      </c>
      <c r="R154">
        <v>1</v>
      </c>
      <c r="S154">
        <v>1</v>
      </c>
    </row>
    <row r="155" spans="1:19" x14ac:dyDescent="0.25">
      <c r="A155" s="1">
        <v>45080.288194444445</v>
      </c>
      <c r="B155" s="1">
        <f t="shared" si="2"/>
        <v>45080</v>
      </c>
      <c r="C155">
        <v>0</v>
      </c>
      <c r="D155" t="s">
        <v>173</v>
      </c>
      <c r="E155">
        <v>4.2409298999999998E-2</v>
      </c>
      <c r="F155">
        <v>2023</v>
      </c>
      <c r="G155">
        <v>6</v>
      </c>
      <c r="H155">
        <v>3</v>
      </c>
      <c r="I155">
        <v>6</v>
      </c>
      <c r="J155">
        <v>55</v>
      </c>
      <c r="K155">
        <v>25</v>
      </c>
      <c r="L155">
        <v>5</v>
      </c>
      <c r="M155">
        <v>0.31573324015999998</v>
      </c>
      <c r="N155">
        <v>-2.4300614800000201E-3</v>
      </c>
      <c r="O155" t="s">
        <v>19</v>
      </c>
      <c r="P155" t="s">
        <v>19</v>
      </c>
      <c r="Q155" t="s">
        <v>19</v>
      </c>
      <c r="R155">
        <v>0</v>
      </c>
      <c r="S155">
        <v>0</v>
      </c>
    </row>
    <row r="156" spans="1:19" x14ac:dyDescent="0.25">
      <c r="A156" s="1">
        <v>45080.329861111109</v>
      </c>
      <c r="B156" s="1">
        <f t="shared" si="2"/>
        <v>45080</v>
      </c>
      <c r="C156">
        <v>0</v>
      </c>
      <c r="D156" t="s">
        <v>174</v>
      </c>
      <c r="E156">
        <v>4.1642928000000003E-2</v>
      </c>
      <c r="F156">
        <v>2023</v>
      </c>
      <c r="G156">
        <v>6</v>
      </c>
      <c r="H156">
        <v>3</v>
      </c>
      <c r="I156">
        <v>7</v>
      </c>
      <c r="J156">
        <v>55</v>
      </c>
      <c r="K156">
        <v>23</v>
      </c>
      <c r="L156">
        <v>5</v>
      </c>
      <c r="M156">
        <v>0.313392627946666</v>
      </c>
      <c r="N156">
        <v>-2.3406122133333099E-3</v>
      </c>
      <c r="O156" t="s">
        <v>19</v>
      </c>
      <c r="P156" t="s">
        <v>19</v>
      </c>
      <c r="Q156" t="s">
        <v>19</v>
      </c>
      <c r="R156">
        <v>0</v>
      </c>
      <c r="S156">
        <v>0</v>
      </c>
    </row>
    <row r="157" spans="1:19" x14ac:dyDescent="0.25">
      <c r="A157" s="1">
        <v>45080.371527777781</v>
      </c>
      <c r="B157" s="1">
        <f t="shared" si="2"/>
        <v>45080</v>
      </c>
      <c r="C157">
        <v>0</v>
      </c>
      <c r="D157" t="s">
        <v>175</v>
      </c>
      <c r="E157">
        <v>0.39207794800000001</v>
      </c>
      <c r="F157">
        <v>2023</v>
      </c>
      <c r="G157">
        <v>6</v>
      </c>
      <c r="H157">
        <v>3</v>
      </c>
      <c r="I157">
        <v>8</v>
      </c>
      <c r="J157">
        <v>55</v>
      </c>
      <c r="K157">
        <v>8</v>
      </c>
      <c r="L157">
        <v>5</v>
      </c>
      <c r="M157">
        <v>0.31578379383999999</v>
      </c>
      <c r="N157">
        <v>2.3911658933333199E-3</v>
      </c>
      <c r="O157" t="s">
        <v>19</v>
      </c>
      <c r="P157" t="s">
        <v>19</v>
      </c>
      <c r="Q157" t="s">
        <v>19</v>
      </c>
      <c r="R157">
        <v>1</v>
      </c>
      <c r="S157">
        <v>0</v>
      </c>
    </row>
    <row r="158" spans="1:19" x14ac:dyDescent="0.25">
      <c r="A158" s="1">
        <v>45080.412499999999</v>
      </c>
      <c r="B158" s="1">
        <f t="shared" si="2"/>
        <v>45080</v>
      </c>
      <c r="C158">
        <v>0</v>
      </c>
      <c r="D158" t="s">
        <v>176</v>
      </c>
      <c r="E158">
        <v>6.9056289000000007E-2</v>
      </c>
      <c r="F158">
        <v>2023</v>
      </c>
      <c r="G158">
        <v>6</v>
      </c>
      <c r="H158">
        <v>3</v>
      </c>
      <c r="I158">
        <v>9</v>
      </c>
      <c r="J158">
        <v>54</v>
      </c>
      <c r="K158">
        <v>53</v>
      </c>
      <c r="L158">
        <v>5</v>
      </c>
      <c r="M158">
        <v>0.31567039720000001</v>
      </c>
      <c r="N158">
        <v>-1.13396639999985E-4</v>
      </c>
      <c r="O158" t="s">
        <v>19</v>
      </c>
      <c r="P158" t="s">
        <v>19</v>
      </c>
      <c r="Q158" t="s">
        <v>19</v>
      </c>
      <c r="R158">
        <v>0</v>
      </c>
      <c r="S158">
        <v>0</v>
      </c>
    </row>
    <row r="159" spans="1:19" x14ac:dyDescent="0.25">
      <c r="A159" s="1">
        <v>45080.45416666667</v>
      </c>
      <c r="B159" s="1">
        <f t="shared" si="2"/>
        <v>45080</v>
      </c>
      <c r="C159">
        <v>0</v>
      </c>
      <c r="D159" t="s">
        <v>177</v>
      </c>
      <c r="E159">
        <v>0.51958561400000003</v>
      </c>
      <c r="F159">
        <v>2023</v>
      </c>
      <c r="G159">
        <v>6</v>
      </c>
      <c r="H159">
        <v>3</v>
      </c>
      <c r="I159">
        <v>10</v>
      </c>
      <c r="J159">
        <v>54</v>
      </c>
      <c r="K159">
        <v>35</v>
      </c>
      <c r="L159">
        <v>5</v>
      </c>
      <c r="M159">
        <v>0.318871867913333</v>
      </c>
      <c r="N159">
        <v>3.20147071333332E-3</v>
      </c>
      <c r="O159" t="s">
        <v>19</v>
      </c>
      <c r="P159" t="s">
        <v>19</v>
      </c>
      <c r="Q159" t="s">
        <v>19</v>
      </c>
      <c r="R159">
        <v>1</v>
      </c>
      <c r="S159">
        <v>0</v>
      </c>
    </row>
    <row r="160" spans="1:19" x14ac:dyDescent="0.25">
      <c r="A160" s="1">
        <v>45080.495833333334</v>
      </c>
      <c r="B160" s="1">
        <f t="shared" si="2"/>
        <v>45080</v>
      </c>
      <c r="C160">
        <v>0</v>
      </c>
      <c r="D160" t="s">
        <v>178</v>
      </c>
      <c r="E160">
        <v>4.1636193000000002E-2</v>
      </c>
      <c r="F160">
        <v>2023</v>
      </c>
      <c r="G160">
        <v>6</v>
      </c>
      <c r="H160">
        <v>3</v>
      </c>
      <c r="I160">
        <v>11</v>
      </c>
      <c r="J160">
        <v>54</v>
      </c>
      <c r="K160">
        <v>18</v>
      </c>
      <c r="L160">
        <v>5</v>
      </c>
      <c r="M160">
        <v>0.31871315146666601</v>
      </c>
      <c r="N160">
        <v>-1.58716446666651E-4</v>
      </c>
      <c r="O160" t="s">
        <v>19</v>
      </c>
      <c r="P160" t="s">
        <v>19</v>
      </c>
      <c r="Q160" t="s">
        <v>19</v>
      </c>
      <c r="R160">
        <v>0</v>
      </c>
      <c r="S160">
        <v>0</v>
      </c>
    </row>
    <row r="161" spans="1:19" x14ac:dyDescent="0.25">
      <c r="A161" s="1">
        <v>45080.537499999999</v>
      </c>
      <c r="B161" s="1">
        <f t="shared" si="2"/>
        <v>45080</v>
      </c>
      <c r="C161">
        <v>0</v>
      </c>
      <c r="D161" t="s">
        <v>179</v>
      </c>
      <c r="E161">
        <v>0.66293616300000002</v>
      </c>
      <c r="F161">
        <v>2023</v>
      </c>
      <c r="G161">
        <v>6</v>
      </c>
      <c r="H161">
        <v>3</v>
      </c>
      <c r="I161">
        <v>12</v>
      </c>
      <c r="J161">
        <v>54</v>
      </c>
      <c r="K161">
        <v>12</v>
      </c>
      <c r="L161">
        <v>5</v>
      </c>
      <c r="M161">
        <v>0.32278018525333302</v>
      </c>
      <c r="N161">
        <v>4.0670337866666696E-3</v>
      </c>
      <c r="O161" t="s">
        <v>19</v>
      </c>
      <c r="P161" t="s">
        <v>19</v>
      </c>
      <c r="Q161" t="s">
        <v>19</v>
      </c>
      <c r="R161">
        <v>1</v>
      </c>
      <c r="S161">
        <v>0</v>
      </c>
    </row>
    <row r="162" spans="1:19" x14ac:dyDescent="0.25">
      <c r="A162" s="1">
        <v>45080.57916666667</v>
      </c>
      <c r="B162" s="1">
        <f t="shared" si="2"/>
        <v>45080</v>
      </c>
      <c r="C162">
        <v>0</v>
      </c>
      <c r="D162" t="s">
        <v>180</v>
      </c>
      <c r="E162">
        <v>0.27942704200000001</v>
      </c>
      <c r="F162">
        <v>2023</v>
      </c>
      <c r="G162">
        <v>6</v>
      </c>
      <c r="H162">
        <v>3</v>
      </c>
      <c r="I162">
        <v>13</v>
      </c>
      <c r="J162">
        <v>54</v>
      </c>
      <c r="K162">
        <v>8</v>
      </c>
      <c r="L162">
        <v>5</v>
      </c>
      <c r="M162">
        <v>0.32162237380000003</v>
      </c>
      <c r="N162">
        <v>-1.15781145333332E-3</v>
      </c>
      <c r="O162" t="s">
        <v>19</v>
      </c>
      <c r="P162" t="s">
        <v>19</v>
      </c>
      <c r="Q162" t="s">
        <v>19</v>
      </c>
      <c r="R162">
        <v>0</v>
      </c>
      <c r="S162">
        <v>0</v>
      </c>
    </row>
    <row r="163" spans="1:19" x14ac:dyDescent="0.25">
      <c r="A163" s="1">
        <v>45080.620138888888</v>
      </c>
      <c r="B163" s="1">
        <f t="shared" si="2"/>
        <v>45080</v>
      </c>
      <c r="C163">
        <v>0</v>
      </c>
      <c r="D163" t="s">
        <v>181</v>
      </c>
      <c r="E163">
        <v>0.70744284099999999</v>
      </c>
      <c r="F163">
        <v>2023</v>
      </c>
      <c r="G163">
        <v>6</v>
      </c>
      <c r="H163">
        <v>3</v>
      </c>
      <c r="I163">
        <v>14</v>
      </c>
      <c r="J163">
        <v>53</v>
      </c>
      <c r="K163">
        <v>51</v>
      </c>
      <c r="L163">
        <v>5</v>
      </c>
      <c r="M163">
        <v>0.32028543315999902</v>
      </c>
      <c r="N163">
        <v>-1.3369406400000599E-3</v>
      </c>
      <c r="O163" t="s">
        <v>19</v>
      </c>
      <c r="P163" t="s">
        <v>19</v>
      </c>
      <c r="Q163" t="s">
        <v>19</v>
      </c>
      <c r="R163">
        <v>1</v>
      </c>
      <c r="S163">
        <v>0</v>
      </c>
    </row>
    <row r="164" spans="1:19" x14ac:dyDescent="0.25">
      <c r="A164" s="1">
        <v>45080.675694444442</v>
      </c>
      <c r="B164" s="1">
        <f t="shared" si="2"/>
        <v>45080</v>
      </c>
      <c r="C164">
        <v>0</v>
      </c>
      <c r="D164" t="s">
        <v>182</v>
      </c>
      <c r="E164">
        <v>1.088520119</v>
      </c>
      <c r="F164">
        <v>2023</v>
      </c>
      <c r="G164">
        <v>6</v>
      </c>
      <c r="H164">
        <v>3</v>
      </c>
      <c r="I164">
        <v>16</v>
      </c>
      <c r="J164">
        <v>13</v>
      </c>
      <c r="K164">
        <v>26</v>
      </c>
      <c r="L164">
        <v>5</v>
      </c>
      <c r="M164">
        <v>0.32722817294666601</v>
      </c>
      <c r="N164">
        <v>6.9427397866666501E-3</v>
      </c>
      <c r="O164" t="s">
        <v>19</v>
      </c>
      <c r="P164" t="s">
        <v>19</v>
      </c>
      <c r="Q164" t="s">
        <v>19</v>
      </c>
      <c r="R164">
        <v>1</v>
      </c>
      <c r="S164">
        <v>1</v>
      </c>
    </row>
    <row r="165" spans="1:19" x14ac:dyDescent="0.25">
      <c r="A165" s="1">
        <v>45080.717361111114</v>
      </c>
      <c r="B165" s="1">
        <f t="shared" si="2"/>
        <v>45080</v>
      </c>
      <c r="C165">
        <v>0</v>
      </c>
      <c r="D165" t="s">
        <v>183</v>
      </c>
      <c r="E165">
        <v>0.58260404700000001</v>
      </c>
      <c r="F165">
        <v>2023</v>
      </c>
      <c r="G165">
        <v>6</v>
      </c>
      <c r="H165">
        <v>3</v>
      </c>
      <c r="I165">
        <v>17</v>
      </c>
      <c r="J165">
        <v>13</v>
      </c>
      <c r="K165">
        <v>9</v>
      </c>
      <c r="L165">
        <v>5</v>
      </c>
      <c r="M165">
        <v>0.33081954872666602</v>
      </c>
      <c r="N165">
        <v>3.5913757800000701E-3</v>
      </c>
      <c r="O165" t="s">
        <v>19</v>
      </c>
      <c r="P165" t="s">
        <v>19</v>
      </c>
      <c r="Q165" t="s">
        <v>19</v>
      </c>
      <c r="R165">
        <v>1</v>
      </c>
      <c r="S165">
        <v>0</v>
      </c>
    </row>
    <row r="166" spans="1:19" x14ac:dyDescent="0.25">
      <c r="A166" s="1">
        <v>45080.758333333331</v>
      </c>
      <c r="B166" s="1">
        <f t="shared" si="2"/>
        <v>45080</v>
      </c>
      <c r="C166">
        <v>0</v>
      </c>
      <c r="D166" t="s">
        <v>184</v>
      </c>
      <c r="E166">
        <v>0.162924135</v>
      </c>
      <c r="F166">
        <v>2023</v>
      </c>
      <c r="G166">
        <v>6</v>
      </c>
      <c r="H166">
        <v>3</v>
      </c>
      <c r="I166">
        <v>18</v>
      </c>
      <c r="J166">
        <v>12</v>
      </c>
      <c r="K166">
        <v>46</v>
      </c>
      <c r="L166">
        <v>5</v>
      </c>
      <c r="M166">
        <v>0.331620185486666</v>
      </c>
      <c r="N166">
        <v>8.0063675999997297E-4</v>
      </c>
      <c r="O166" t="s">
        <v>19</v>
      </c>
      <c r="P166" t="s">
        <v>19</v>
      </c>
      <c r="Q166" t="s">
        <v>19</v>
      </c>
      <c r="R166">
        <v>0</v>
      </c>
      <c r="S166">
        <v>0</v>
      </c>
    </row>
    <row r="167" spans="1:19" x14ac:dyDescent="0.25">
      <c r="A167" s="1">
        <v>45080.800000000003</v>
      </c>
      <c r="B167" s="1">
        <f t="shared" si="2"/>
        <v>45080</v>
      </c>
      <c r="C167">
        <v>0</v>
      </c>
      <c r="D167" t="s">
        <v>185</v>
      </c>
      <c r="E167">
        <v>3.2112645000000002E-2</v>
      </c>
      <c r="F167">
        <v>2023</v>
      </c>
      <c r="G167">
        <v>6</v>
      </c>
      <c r="H167">
        <v>3</v>
      </c>
      <c r="I167">
        <v>19</v>
      </c>
      <c r="J167">
        <v>12</v>
      </c>
      <c r="K167">
        <v>43</v>
      </c>
      <c r="L167">
        <v>5</v>
      </c>
      <c r="M167">
        <v>0.33156150773999998</v>
      </c>
      <c r="N167" s="2">
        <v>-5.8677746666679902E-5</v>
      </c>
      <c r="O167" t="s">
        <v>19</v>
      </c>
      <c r="P167" t="s">
        <v>19</v>
      </c>
      <c r="Q167" t="s">
        <v>19</v>
      </c>
      <c r="R167">
        <v>0</v>
      </c>
      <c r="S167">
        <v>0</v>
      </c>
    </row>
    <row r="168" spans="1:19" x14ac:dyDescent="0.25">
      <c r="A168" s="1">
        <v>45080.842361111114</v>
      </c>
      <c r="B168" s="1">
        <f t="shared" si="2"/>
        <v>45080</v>
      </c>
      <c r="C168">
        <v>0</v>
      </c>
      <c r="D168" t="s">
        <v>186</v>
      </c>
      <c r="E168">
        <v>3.4562572999999999E-2</v>
      </c>
      <c r="F168">
        <v>2023</v>
      </c>
      <c r="G168">
        <v>6</v>
      </c>
      <c r="H168">
        <v>3</v>
      </c>
      <c r="I168">
        <v>20</v>
      </c>
      <c r="J168">
        <v>13</v>
      </c>
      <c r="K168">
        <v>0</v>
      </c>
      <c r="L168">
        <v>5</v>
      </c>
      <c r="M168">
        <v>0.33152649714666599</v>
      </c>
      <c r="N168" s="2">
        <v>-3.5010593333328899E-5</v>
      </c>
      <c r="O168" t="s">
        <v>19</v>
      </c>
      <c r="P168" t="s">
        <v>19</v>
      </c>
      <c r="Q168" t="s">
        <v>19</v>
      </c>
      <c r="R168">
        <v>0</v>
      </c>
      <c r="S168">
        <v>0</v>
      </c>
    </row>
    <row r="169" spans="1:19" x14ac:dyDescent="0.25">
      <c r="A169" s="1">
        <v>45080.883333333331</v>
      </c>
      <c r="B169" s="1">
        <f t="shared" si="2"/>
        <v>45080</v>
      </c>
      <c r="C169">
        <v>0</v>
      </c>
      <c r="D169" t="s">
        <v>187</v>
      </c>
      <c r="E169">
        <v>6.2968225000000003E-2</v>
      </c>
      <c r="F169">
        <v>2023</v>
      </c>
      <c r="G169">
        <v>6</v>
      </c>
      <c r="H169">
        <v>3</v>
      </c>
      <c r="I169">
        <v>21</v>
      </c>
      <c r="J169">
        <v>12</v>
      </c>
      <c r="K169">
        <v>36</v>
      </c>
      <c r="L169">
        <v>5</v>
      </c>
      <c r="M169">
        <v>0.33166831548666598</v>
      </c>
      <c r="N169">
        <v>1.4181833999998801E-4</v>
      </c>
      <c r="O169" t="s">
        <v>19</v>
      </c>
      <c r="P169" t="s">
        <v>19</v>
      </c>
      <c r="Q169" t="s">
        <v>19</v>
      </c>
      <c r="R169">
        <v>0</v>
      </c>
      <c r="S169">
        <v>0</v>
      </c>
    </row>
    <row r="170" spans="1:19" x14ac:dyDescent="0.25">
      <c r="A170" s="1">
        <v>45080.925000000003</v>
      </c>
      <c r="B170" s="1">
        <f t="shared" si="2"/>
        <v>45080</v>
      </c>
      <c r="C170">
        <v>0</v>
      </c>
      <c r="D170" t="s">
        <v>188</v>
      </c>
      <c r="E170">
        <v>0.46709098799999998</v>
      </c>
      <c r="F170">
        <v>2023</v>
      </c>
      <c r="G170">
        <v>6</v>
      </c>
      <c r="H170">
        <v>3</v>
      </c>
      <c r="I170">
        <v>22</v>
      </c>
      <c r="J170">
        <v>12</v>
      </c>
      <c r="K170">
        <v>37</v>
      </c>
      <c r="L170">
        <v>5</v>
      </c>
      <c r="M170">
        <v>0.33449043841999998</v>
      </c>
      <c r="N170">
        <v>2.8221229333333302E-3</v>
      </c>
      <c r="O170" t="s">
        <v>19</v>
      </c>
      <c r="P170" t="s">
        <v>19</v>
      </c>
      <c r="Q170" t="s">
        <v>19</v>
      </c>
      <c r="R170">
        <v>1</v>
      </c>
      <c r="S170">
        <v>0</v>
      </c>
    </row>
    <row r="171" spans="1:19" x14ac:dyDescent="0.25">
      <c r="A171" s="1">
        <v>45080.966666666667</v>
      </c>
      <c r="B171" s="1">
        <f t="shared" si="2"/>
        <v>45080</v>
      </c>
      <c r="C171">
        <v>0</v>
      </c>
      <c r="D171" t="s">
        <v>189</v>
      </c>
      <c r="E171">
        <v>0.27983808300000002</v>
      </c>
      <c r="F171">
        <v>2023</v>
      </c>
      <c r="G171">
        <v>6</v>
      </c>
      <c r="H171">
        <v>3</v>
      </c>
      <c r="I171">
        <v>23</v>
      </c>
      <c r="J171">
        <v>12</v>
      </c>
      <c r="K171">
        <v>32</v>
      </c>
      <c r="L171">
        <v>5</v>
      </c>
      <c r="M171">
        <v>0.33542965890666598</v>
      </c>
      <c r="N171">
        <v>9.3922048666672498E-4</v>
      </c>
      <c r="O171" t="s">
        <v>19</v>
      </c>
      <c r="P171" t="s">
        <v>19</v>
      </c>
      <c r="Q171" t="s">
        <v>19</v>
      </c>
      <c r="R171">
        <v>0</v>
      </c>
      <c r="S171">
        <v>0</v>
      </c>
    </row>
    <row r="172" spans="1:19" x14ac:dyDescent="0.25">
      <c r="A172" s="1">
        <v>45081.008333333331</v>
      </c>
      <c r="B172" s="1">
        <f t="shared" si="2"/>
        <v>45081</v>
      </c>
      <c r="C172">
        <v>0</v>
      </c>
      <c r="D172" t="s">
        <v>190</v>
      </c>
      <c r="E172">
        <v>8.8862387000000001E-2</v>
      </c>
      <c r="F172">
        <v>2023</v>
      </c>
      <c r="G172">
        <v>6</v>
      </c>
      <c r="H172">
        <v>4</v>
      </c>
      <c r="I172">
        <v>0</v>
      </c>
      <c r="J172">
        <v>12</v>
      </c>
      <c r="K172">
        <v>22</v>
      </c>
      <c r="L172">
        <v>5</v>
      </c>
      <c r="M172">
        <v>0.33422729979999999</v>
      </c>
      <c r="N172">
        <v>-1.20235910666671E-3</v>
      </c>
      <c r="O172" t="s">
        <v>19</v>
      </c>
      <c r="P172" t="s">
        <v>19</v>
      </c>
      <c r="Q172" t="s">
        <v>19</v>
      </c>
      <c r="R172">
        <v>0</v>
      </c>
      <c r="S172">
        <v>0</v>
      </c>
    </row>
    <row r="173" spans="1:19" x14ac:dyDescent="0.25">
      <c r="A173" s="1">
        <v>45081.05</v>
      </c>
      <c r="B173" s="1">
        <f t="shared" si="2"/>
        <v>45081</v>
      </c>
      <c r="C173">
        <v>0</v>
      </c>
      <c r="D173" t="s">
        <v>191</v>
      </c>
      <c r="E173">
        <v>6.1073277000000002E-2</v>
      </c>
      <c r="F173">
        <v>2023</v>
      </c>
      <c r="G173">
        <v>6</v>
      </c>
      <c r="H173">
        <v>4</v>
      </c>
      <c r="I173">
        <v>1</v>
      </c>
      <c r="J173">
        <v>12</v>
      </c>
      <c r="K173">
        <v>17</v>
      </c>
      <c r="L173">
        <v>5</v>
      </c>
      <c r="M173">
        <v>0.33430729735999998</v>
      </c>
      <c r="N173" s="2">
        <v>7.9997559999989102E-5</v>
      </c>
      <c r="O173" t="s">
        <v>19</v>
      </c>
      <c r="P173" t="s">
        <v>19</v>
      </c>
      <c r="Q173" t="s">
        <v>19</v>
      </c>
      <c r="R173">
        <v>0</v>
      </c>
      <c r="S173">
        <v>0</v>
      </c>
    </row>
    <row r="174" spans="1:19" x14ac:dyDescent="0.25">
      <c r="A174" s="1">
        <v>45081.091666666667</v>
      </c>
      <c r="B174" s="1">
        <f t="shared" si="2"/>
        <v>45081</v>
      </c>
      <c r="C174">
        <v>0</v>
      </c>
      <c r="D174" t="s">
        <v>192</v>
      </c>
      <c r="E174">
        <v>0.10242747000000001</v>
      </c>
      <c r="F174">
        <v>2023</v>
      </c>
      <c r="G174">
        <v>6</v>
      </c>
      <c r="H174">
        <v>4</v>
      </c>
      <c r="I174">
        <v>2</v>
      </c>
      <c r="J174">
        <v>12</v>
      </c>
      <c r="K174">
        <v>16</v>
      </c>
      <c r="L174">
        <v>5</v>
      </c>
      <c r="M174">
        <v>0.33358507881999999</v>
      </c>
      <c r="N174">
        <v>-7.2221853999993003E-4</v>
      </c>
      <c r="O174" t="s">
        <v>19</v>
      </c>
      <c r="P174" t="s">
        <v>19</v>
      </c>
      <c r="Q174" t="s">
        <v>19</v>
      </c>
      <c r="R174">
        <v>0</v>
      </c>
      <c r="S174">
        <v>0</v>
      </c>
    </row>
    <row r="175" spans="1:19" x14ac:dyDescent="0.25">
      <c r="A175" s="1">
        <v>45081.133333333331</v>
      </c>
      <c r="B175" s="1">
        <f t="shared" si="2"/>
        <v>45081</v>
      </c>
      <c r="C175">
        <v>0</v>
      </c>
      <c r="D175" t="s">
        <v>193</v>
      </c>
      <c r="E175">
        <v>0.20357573400000001</v>
      </c>
      <c r="F175">
        <v>2023</v>
      </c>
      <c r="G175">
        <v>6</v>
      </c>
      <c r="H175">
        <v>4</v>
      </c>
      <c r="I175">
        <v>3</v>
      </c>
      <c r="J175">
        <v>12</v>
      </c>
      <c r="K175">
        <v>11</v>
      </c>
      <c r="L175">
        <v>5</v>
      </c>
      <c r="M175">
        <v>0.331548387666666</v>
      </c>
      <c r="N175">
        <v>-2.03669115333338E-3</v>
      </c>
      <c r="O175" t="s">
        <v>19</v>
      </c>
      <c r="P175" t="s">
        <v>19</v>
      </c>
      <c r="Q175" t="s">
        <v>19</v>
      </c>
      <c r="R175">
        <v>0</v>
      </c>
      <c r="S175">
        <v>0</v>
      </c>
    </row>
    <row r="176" spans="1:19" x14ac:dyDescent="0.25">
      <c r="A176" s="1">
        <v>45081.175000000003</v>
      </c>
      <c r="B176" s="1">
        <f t="shared" si="2"/>
        <v>45081</v>
      </c>
      <c r="C176">
        <v>0</v>
      </c>
      <c r="D176" t="s">
        <v>194</v>
      </c>
      <c r="E176">
        <v>0.312749891</v>
      </c>
      <c r="F176">
        <v>2023</v>
      </c>
      <c r="G176">
        <v>6</v>
      </c>
      <c r="H176">
        <v>4</v>
      </c>
      <c r="I176">
        <v>4</v>
      </c>
      <c r="J176">
        <v>12</v>
      </c>
      <c r="K176">
        <v>9</v>
      </c>
      <c r="L176">
        <v>5</v>
      </c>
      <c r="M176">
        <v>0.33036545336666601</v>
      </c>
      <c r="N176">
        <v>-1.18293429999999E-3</v>
      </c>
      <c r="O176" t="s">
        <v>19</v>
      </c>
      <c r="P176" t="s">
        <v>19</v>
      </c>
      <c r="Q176" t="s">
        <v>19</v>
      </c>
      <c r="R176">
        <v>0</v>
      </c>
      <c r="S176">
        <v>0</v>
      </c>
    </row>
    <row r="177" spans="1:19" x14ac:dyDescent="0.25">
      <c r="A177" s="1">
        <v>45081.216666666667</v>
      </c>
      <c r="B177" s="1">
        <f t="shared" si="2"/>
        <v>45081</v>
      </c>
      <c r="C177">
        <v>0</v>
      </c>
      <c r="D177" t="s">
        <v>195</v>
      </c>
      <c r="E177">
        <v>0.92665630399999999</v>
      </c>
      <c r="F177">
        <v>2023</v>
      </c>
      <c r="G177">
        <v>6</v>
      </c>
      <c r="H177">
        <v>4</v>
      </c>
      <c r="I177">
        <v>5</v>
      </c>
      <c r="J177">
        <v>12</v>
      </c>
      <c r="K177">
        <v>2</v>
      </c>
      <c r="L177">
        <v>5</v>
      </c>
      <c r="M177">
        <v>0.33579477149999998</v>
      </c>
      <c r="N177">
        <v>5.4293181333333598E-3</v>
      </c>
      <c r="O177" t="s">
        <v>19</v>
      </c>
      <c r="P177" t="s">
        <v>19</v>
      </c>
      <c r="Q177" t="s">
        <v>19</v>
      </c>
      <c r="R177">
        <v>1</v>
      </c>
      <c r="S177">
        <v>0</v>
      </c>
    </row>
    <row r="178" spans="1:19" x14ac:dyDescent="0.25">
      <c r="A178" s="1">
        <v>45081.257638888892</v>
      </c>
      <c r="B178" s="1">
        <f t="shared" si="2"/>
        <v>45081</v>
      </c>
      <c r="C178">
        <v>0</v>
      </c>
      <c r="D178" t="s">
        <v>196</v>
      </c>
      <c r="E178">
        <v>0.44859557799999999</v>
      </c>
      <c r="F178">
        <v>2023</v>
      </c>
      <c r="G178">
        <v>6</v>
      </c>
      <c r="H178">
        <v>4</v>
      </c>
      <c r="I178">
        <v>6</v>
      </c>
      <c r="J178">
        <v>11</v>
      </c>
      <c r="K178">
        <v>52</v>
      </c>
      <c r="L178">
        <v>5</v>
      </c>
      <c r="M178">
        <v>0.33848600599333301</v>
      </c>
      <c r="N178">
        <v>2.6912344933333601E-3</v>
      </c>
      <c r="O178" t="s">
        <v>19</v>
      </c>
      <c r="P178" t="s">
        <v>19</v>
      </c>
      <c r="Q178" t="s">
        <v>19</v>
      </c>
      <c r="R178">
        <v>1</v>
      </c>
      <c r="S178">
        <v>0</v>
      </c>
    </row>
    <row r="179" spans="1:19" x14ac:dyDescent="0.25">
      <c r="A179" s="1">
        <v>45081.299305555556</v>
      </c>
      <c r="B179" s="1">
        <f t="shared" si="2"/>
        <v>45081</v>
      </c>
      <c r="C179">
        <v>0</v>
      </c>
      <c r="D179" t="s">
        <v>197</v>
      </c>
      <c r="E179">
        <v>0.69849470800000002</v>
      </c>
      <c r="F179">
        <v>2023</v>
      </c>
      <c r="G179">
        <v>6</v>
      </c>
      <c r="H179">
        <v>4</v>
      </c>
      <c r="I179">
        <v>7</v>
      </c>
      <c r="J179">
        <v>11</v>
      </c>
      <c r="K179">
        <v>39</v>
      </c>
      <c r="L179">
        <v>5</v>
      </c>
      <c r="M179">
        <v>0.34286283487333302</v>
      </c>
      <c r="N179">
        <v>4.3768288799999602E-3</v>
      </c>
      <c r="O179" t="s">
        <v>19</v>
      </c>
      <c r="P179" t="s">
        <v>19</v>
      </c>
      <c r="Q179" t="s">
        <v>19</v>
      </c>
      <c r="R179">
        <v>1</v>
      </c>
      <c r="S179">
        <v>0</v>
      </c>
    </row>
    <row r="180" spans="1:19" x14ac:dyDescent="0.25">
      <c r="A180" s="1">
        <v>45081.34097222222</v>
      </c>
      <c r="B180" s="1">
        <f t="shared" si="2"/>
        <v>45081</v>
      </c>
      <c r="C180">
        <v>0</v>
      </c>
      <c r="D180" t="s">
        <v>198</v>
      </c>
      <c r="E180">
        <v>0.232401995</v>
      </c>
      <c r="F180">
        <v>2023</v>
      </c>
      <c r="G180">
        <v>6</v>
      </c>
      <c r="H180">
        <v>4</v>
      </c>
      <c r="I180">
        <v>8</v>
      </c>
      <c r="J180">
        <v>11</v>
      </c>
      <c r="K180">
        <v>28</v>
      </c>
      <c r="L180">
        <v>5</v>
      </c>
      <c r="M180">
        <v>0.34414263173333298</v>
      </c>
      <c r="N180">
        <v>1.2797968599999501E-3</v>
      </c>
      <c r="O180" t="s">
        <v>19</v>
      </c>
      <c r="P180" t="s">
        <v>19</v>
      </c>
      <c r="Q180" t="s">
        <v>19</v>
      </c>
      <c r="R180">
        <v>0</v>
      </c>
      <c r="S180">
        <v>0</v>
      </c>
    </row>
    <row r="181" spans="1:19" x14ac:dyDescent="0.25">
      <c r="A181" s="1">
        <v>45081.382638888892</v>
      </c>
      <c r="B181" s="1">
        <f t="shared" si="2"/>
        <v>45081</v>
      </c>
      <c r="C181">
        <v>0</v>
      </c>
      <c r="D181" t="s">
        <v>199</v>
      </c>
      <c r="E181">
        <v>0.48878398000000001</v>
      </c>
      <c r="F181">
        <v>2023</v>
      </c>
      <c r="G181">
        <v>6</v>
      </c>
      <c r="H181">
        <v>4</v>
      </c>
      <c r="I181">
        <v>9</v>
      </c>
      <c r="J181">
        <v>11</v>
      </c>
      <c r="K181">
        <v>30</v>
      </c>
      <c r="L181">
        <v>5</v>
      </c>
      <c r="M181">
        <v>0.34712282592666599</v>
      </c>
      <c r="N181">
        <v>2.98019419333334E-3</v>
      </c>
      <c r="O181" t="s">
        <v>19</v>
      </c>
      <c r="P181" t="s">
        <v>19</v>
      </c>
      <c r="Q181" t="s">
        <v>19</v>
      </c>
      <c r="R181">
        <v>1</v>
      </c>
      <c r="S181">
        <v>0</v>
      </c>
    </row>
    <row r="182" spans="1:19" x14ac:dyDescent="0.25">
      <c r="A182" s="1">
        <v>45081.424305555556</v>
      </c>
      <c r="B182" s="1">
        <f t="shared" si="2"/>
        <v>45081</v>
      </c>
      <c r="C182">
        <v>0</v>
      </c>
      <c r="D182" t="s">
        <v>200</v>
      </c>
      <c r="E182">
        <v>0.495941046</v>
      </c>
      <c r="F182">
        <v>2023</v>
      </c>
      <c r="G182">
        <v>6</v>
      </c>
      <c r="H182">
        <v>4</v>
      </c>
      <c r="I182">
        <v>10</v>
      </c>
      <c r="J182">
        <v>11</v>
      </c>
      <c r="K182">
        <v>29</v>
      </c>
      <c r="L182">
        <v>5</v>
      </c>
      <c r="M182">
        <v>0.35014006349333299</v>
      </c>
      <c r="N182">
        <v>3.0172375666666601E-3</v>
      </c>
      <c r="O182" t="s">
        <v>19</v>
      </c>
      <c r="P182" t="s">
        <v>19</v>
      </c>
      <c r="Q182" t="s">
        <v>19</v>
      </c>
      <c r="R182">
        <v>1</v>
      </c>
      <c r="S182">
        <v>0</v>
      </c>
    </row>
    <row r="183" spans="1:19" x14ac:dyDescent="0.25">
      <c r="A183" s="1">
        <v>45081.46597222222</v>
      </c>
      <c r="B183" s="1">
        <f t="shared" si="2"/>
        <v>45081</v>
      </c>
      <c r="C183">
        <v>0</v>
      </c>
      <c r="D183" t="s">
        <v>201</v>
      </c>
      <c r="E183">
        <v>0.482602325</v>
      </c>
      <c r="F183">
        <v>2023</v>
      </c>
      <c r="G183">
        <v>6</v>
      </c>
      <c r="H183">
        <v>4</v>
      </c>
      <c r="I183">
        <v>11</v>
      </c>
      <c r="J183">
        <v>11</v>
      </c>
      <c r="K183">
        <v>22</v>
      </c>
      <c r="L183">
        <v>5</v>
      </c>
      <c r="M183">
        <v>0.35306139854000002</v>
      </c>
      <c r="N183">
        <v>2.9213350466666902E-3</v>
      </c>
      <c r="O183" t="s">
        <v>19</v>
      </c>
      <c r="P183" t="s">
        <v>19</v>
      </c>
      <c r="Q183" t="s">
        <v>19</v>
      </c>
      <c r="R183">
        <v>1</v>
      </c>
      <c r="S183">
        <v>0</v>
      </c>
    </row>
    <row r="184" spans="1:19" x14ac:dyDescent="0.25">
      <c r="A184" s="1">
        <v>45081.507638888892</v>
      </c>
      <c r="B184" s="1">
        <f t="shared" si="2"/>
        <v>45081</v>
      </c>
      <c r="C184">
        <v>0</v>
      </c>
      <c r="D184" t="s">
        <v>202</v>
      </c>
      <c r="E184">
        <v>0.43698952800000002</v>
      </c>
      <c r="F184">
        <v>2023</v>
      </c>
      <c r="G184">
        <v>6</v>
      </c>
      <c r="H184">
        <v>4</v>
      </c>
      <c r="I184">
        <v>12</v>
      </c>
      <c r="J184">
        <v>11</v>
      </c>
      <c r="K184">
        <v>11</v>
      </c>
      <c r="L184">
        <v>5</v>
      </c>
      <c r="M184">
        <v>0.35450941676666597</v>
      </c>
      <c r="N184">
        <v>1.4480182266666201E-3</v>
      </c>
      <c r="O184" t="s">
        <v>19</v>
      </c>
      <c r="P184" t="s">
        <v>19</v>
      </c>
      <c r="Q184" t="s">
        <v>19</v>
      </c>
      <c r="R184">
        <v>1</v>
      </c>
      <c r="S184">
        <v>0</v>
      </c>
    </row>
    <row r="185" spans="1:19" x14ac:dyDescent="0.25">
      <c r="A185" s="1">
        <v>45081.549305555556</v>
      </c>
      <c r="B185" s="1">
        <f t="shared" si="2"/>
        <v>45081</v>
      </c>
      <c r="C185">
        <v>0</v>
      </c>
      <c r="D185" t="s">
        <v>203</v>
      </c>
      <c r="E185">
        <v>0.48093545799999998</v>
      </c>
      <c r="F185">
        <v>2023</v>
      </c>
      <c r="G185">
        <v>6</v>
      </c>
      <c r="H185">
        <v>4</v>
      </c>
      <c r="I185">
        <v>13</v>
      </c>
      <c r="J185">
        <v>11</v>
      </c>
      <c r="K185">
        <v>7</v>
      </c>
      <c r="L185">
        <v>5</v>
      </c>
      <c r="M185">
        <v>0.35739839207333302</v>
      </c>
      <c r="N185">
        <v>2.8889753066667001E-3</v>
      </c>
      <c r="O185" t="s">
        <v>19</v>
      </c>
      <c r="P185" t="s">
        <v>19</v>
      </c>
      <c r="Q185" t="s">
        <v>19</v>
      </c>
      <c r="R185">
        <v>1</v>
      </c>
      <c r="S185">
        <v>0</v>
      </c>
    </row>
    <row r="186" spans="1:19" x14ac:dyDescent="0.25">
      <c r="A186" s="1">
        <v>45081.590277777781</v>
      </c>
      <c r="B186" s="1">
        <f t="shared" si="2"/>
        <v>45081</v>
      </c>
      <c r="C186">
        <v>0</v>
      </c>
      <c r="D186" t="s">
        <v>204</v>
      </c>
      <c r="E186">
        <v>1.000055111</v>
      </c>
      <c r="F186">
        <v>2023</v>
      </c>
      <c r="G186">
        <v>6</v>
      </c>
      <c r="H186">
        <v>4</v>
      </c>
      <c r="I186">
        <v>14</v>
      </c>
      <c r="J186">
        <v>10</v>
      </c>
      <c r="K186">
        <v>54</v>
      </c>
      <c r="L186">
        <v>5</v>
      </c>
      <c r="M186">
        <v>0.36233497104666601</v>
      </c>
      <c r="N186">
        <v>4.9365789733332704E-3</v>
      </c>
      <c r="O186" t="s">
        <v>19</v>
      </c>
      <c r="P186" t="s">
        <v>19</v>
      </c>
      <c r="Q186" t="s">
        <v>19</v>
      </c>
      <c r="R186">
        <v>1</v>
      </c>
      <c r="S186">
        <v>1</v>
      </c>
    </row>
    <row r="187" spans="1:19" x14ac:dyDescent="0.25">
      <c r="A187" s="1">
        <v>45081.631944444445</v>
      </c>
      <c r="B187" s="1">
        <f t="shared" si="2"/>
        <v>45081</v>
      </c>
      <c r="C187">
        <v>0</v>
      </c>
      <c r="D187" t="s">
        <v>205</v>
      </c>
      <c r="E187">
        <v>0.58798081000000002</v>
      </c>
      <c r="F187">
        <v>2023</v>
      </c>
      <c r="G187">
        <v>6</v>
      </c>
      <c r="H187">
        <v>4</v>
      </c>
      <c r="I187">
        <v>15</v>
      </c>
      <c r="J187">
        <v>10</v>
      </c>
      <c r="K187">
        <v>46</v>
      </c>
      <c r="L187">
        <v>5</v>
      </c>
      <c r="M187">
        <v>0.36592371697333298</v>
      </c>
      <c r="N187">
        <v>3.5887459266667398E-3</v>
      </c>
      <c r="O187" t="s">
        <v>19</v>
      </c>
      <c r="P187" t="s">
        <v>19</v>
      </c>
      <c r="Q187" t="s">
        <v>19</v>
      </c>
      <c r="R187">
        <v>1</v>
      </c>
      <c r="S187">
        <v>0</v>
      </c>
    </row>
    <row r="188" spans="1:19" x14ac:dyDescent="0.25">
      <c r="A188" s="1">
        <v>45081.673611111109</v>
      </c>
      <c r="B188" s="1">
        <f t="shared" si="2"/>
        <v>45081</v>
      </c>
      <c r="C188">
        <v>0</v>
      </c>
      <c r="D188" t="s">
        <v>206</v>
      </c>
      <c r="E188">
        <v>0.41398834800000001</v>
      </c>
      <c r="F188">
        <v>2023</v>
      </c>
      <c r="G188">
        <v>6</v>
      </c>
      <c r="H188">
        <v>4</v>
      </c>
      <c r="I188">
        <v>16</v>
      </c>
      <c r="J188">
        <v>10</v>
      </c>
      <c r="K188">
        <v>36</v>
      </c>
      <c r="L188">
        <v>5</v>
      </c>
      <c r="M188">
        <v>0.36250911740666603</v>
      </c>
      <c r="N188">
        <v>-3.41459956666673E-3</v>
      </c>
      <c r="O188" t="s">
        <v>19</v>
      </c>
      <c r="P188" t="s">
        <v>19</v>
      </c>
      <c r="Q188" t="s">
        <v>19</v>
      </c>
      <c r="R188">
        <v>1</v>
      </c>
      <c r="S188">
        <v>0</v>
      </c>
    </row>
    <row r="189" spans="1:19" x14ac:dyDescent="0.25">
      <c r="A189" s="1">
        <v>45081.715277777781</v>
      </c>
      <c r="B189" s="1">
        <f t="shared" si="2"/>
        <v>45081</v>
      </c>
      <c r="C189">
        <v>0</v>
      </c>
      <c r="D189" t="s">
        <v>207</v>
      </c>
      <c r="E189">
        <v>0.371666304</v>
      </c>
      <c r="F189">
        <v>2023</v>
      </c>
      <c r="G189">
        <v>6</v>
      </c>
      <c r="H189">
        <v>4</v>
      </c>
      <c r="I189">
        <v>17</v>
      </c>
      <c r="J189">
        <v>10</v>
      </c>
      <c r="K189">
        <v>27</v>
      </c>
      <c r="L189">
        <v>5</v>
      </c>
      <c r="M189">
        <v>0.362951814913333</v>
      </c>
      <c r="N189">
        <v>4.426975066667E-4</v>
      </c>
      <c r="O189" t="s">
        <v>19</v>
      </c>
      <c r="P189" t="s">
        <v>19</v>
      </c>
      <c r="Q189" t="s">
        <v>19</v>
      </c>
      <c r="R189">
        <v>1</v>
      </c>
      <c r="S189">
        <v>0</v>
      </c>
    </row>
    <row r="190" spans="1:19" x14ac:dyDescent="0.25">
      <c r="A190" s="1">
        <v>45081.756944444445</v>
      </c>
      <c r="B190" s="1">
        <f t="shared" si="2"/>
        <v>45081</v>
      </c>
      <c r="C190">
        <v>0</v>
      </c>
      <c r="D190" t="s">
        <v>208</v>
      </c>
      <c r="E190">
        <v>0.44536245099999999</v>
      </c>
      <c r="F190">
        <v>2023</v>
      </c>
      <c r="G190">
        <v>6</v>
      </c>
      <c r="H190">
        <v>4</v>
      </c>
      <c r="I190">
        <v>18</v>
      </c>
      <c r="J190">
        <v>10</v>
      </c>
      <c r="K190">
        <v>16</v>
      </c>
      <c r="L190">
        <v>5</v>
      </c>
      <c r="M190">
        <v>0.36548931284666603</v>
      </c>
      <c r="N190">
        <v>2.5374979333333499E-3</v>
      </c>
      <c r="O190" t="s">
        <v>19</v>
      </c>
      <c r="P190" t="s">
        <v>19</v>
      </c>
      <c r="Q190" t="s">
        <v>19</v>
      </c>
      <c r="R190">
        <v>1</v>
      </c>
      <c r="S190">
        <v>0</v>
      </c>
    </row>
    <row r="191" spans="1:19" x14ac:dyDescent="0.25">
      <c r="A191" s="1">
        <v>45081.798611111109</v>
      </c>
      <c r="B191" s="1">
        <f t="shared" si="2"/>
        <v>45081</v>
      </c>
      <c r="C191">
        <v>0</v>
      </c>
      <c r="D191" t="s">
        <v>209</v>
      </c>
      <c r="E191">
        <v>0.66419844699999997</v>
      </c>
      <c r="F191">
        <v>2023</v>
      </c>
      <c r="G191">
        <v>6</v>
      </c>
      <c r="H191">
        <v>4</v>
      </c>
      <c r="I191">
        <v>19</v>
      </c>
      <c r="J191">
        <v>10</v>
      </c>
      <c r="K191">
        <v>21</v>
      </c>
      <c r="L191">
        <v>5</v>
      </c>
      <c r="M191">
        <v>0.36963721827333301</v>
      </c>
      <c r="N191">
        <v>4.1479054266665904E-3</v>
      </c>
      <c r="O191" t="s">
        <v>19</v>
      </c>
      <c r="P191" t="s">
        <v>19</v>
      </c>
      <c r="Q191" t="s">
        <v>19</v>
      </c>
      <c r="R191">
        <v>1</v>
      </c>
      <c r="S191">
        <v>0</v>
      </c>
    </row>
    <row r="192" spans="1:19" x14ac:dyDescent="0.25">
      <c r="A192" s="1">
        <v>45081.840277777781</v>
      </c>
      <c r="B192" s="1">
        <f t="shared" si="2"/>
        <v>45081</v>
      </c>
      <c r="C192">
        <v>0</v>
      </c>
      <c r="D192" t="s">
        <v>210</v>
      </c>
      <c r="E192">
        <v>0.318348191</v>
      </c>
      <c r="F192">
        <v>2023</v>
      </c>
      <c r="G192">
        <v>6</v>
      </c>
      <c r="H192">
        <v>4</v>
      </c>
      <c r="I192">
        <v>20</v>
      </c>
      <c r="J192">
        <v>10</v>
      </c>
      <c r="K192">
        <v>19</v>
      </c>
      <c r="L192">
        <v>5</v>
      </c>
      <c r="M192">
        <v>0.37149071953333301</v>
      </c>
      <c r="N192">
        <v>1.8535012600000499E-3</v>
      </c>
      <c r="O192" t="s">
        <v>19</v>
      </c>
      <c r="P192" t="s">
        <v>19</v>
      </c>
      <c r="Q192" t="s">
        <v>19</v>
      </c>
      <c r="R192">
        <v>0</v>
      </c>
      <c r="S192">
        <v>0</v>
      </c>
    </row>
    <row r="193" spans="1:19" x14ac:dyDescent="0.25">
      <c r="A193" s="1">
        <v>45081.881944444445</v>
      </c>
      <c r="B193" s="1">
        <f t="shared" si="2"/>
        <v>45081</v>
      </c>
      <c r="C193">
        <v>0</v>
      </c>
      <c r="D193" t="s">
        <v>211</v>
      </c>
      <c r="E193">
        <v>3.0604847000000001E-2</v>
      </c>
      <c r="F193">
        <v>2023</v>
      </c>
      <c r="G193">
        <v>6</v>
      </c>
      <c r="H193">
        <v>4</v>
      </c>
      <c r="I193">
        <v>21</v>
      </c>
      <c r="J193">
        <v>10</v>
      </c>
      <c r="K193">
        <v>22</v>
      </c>
      <c r="L193">
        <v>5</v>
      </c>
      <c r="M193">
        <v>0.37142761610666603</v>
      </c>
      <c r="N193" s="2">
        <v>-6.3103426666655195E-5</v>
      </c>
      <c r="O193" t="s">
        <v>19</v>
      </c>
      <c r="P193" t="s">
        <v>19</v>
      </c>
      <c r="Q193" t="s">
        <v>19</v>
      </c>
      <c r="R193">
        <v>0</v>
      </c>
      <c r="S193">
        <v>0</v>
      </c>
    </row>
    <row r="194" spans="1:19" x14ac:dyDescent="0.25">
      <c r="A194" s="1">
        <v>45081.923611111109</v>
      </c>
      <c r="B194" s="1">
        <f t="shared" si="2"/>
        <v>45081</v>
      </c>
      <c r="C194">
        <v>0</v>
      </c>
      <c r="D194" t="s">
        <v>212</v>
      </c>
      <c r="E194">
        <v>0.15169039400000001</v>
      </c>
      <c r="F194">
        <v>2023</v>
      </c>
      <c r="G194">
        <v>6</v>
      </c>
      <c r="H194">
        <v>4</v>
      </c>
      <c r="I194">
        <v>22</v>
      </c>
      <c r="J194">
        <v>10</v>
      </c>
      <c r="K194">
        <v>20</v>
      </c>
      <c r="L194">
        <v>5</v>
      </c>
      <c r="M194">
        <v>0.37217289116666602</v>
      </c>
      <c r="N194">
        <v>7.4527505999999401E-4</v>
      </c>
      <c r="O194" t="s">
        <v>19</v>
      </c>
      <c r="P194" t="s">
        <v>19</v>
      </c>
      <c r="Q194" t="s">
        <v>19</v>
      </c>
      <c r="R194">
        <v>0</v>
      </c>
      <c r="S194">
        <v>0</v>
      </c>
    </row>
    <row r="195" spans="1:19" x14ac:dyDescent="0.25">
      <c r="A195" s="1">
        <v>45081.965277777781</v>
      </c>
      <c r="B195" s="1">
        <f t="shared" si="2"/>
        <v>45081</v>
      </c>
      <c r="C195">
        <v>0</v>
      </c>
      <c r="D195" t="s">
        <v>213</v>
      </c>
      <c r="E195">
        <v>0.12600002399999999</v>
      </c>
      <c r="F195">
        <v>2023</v>
      </c>
      <c r="G195">
        <v>6</v>
      </c>
      <c r="H195">
        <v>4</v>
      </c>
      <c r="I195">
        <v>23</v>
      </c>
      <c r="J195">
        <v>10</v>
      </c>
      <c r="K195">
        <v>24</v>
      </c>
      <c r="L195">
        <v>5</v>
      </c>
      <c r="M195">
        <v>0.37273100821999999</v>
      </c>
      <c r="N195">
        <v>5.5811705333330599E-4</v>
      </c>
      <c r="O195" t="s">
        <v>19</v>
      </c>
      <c r="P195" t="s">
        <v>19</v>
      </c>
      <c r="Q195" t="s">
        <v>19</v>
      </c>
      <c r="R195">
        <v>0</v>
      </c>
      <c r="S195">
        <v>0</v>
      </c>
    </row>
    <row r="196" spans="1:19" x14ac:dyDescent="0.25">
      <c r="A196" s="1">
        <v>45082.006944444445</v>
      </c>
      <c r="B196" s="1">
        <f t="shared" ref="B196:B259" si="3">DATE(YEAR(A196),MONTH(A196),DAY(A196))</f>
        <v>45082</v>
      </c>
      <c r="C196">
        <v>0</v>
      </c>
      <c r="D196" t="s">
        <v>214</v>
      </c>
      <c r="E196">
        <v>0.22610345600000001</v>
      </c>
      <c r="F196">
        <v>2023</v>
      </c>
      <c r="G196">
        <v>6</v>
      </c>
      <c r="H196">
        <v>5</v>
      </c>
      <c r="I196">
        <v>0</v>
      </c>
      <c r="J196">
        <v>10</v>
      </c>
      <c r="K196">
        <v>27</v>
      </c>
      <c r="L196">
        <v>5</v>
      </c>
      <c r="M196">
        <v>0.36782599348</v>
      </c>
      <c r="N196">
        <v>-4.9050147399999902E-3</v>
      </c>
      <c r="O196" t="s">
        <v>19</v>
      </c>
      <c r="P196" t="s">
        <v>19</v>
      </c>
      <c r="Q196" t="s">
        <v>19</v>
      </c>
      <c r="R196">
        <v>0</v>
      </c>
      <c r="S196">
        <v>0</v>
      </c>
    </row>
    <row r="197" spans="1:19" x14ac:dyDescent="0.25">
      <c r="A197" s="1">
        <v>45082.048611111109</v>
      </c>
      <c r="B197" s="1">
        <f t="shared" si="3"/>
        <v>45082</v>
      </c>
      <c r="C197">
        <v>0</v>
      </c>
      <c r="D197" t="s">
        <v>215</v>
      </c>
      <c r="E197">
        <v>0.38526380199999999</v>
      </c>
      <c r="F197">
        <v>2023</v>
      </c>
      <c r="G197">
        <v>6</v>
      </c>
      <c r="H197">
        <v>5</v>
      </c>
      <c r="I197">
        <v>1</v>
      </c>
      <c r="J197">
        <v>10</v>
      </c>
      <c r="K197">
        <v>29</v>
      </c>
      <c r="L197">
        <v>5</v>
      </c>
      <c r="M197">
        <v>0.369906588886666</v>
      </c>
      <c r="N197">
        <v>2.0805954066666602E-3</v>
      </c>
      <c r="O197" t="s">
        <v>19</v>
      </c>
      <c r="P197" t="s">
        <v>19</v>
      </c>
      <c r="Q197" t="s">
        <v>19</v>
      </c>
      <c r="R197">
        <v>1</v>
      </c>
      <c r="S197">
        <v>0</v>
      </c>
    </row>
    <row r="198" spans="1:19" x14ac:dyDescent="0.25">
      <c r="A198" s="1">
        <v>45082.090277777781</v>
      </c>
      <c r="B198" s="1">
        <f t="shared" si="3"/>
        <v>45082</v>
      </c>
      <c r="C198">
        <v>0</v>
      </c>
      <c r="D198" t="s">
        <v>216</v>
      </c>
      <c r="E198">
        <v>0.132452452</v>
      </c>
      <c r="F198">
        <v>2023</v>
      </c>
      <c r="G198">
        <v>6</v>
      </c>
      <c r="H198">
        <v>5</v>
      </c>
      <c r="I198">
        <v>2</v>
      </c>
      <c r="J198">
        <v>10</v>
      </c>
      <c r="K198">
        <v>34</v>
      </c>
      <c r="L198">
        <v>5</v>
      </c>
      <c r="M198">
        <v>0.370463647613333</v>
      </c>
      <c r="N198">
        <v>5.5705872666667001E-4</v>
      </c>
      <c r="O198" t="s">
        <v>19</v>
      </c>
      <c r="P198" t="s">
        <v>19</v>
      </c>
      <c r="Q198" t="s">
        <v>19</v>
      </c>
      <c r="R198">
        <v>0</v>
      </c>
      <c r="S198">
        <v>0</v>
      </c>
    </row>
    <row r="199" spans="1:19" x14ac:dyDescent="0.25">
      <c r="A199" s="1">
        <v>45082.131944444445</v>
      </c>
      <c r="B199" s="1">
        <f t="shared" si="3"/>
        <v>45082</v>
      </c>
      <c r="C199">
        <v>0</v>
      </c>
      <c r="D199" t="s">
        <v>217</v>
      </c>
      <c r="E199">
        <v>0.22989431099999999</v>
      </c>
      <c r="F199">
        <v>2023</v>
      </c>
      <c r="G199">
        <v>6</v>
      </c>
      <c r="H199">
        <v>5</v>
      </c>
      <c r="I199">
        <v>3</v>
      </c>
      <c r="J199">
        <v>10</v>
      </c>
      <c r="K199">
        <v>30</v>
      </c>
      <c r="L199">
        <v>5</v>
      </c>
      <c r="M199">
        <v>0.37130826558000002</v>
      </c>
      <c r="N199">
        <v>8.4461796666668299E-4</v>
      </c>
      <c r="O199" t="s">
        <v>19</v>
      </c>
      <c r="P199" t="s">
        <v>19</v>
      </c>
      <c r="Q199" t="s">
        <v>19</v>
      </c>
      <c r="R199">
        <v>0</v>
      </c>
      <c r="S199">
        <v>0</v>
      </c>
    </row>
    <row r="200" spans="1:19" x14ac:dyDescent="0.25">
      <c r="A200" s="1">
        <v>45082.173611111109</v>
      </c>
      <c r="B200" s="1">
        <f t="shared" si="3"/>
        <v>45082</v>
      </c>
      <c r="C200">
        <v>0</v>
      </c>
      <c r="D200" t="s">
        <v>218</v>
      </c>
      <c r="E200">
        <v>0.63988371600000005</v>
      </c>
      <c r="F200">
        <v>2023</v>
      </c>
      <c r="G200">
        <v>6</v>
      </c>
      <c r="H200">
        <v>5</v>
      </c>
      <c r="I200">
        <v>4</v>
      </c>
      <c r="J200">
        <v>10</v>
      </c>
      <c r="K200">
        <v>28</v>
      </c>
      <c r="L200">
        <v>5</v>
      </c>
      <c r="M200">
        <v>0.373254549733333</v>
      </c>
      <c r="N200">
        <v>1.9462841533333601E-3</v>
      </c>
      <c r="O200" t="s">
        <v>19</v>
      </c>
      <c r="P200" t="s">
        <v>19</v>
      </c>
      <c r="Q200" t="s">
        <v>19</v>
      </c>
      <c r="R200">
        <v>1</v>
      </c>
      <c r="S200">
        <v>0</v>
      </c>
    </row>
    <row r="201" spans="1:19" x14ac:dyDescent="0.25">
      <c r="A201" s="1">
        <v>45082.215277777781</v>
      </c>
      <c r="B201" s="1">
        <f t="shared" si="3"/>
        <v>45082</v>
      </c>
      <c r="C201">
        <v>0</v>
      </c>
      <c r="D201" t="s">
        <v>219</v>
      </c>
      <c r="E201">
        <v>0.41992412299999998</v>
      </c>
      <c r="F201">
        <v>2023</v>
      </c>
      <c r="G201">
        <v>6</v>
      </c>
      <c r="H201">
        <v>5</v>
      </c>
      <c r="I201">
        <v>5</v>
      </c>
      <c r="J201">
        <v>10</v>
      </c>
      <c r="K201">
        <v>37</v>
      </c>
      <c r="L201">
        <v>5</v>
      </c>
      <c r="M201">
        <v>0.37479653283333297</v>
      </c>
      <c r="N201">
        <v>1.5419830999999699E-3</v>
      </c>
      <c r="O201" t="s">
        <v>19</v>
      </c>
      <c r="P201" t="s">
        <v>19</v>
      </c>
      <c r="Q201" t="s">
        <v>19</v>
      </c>
      <c r="R201">
        <v>1</v>
      </c>
      <c r="S201">
        <v>0</v>
      </c>
    </row>
    <row r="202" spans="1:19" x14ac:dyDescent="0.25">
      <c r="A202" s="1">
        <v>45082.256944444445</v>
      </c>
      <c r="B202" s="1">
        <f t="shared" si="3"/>
        <v>45082</v>
      </c>
      <c r="C202">
        <v>0</v>
      </c>
      <c r="D202" t="s">
        <v>220</v>
      </c>
      <c r="E202">
        <v>0.21637893999999999</v>
      </c>
      <c r="F202">
        <v>2023</v>
      </c>
      <c r="G202">
        <v>6</v>
      </c>
      <c r="H202">
        <v>5</v>
      </c>
      <c r="I202">
        <v>6</v>
      </c>
      <c r="J202">
        <v>10</v>
      </c>
      <c r="K202">
        <v>57</v>
      </c>
      <c r="L202">
        <v>5</v>
      </c>
      <c r="M202">
        <v>0.37596446985333298</v>
      </c>
      <c r="N202">
        <v>1.1679370200000001E-3</v>
      </c>
      <c r="O202" t="s">
        <v>19</v>
      </c>
      <c r="P202" t="s">
        <v>19</v>
      </c>
      <c r="Q202" t="s">
        <v>19</v>
      </c>
      <c r="R202">
        <v>0</v>
      </c>
      <c r="S202">
        <v>0</v>
      </c>
    </row>
    <row r="203" spans="1:19" x14ac:dyDescent="0.25">
      <c r="A203" s="1">
        <v>45082.299305555556</v>
      </c>
      <c r="B203" s="1">
        <f t="shared" si="3"/>
        <v>45082</v>
      </c>
      <c r="C203">
        <v>0</v>
      </c>
      <c r="D203" t="s">
        <v>221</v>
      </c>
      <c r="E203">
        <v>0.39862804200000002</v>
      </c>
      <c r="F203">
        <v>2023</v>
      </c>
      <c r="G203">
        <v>6</v>
      </c>
      <c r="H203">
        <v>5</v>
      </c>
      <c r="I203">
        <v>7</v>
      </c>
      <c r="J203">
        <v>11</v>
      </c>
      <c r="K203">
        <v>7</v>
      </c>
      <c r="L203">
        <v>5</v>
      </c>
      <c r="M203">
        <v>0.37821547302666603</v>
      </c>
      <c r="N203">
        <v>2.25100317333332E-3</v>
      </c>
      <c r="O203" t="s">
        <v>19</v>
      </c>
      <c r="P203" t="s">
        <v>19</v>
      </c>
      <c r="Q203" t="s">
        <v>19</v>
      </c>
      <c r="R203">
        <v>1</v>
      </c>
      <c r="S203">
        <v>0</v>
      </c>
    </row>
    <row r="204" spans="1:19" x14ac:dyDescent="0.25">
      <c r="A204" s="1">
        <v>45082.34097222222</v>
      </c>
      <c r="B204" s="1">
        <f t="shared" si="3"/>
        <v>45082</v>
      </c>
      <c r="C204">
        <v>0</v>
      </c>
      <c r="D204" t="s">
        <v>222</v>
      </c>
      <c r="E204">
        <v>0.52618587999999999</v>
      </c>
      <c r="F204">
        <v>2023</v>
      </c>
      <c r="G204">
        <v>6</v>
      </c>
      <c r="H204">
        <v>5</v>
      </c>
      <c r="I204">
        <v>8</v>
      </c>
      <c r="J204">
        <v>11</v>
      </c>
      <c r="K204">
        <v>4</v>
      </c>
      <c r="L204">
        <v>5</v>
      </c>
      <c r="M204">
        <v>0.38136949309333301</v>
      </c>
      <c r="N204">
        <v>3.1540200666666501E-3</v>
      </c>
      <c r="O204" t="s">
        <v>19</v>
      </c>
      <c r="P204" t="s">
        <v>19</v>
      </c>
      <c r="Q204" t="s">
        <v>19</v>
      </c>
      <c r="R204">
        <v>1</v>
      </c>
      <c r="S204">
        <v>0</v>
      </c>
    </row>
    <row r="205" spans="1:19" x14ac:dyDescent="0.25">
      <c r="A205" s="1">
        <v>45082.381944444445</v>
      </c>
      <c r="B205" s="1">
        <f t="shared" si="3"/>
        <v>45082</v>
      </c>
      <c r="C205">
        <v>0</v>
      </c>
      <c r="D205" t="s">
        <v>223</v>
      </c>
      <c r="E205">
        <v>0.13239736099999999</v>
      </c>
      <c r="F205">
        <v>2023</v>
      </c>
      <c r="G205">
        <v>6</v>
      </c>
      <c r="H205">
        <v>5</v>
      </c>
      <c r="I205">
        <v>9</v>
      </c>
      <c r="J205">
        <v>10</v>
      </c>
      <c r="K205">
        <v>54</v>
      </c>
      <c r="L205">
        <v>5</v>
      </c>
      <c r="M205">
        <v>0.38196448546</v>
      </c>
      <c r="N205">
        <v>5.9499236666665702E-4</v>
      </c>
      <c r="O205" t="s">
        <v>19</v>
      </c>
      <c r="P205" t="s">
        <v>19</v>
      </c>
      <c r="Q205" t="s">
        <v>19</v>
      </c>
      <c r="R205">
        <v>0</v>
      </c>
      <c r="S205">
        <v>0</v>
      </c>
    </row>
    <row r="206" spans="1:19" x14ac:dyDescent="0.25">
      <c r="A206" s="1">
        <v>45082.424305555556</v>
      </c>
      <c r="B206" s="1">
        <f t="shared" si="3"/>
        <v>45082</v>
      </c>
      <c r="C206">
        <v>0</v>
      </c>
      <c r="D206" t="s">
        <v>224</v>
      </c>
      <c r="E206">
        <v>0.32614453399999999</v>
      </c>
      <c r="F206">
        <v>2023</v>
      </c>
      <c r="G206">
        <v>6</v>
      </c>
      <c r="H206">
        <v>5</v>
      </c>
      <c r="I206">
        <v>10</v>
      </c>
      <c r="J206">
        <v>11</v>
      </c>
      <c r="K206">
        <v>11</v>
      </c>
      <c r="L206">
        <v>5</v>
      </c>
      <c r="M206">
        <v>0.38385672364000001</v>
      </c>
      <c r="N206">
        <v>1.89223818E-3</v>
      </c>
      <c r="O206" t="s">
        <v>19</v>
      </c>
      <c r="P206" t="s">
        <v>19</v>
      </c>
      <c r="Q206" t="s">
        <v>19</v>
      </c>
      <c r="R206">
        <v>0</v>
      </c>
      <c r="S206">
        <v>0</v>
      </c>
    </row>
    <row r="207" spans="1:19" x14ac:dyDescent="0.25">
      <c r="A207" s="1">
        <v>45082.46597222222</v>
      </c>
      <c r="B207" s="1">
        <f t="shared" si="3"/>
        <v>45082</v>
      </c>
      <c r="C207">
        <v>0</v>
      </c>
      <c r="D207" t="s">
        <v>225</v>
      </c>
      <c r="E207">
        <v>0.29584171799999998</v>
      </c>
      <c r="F207">
        <v>2023</v>
      </c>
      <c r="G207">
        <v>6</v>
      </c>
      <c r="H207">
        <v>5</v>
      </c>
      <c r="I207">
        <v>11</v>
      </c>
      <c r="J207">
        <v>11</v>
      </c>
      <c r="K207">
        <v>15</v>
      </c>
      <c r="L207">
        <v>5</v>
      </c>
      <c r="M207">
        <v>0.38232280285333298</v>
      </c>
      <c r="N207">
        <v>-1.5339207866666401E-3</v>
      </c>
      <c r="O207" t="s">
        <v>19</v>
      </c>
      <c r="P207" t="s">
        <v>19</v>
      </c>
      <c r="Q207" t="s">
        <v>19</v>
      </c>
      <c r="R207">
        <v>0</v>
      </c>
      <c r="S207">
        <v>0</v>
      </c>
    </row>
    <row r="208" spans="1:19" x14ac:dyDescent="0.25">
      <c r="A208" s="1">
        <v>45082.507638888892</v>
      </c>
      <c r="B208" s="1">
        <f t="shared" si="3"/>
        <v>45082</v>
      </c>
      <c r="C208">
        <v>0</v>
      </c>
      <c r="D208" t="s">
        <v>226</v>
      </c>
      <c r="E208">
        <v>0.190885785</v>
      </c>
      <c r="F208">
        <v>2023</v>
      </c>
      <c r="G208">
        <v>6</v>
      </c>
      <c r="H208">
        <v>5</v>
      </c>
      <c r="I208">
        <v>12</v>
      </c>
      <c r="J208">
        <v>11</v>
      </c>
      <c r="K208">
        <v>13</v>
      </c>
      <c r="L208">
        <v>5</v>
      </c>
      <c r="M208">
        <v>0.38321343706</v>
      </c>
      <c r="N208">
        <v>8.9063420666662897E-4</v>
      </c>
      <c r="O208" t="s">
        <v>19</v>
      </c>
      <c r="P208" t="s">
        <v>19</v>
      </c>
      <c r="Q208" t="s">
        <v>19</v>
      </c>
      <c r="R208">
        <v>0</v>
      </c>
      <c r="S208">
        <v>0</v>
      </c>
    </row>
    <row r="209" spans="1:19" x14ac:dyDescent="0.25">
      <c r="A209" s="1">
        <v>45082.549305555556</v>
      </c>
      <c r="B209" s="1">
        <f t="shared" si="3"/>
        <v>45082</v>
      </c>
      <c r="C209">
        <v>0</v>
      </c>
      <c r="D209" t="s">
        <v>227</v>
      </c>
      <c r="E209">
        <v>0.49511697500000001</v>
      </c>
      <c r="F209">
        <v>2023</v>
      </c>
      <c r="G209">
        <v>6</v>
      </c>
      <c r="H209">
        <v>5</v>
      </c>
      <c r="I209">
        <v>13</v>
      </c>
      <c r="J209">
        <v>11</v>
      </c>
      <c r="K209">
        <v>8</v>
      </c>
      <c r="L209">
        <v>5</v>
      </c>
      <c r="M209">
        <v>0.38610930773333302</v>
      </c>
      <c r="N209">
        <v>2.8958706733333501E-3</v>
      </c>
      <c r="O209" t="s">
        <v>19</v>
      </c>
      <c r="P209" t="s">
        <v>19</v>
      </c>
      <c r="Q209" t="s">
        <v>19</v>
      </c>
      <c r="R209">
        <v>1</v>
      </c>
      <c r="S209">
        <v>0</v>
      </c>
    </row>
    <row r="210" spans="1:19" x14ac:dyDescent="0.25">
      <c r="A210" s="1">
        <v>45082.935416666667</v>
      </c>
      <c r="B210" s="1">
        <f t="shared" si="3"/>
        <v>45082</v>
      </c>
      <c r="C210">
        <v>0</v>
      </c>
      <c r="D210" t="s">
        <v>228</v>
      </c>
      <c r="E210">
        <v>0.41727225699999998</v>
      </c>
      <c r="F210">
        <v>2023</v>
      </c>
      <c r="G210">
        <v>6</v>
      </c>
      <c r="H210">
        <v>5</v>
      </c>
      <c r="I210">
        <v>22</v>
      </c>
      <c r="J210">
        <v>27</v>
      </c>
      <c r="K210">
        <v>16</v>
      </c>
      <c r="L210">
        <v>5</v>
      </c>
      <c r="M210">
        <v>0.38271619417333302</v>
      </c>
      <c r="N210">
        <v>-3.3931135599999901E-3</v>
      </c>
      <c r="O210" t="s">
        <v>19</v>
      </c>
      <c r="P210" t="s">
        <v>19</v>
      </c>
      <c r="Q210" t="s">
        <v>19</v>
      </c>
      <c r="R210">
        <v>1</v>
      </c>
      <c r="S210">
        <v>0</v>
      </c>
    </row>
    <row r="211" spans="1:19" x14ac:dyDescent="0.25">
      <c r="A211" s="1">
        <v>45082.977083333331</v>
      </c>
      <c r="B211" s="1">
        <f t="shared" si="3"/>
        <v>45082</v>
      </c>
      <c r="C211">
        <v>0</v>
      </c>
      <c r="D211" t="s">
        <v>229</v>
      </c>
      <c r="E211">
        <v>0.36757302200000003</v>
      </c>
      <c r="F211">
        <v>2023</v>
      </c>
      <c r="G211">
        <v>6</v>
      </c>
      <c r="H211">
        <v>5</v>
      </c>
      <c r="I211">
        <v>23</v>
      </c>
      <c r="J211">
        <v>27</v>
      </c>
      <c r="K211">
        <v>27</v>
      </c>
      <c r="L211">
        <v>5</v>
      </c>
      <c r="M211">
        <v>0.38071876971999902</v>
      </c>
      <c r="N211">
        <v>-1.9974244533333902E-3</v>
      </c>
      <c r="O211" t="s">
        <v>19</v>
      </c>
      <c r="P211" t="s">
        <v>19</v>
      </c>
      <c r="Q211" t="s">
        <v>19</v>
      </c>
      <c r="R211">
        <v>1</v>
      </c>
      <c r="S211">
        <v>0</v>
      </c>
    </row>
    <row r="212" spans="1:19" x14ac:dyDescent="0.25">
      <c r="A212" s="1">
        <v>45083.018750000003</v>
      </c>
      <c r="B212" s="1">
        <f t="shared" si="3"/>
        <v>45083</v>
      </c>
      <c r="C212">
        <v>0</v>
      </c>
      <c r="D212" t="s">
        <v>230</v>
      </c>
      <c r="E212">
        <v>0.80568510900000001</v>
      </c>
      <c r="F212">
        <v>2023</v>
      </c>
      <c r="G212">
        <v>6</v>
      </c>
      <c r="H212">
        <v>6</v>
      </c>
      <c r="I212">
        <v>0</v>
      </c>
      <c r="J212">
        <v>27</v>
      </c>
      <c r="K212">
        <v>33</v>
      </c>
      <c r="L212">
        <v>5</v>
      </c>
      <c r="M212">
        <v>0.38207179742666603</v>
      </c>
      <c r="N212">
        <v>1.35302770666673E-3</v>
      </c>
      <c r="O212" t="s">
        <v>19</v>
      </c>
      <c r="P212" t="s">
        <v>19</v>
      </c>
      <c r="Q212" t="s">
        <v>19</v>
      </c>
      <c r="R212">
        <v>1</v>
      </c>
      <c r="S212">
        <v>0</v>
      </c>
    </row>
    <row r="213" spans="1:19" x14ac:dyDescent="0.25">
      <c r="A213" s="1">
        <v>45083.060416666667</v>
      </c>
      <c r="B213" s="1">
        <f t="shared" si="3"/>
        <v>45083</v>
      </c>
      <c r="C213">
        <v>0</v>
      </c>
      <c r="D213" t="s">
        <v>231</v>
      </c>
      <c r="E213">
        <v>0.43392549200000002</v>
      </c>
      <c r="F213">
        <v>2023</v>
      </c>
      <c r="G213">
        <v>6</v>
      </c>
      <c r="H213">
        <v>6</v>
      </c>
      <c r="I213">
        <v>1</v>
      </c>
      <c r="J213">
        <v>27</v>
      </c>
      <c r="K213">
        <v>42</v>
      </c>
      <c r="L213">
        <v>5</v>
      </c>
      <c r="M213">
        <v>0.38061541232000001</v>
      </c>
      <c r="N213">
        <v>-1.45638510666668E-3</v>
      </c>
      <c r="O213" t="s">
        <v>19</v>
      </c>
      <c r="P213" t="s">
        <v>19</v>
      </c>
      <c r="Q213" t="s">
        <v>19</v>
      </c>
      <c r="R213">
        <v>1</v>
      </c>
      <c r="S213">
        <v>0</v>
      </c>
    </row>
    <row r="214" spans="1:19" x14ac:dyDescent="0.25">
      <c r="A214" s="1">
        <v>45083.102083333331</v>
      </c>
      <c r="B214" s="1">
        <f t="shared" si="3"/>
        <v>45083</v>
      </c>
      <c r="C214">
        <v>0</v>
      </c>
      <c r="D214" t="s">
        <v>232</v>
      </c>
      <c r="E214">
        <v>9.2349208000000002E-2</v>
      </c>
      <c r="F214">
        <v>2023</v>
      </c>
      <c r="G214">
        <v>6</v>
      </c>
      <c r="H214">
        <v>6</v>
      </c>
      <c r="I214">
        <v>2</v>
      </c>
      <c r="J214">
        <v>27</v>
      </c>
      <c r="K214">
        <v>52</v>
      </c>
      <c r="L214">
        <v>5</v>
      </c>
      <c r="M214">
        <v>0.37655793121333297</v>
      </c>
      <c r="N214">
        <v>-4.0574811066666399E-3</v>
      </c>
      <c r="O214" t="s">
        <v>19</v>
      </c>
      <c r="P214" t="s">
        <v>19</v>
      </c>
      <c r="Q214" t="s">
        <v>19</v>
      </c>
      <c r="R214">
        <v>0</v>
      </c>
      <c r="S214">
        <v>0</v>
      </c>
    </row>
    <row r="215" spans="1:19" x14ac:dyDescent="0.25">
      <c r="A215" s="1">
        <v>45083.144444444442</v>
      </c>
      <c r="B215" s="1">
        <f t="shared" si="3"/>
        <v>45083</v>
      </c>
      <c r="C215">
        <v>0</v>
      </c>
      <c r="D215" t="s">
        <v>233</v>
      </c>
      <c r="E215">
        <v>4.3576833000000002E-2</v>
      </c>
      <c r="F215">
        <v>2023</v>
      </c>
      <c r="G215">
        <v>6</v>
      </c>
      <c r="H215">
        <v>6</v>
      </c>
      <c r="I215">
        <v>3</v>
      </c>
      <c r="J215">
        <v>28</v>
      </c>
      <c r="K215">
        <v>27</v>
      </c>
      <c r="L215">
        <v>5</v>
      </c>
      <c r="M215">
        <v>0.37608338016666598</v>
      </c>
      <c r="N215">
        <v>-4.7455104666671501E-4</v>
      </c>
      <c r="O215" t="s">
        <v>19</v>
      </c>
      <c r="P215" t="s">
        <v>19</v>
      </c>
      <c r="Q215" t="s">
        <v>19</v>
      </c>
      <c r="R215">
        <v>0</v>
      </c>
      <c r="S215">
        <v>0</v>
      </c>
    </row>
    <row r="216" spans="1:19" x14ac:dyDescent="0.25">
      <c r="A216" s="1">
        <v>45083.186111111114</v>
      </c>
      <c r="B216" s="1">
        <f t="shared" si="3"/>
        <v>45083</v>
      </c>
      <c r="C216">
        <v>0</v>
      </c>
      <c r="D216" t="s">
        <v>234</v>
      </c>
      <c r="E216">
        <v>0.63811253800000001</v>
      </c>
      <c r="F216">
        <v>2023</v>
      </c>
      <c r="G216">
        <v>6</v>
      </c>
      <c r="H216">
        <v>6</v>
      </c>
      <c r="I216">
        <v>4</v>
      </c>
      <c r="J216">
        <v>28</v>
      </c>
      <c r="K216">
        <v>32</v>
      </c>
      <c r="L216">
        <v>5</v>
      </c>
      <c r="M216">
        <v>0.379206783786666</v>
      </c>
      <c r="N216">
        <v>3.1234036200000199E-3</v>
      </c>
      <c r="O216" t="s">
        <v>19</v>
      </c>
      <c r="P216" t="s">
        <v>19</v>
      </c>
      <c r="Q216" t="s">
        <v>19</v>
      </c>
      <c r="R216">
        <v>1</v>
      </c>
      <c r="S216">
        <v>0</v>
      </c>
    </row>
    <row r="217" spans="1:19" x14ac:dyDescent="0.25">
      <c r="A217" s="1">
        <v>45083.227777777778</v>
      </c>
      <c r="B217" s="1">
        <f t="shared" si="3"/>
        <v>45083</v>
      </c>
      <c r="C217">
        <v>0</v>
      </c>
      <c r="D217" t="s">
        <v>235</v>
      </c>
      <c r="E217">
        <v>0.38417444899999997</v>
      </c>
      <c r="F217">
        <v>2023</v>
      </c>
      <c r="G217">
        <v>6</v>
      </c>
      <c r="H217">
        <v>6</v>
      </c>
      <c r="I217">
        <v>5</v>
      </c>
      <c r="J217">
        <v>28</v>
      </c>
      <c r="K217">
        <v>42</v>
      </c>
      <c r="L217">
        <v>5</v>
      </c>
      <c r="M217">
        <v>0.37545741956000001</v>
      </c>
      <c r="N217">
        <v>-3.7493642266666601E-3</v>
      </c>
      <c r="O217" t="s">
        <v>19</v>
      </c>
      <c r="P217" t="s">
        <v>19</v>
      </c>
      <c r="Q217" t="s">
        <v>19</v>
      </c>
      <c r="R217">
        <v>1</v>
      </c>
      <c r="S217">
        <v>0</v>
      </c>
    </row>
    <row r="218" spans="1:19" x14ac:dyDescent="0.25">
      <c r="A218" s="1">
        <v>45083.269444444442</v>
      </c>
      <c r="B218" s="1">
        <f t="shared" si="3"/>
        <v>45083</v>
      </c>
      <c r="C218">
        <v>0</v>
      </c>
      <c r="D218" t="s">
        <v>236</v>
      </c>
      <c r="E218">
        <v>0.84112737900000001</v>
      </c>
      <c r="F218">
        <v>2023</v>
      </c>
      <c r="G218">
        <v>6</v>
      </c>
      <c r="H218">
        <v>6</v>
      </c>
      <c r="I218">
        <v>6</v>
      </c>
      <c r="J218">
        <v>28</v>
      </c>
      <c r="K218">
        <v>51</v>
      </c>
      <c r="L218">
        <v>5</v>
      </c>
      <c r="M218">
        <v>0.380812661739999</v>
      </c>
      <c r="N218">
        <v>5.3552421799999399E-3</v>
      </c>
      <c r="O218" t="s">
        <v>19</v>
      </c>
      <c r="P218" t="s">
        <v>19</v>
      </c>
      <c r="Q218" t="s">
        <v>19</v>
      </c>
      <c r="R218">
        <v>1</v>
      </c>
      <c r="S218">
        <v>0</v>
      </c>
    </row>
    <row r="219" spans="1:19" x14ac:dyDescent="0.25">
      <c r="A219" s="1">
        <v>45083.311111111114</v>
      </c>
      <c r="B219" s="1">
        <f t="shared" si="3"/>
        <v>45083</v>
      </c>
      <c r="C219">
        <v>0</v>
      </c>
      <c r="D219" t="s">
        <v>237</v>
      </c>
      <c r="E219">
        <v>0.353263573</v>
      </c>
      <c r="F219">
        <v>2023</v>
      </c>
      <c r="G219">
        <v>6</v>
      </c>
      <c r="H219">
        <v>6</v>
      </c>
      <c r="I219">
        <v>7</v>
      </c>
      <c r="J219">
        <v>28</v>
      </c>
      <c r="K219">
        <v>59</v>
      </c>
      <c r="L219">
        <v>5</v>
      </c>
      <c r="M219">
        <v>0.38031220767999901</v>
      </c>
      <c r="N219">
        <v>-5.0045405999998805E-4</v>
      </c>
      <c r="O219" t="s">
        <v>19</v>
      </c>
      <c r="P219" t="s">
        <v>19</v>
      </c>
      <c r="Q219" t="s">
        <v>19</v>
      </c>
      <c r="R219">
        <v>1</v>
      </c>
      <c r="S219">
        <v>0</v>
      </c>
    </row>
    <row r="220" spans="1:19" x14ac:dyDescent="0.25">
      <c r="A220" s="1">
        <v>45083.353472222225</v>
      </c>
      <c r="B220" s="1">
        <f t="shared" si="3"/>
        <v>45083</v>
      </c>
      <c r="C220">
        <v>0</v>
      </c>
      <c r="D220" t="s">
        <v>238</v>
      </c>
      <c r="E220">
        <v>0.99243694199999999</v>
      </c>
      <c r="F220">
        <v>2023</v>
      </c>
      <c r="G220">
        <v>6</v>
      </c>
      <c r="H220">
        <v>6</v>
      </c>
      <c r="I220">
        <v>8</v>
      </c>
      <c r="J220">
        <v>29</v>
      </c>
      <c r="K220">
        <v>9</v>
      </c>
      <c r="L220">
        <v>5</v>
      </c>
      <c r="M220">
        <v>0.37979050275999998</v>
      </c>
      <c r="N220">
        <v>-5.2170491999997605E-4</v>
      </c>
      <c r="O220" t="s">
        <v>19</v>
      </c>
      <c r="P220" t="s">
        <v>19</v>
      </c>
      <c r="Q220" t="s">
        <v>19</v>
      </c>
      <c r="R220">
        <v>1</v>
      </c>
      <c r="S220">
        <v>1</v>
      </c>
    </row>
    <row r="221" spans="1:19" x14ac:dyDescent="0.25">
      <c r="A221" s="1">
        <v>45083.395138888889</v>
      </c>
      <c r="B221" s="1">
        <f t="shared" si="3"/>
        <v>45083</v>
      </c>
      <c r="C221">
        <v>0</v>
      </c>
      <c r="D221" t="s">
        <v>239</v>
      </c>
      <c r="E221">
        <v>0.31366491699999999</v>
      </c>
      <c r="F221">
        <v>2023</v>
      </c>
      <c r="G221">
        <v>6</v>
      </c>
      <c r="H221">
        <v>6</v>
      </c>
      <c r="I221">
        <v>9</v>
      </c>
      <c r="J221">
        <v>29</v>
      </c>
      <c r="K221">
        <v>15</v>
      </c>
      <c r="L221">
        <v>5</v>
      </c>
      <c r="M221">
        <v>0.37944376462000001</v>
      </c>
      <c r="N221">
        <v>-3.46738139999969E-4</v>
      </c>
      <c r="O221" t="s">
        <v>19</v>
      </c>
      <c r="P221" t="s">
        <v>19</v>
      </c>
      <c r="Q221" t="s">
        <v>19</v>
      </c>
      <c r="R221">
        <v>0</v>
      </c>
      <c r="S221">
        <v>0</v>
      </c>
    </row>
    <row r="222" spans="1:19" x14ac:dyDescent="0.25">
      <c r="A222" s="1">
        <v>45083.436805555553</v>
      </c>
      <c r="B222" s="1">
        <f t="shared" si="3"/>
        <v>45083</v>
      </c>
      <c r="C222">
        <v>0</v>
      </c>
      <c r="D222" t="s">
        <v>240</v>
      </c>
      <c r="E222">
        <v>0.32005497399999999</v>
      </c>
      <c r="F222">
        <v>2023</v>
      </c>
      <c r="G222">
        <v>6</v>
      </c>
      <c r="H222">
        <v>6</v>
      </c>
      <c r="I222">
        <v>10</v>
      </c>
      <c r="J222">
        <v>29</v>
      </c>
      <c r="K222">
        <v>31</v>
      </c>
      <c r="L222">
        <v>5</v>
      </c>
      <c r="M222">
        <v>0.37881597659333299</v>
      </c>
      <c r="N222">
        <v>-6.27788026666686E-4</v>
      </c>
      <c r="O222" t="s">
        <v>19</v>
      </c>
      <c r="P222" t="s">
        <v>19</v>
      </c>
      <c r="Q222" t="s">
        <v>19</v>
      </c>
      <c r="R222">
        <v>0</v>
      </c>
      <c r="S222">
        <v>0</v>
      </c>
    </row>
    <row r="223" spans="1:19" x14ac:dyDescent="0.25">
      <c r="A223" s="1">
        <v>45083.478472222225</v>
      </c>
      <c r="B223" s="1">
        <f t="shared" si="3"/>
        <v>45083</v>
      </c>
      <c r="C223">
        <v>0</v>
      </c>
      <c r="D223" t="s">
        <v>241</v>
      </c>
      <c r="E223">
        <v>0.78043568100000005</v>
      </c>
      <c r="F223">
        <v>2023</v>
      </c>
      <c r="G223">
        <v>6</v>
      </c>
      <c r="H223">
        <v>6</v>
      </c>
      <c r="I223">
        <v>11</v>
      </c>
      <c r="J223">
        <v>29</v>
      </c>
      <c r="K223">
        <v>44</v>
      </c>
      <c r="L223">
        <v>5</v>
      </c>
      <c r="M223">
        <v>0.37674043055333301</v>
      </c>
      <c r="N223">
        <v>-2.0755460399999801E-3</v>
      </c>
      <c r="O223" t="s">
        <v>19</v>
      </c>
      <c r="P223" t="s">
        <v>19</v>
      </c>
      <c r="Q223" t="s">
        <v>19</v>
      </c>
      <c r="R223">
        <v>1</v>
      </c>
      <c r="S223">
        <v>0</v>
      </c>
    </row>
    <row r="224" spans="1:19" x14ac:dyDescent="0.25">
      <c r="A224" s="1">
        <v>45083.520138888889</v>
      </c>
      <c r="B224" s="1">
        <f t="shared" si="3"/>
        <v>45083</v>
      </c>
      <c r="C224">
        <v>0</v>
      </c>
      <c r="D224" t="s">
        <v>242</v>
      </c>
      <c r="E224">
        <v>0.133011409</v>
      </c>
      <c r="F224">
        <v>2023</v>
      </c>
      <c r="G224">
        <v>6</v>
      </c>
      <c r="H224">
        <v>6</v>
      </c>
      <c r="I224">
        <v>12</v>
      </c>
      <c r="J224">
        <v>29</v>
      </c>
      <c r="K224">
        <v>43</v>
      </c>
      <c r="L224">
        <v>5</v>
      </c>
      <c r="M224">
        <v>0.37555229773999999</v>
      </c>
      <c r="N224">
        <v>-1.1881328133333501E-3</v>
      </c>
      <c r="O224" t="s">
        <v>19</v>
      </c>
      <c r="P224" t="s">
        <v>19</v>
      </c>
      <c r="Q224" t="s">
        <v>19</v>
      </c>
      <c r="R224">
        <v>0</v>
      </c>
      <c r="S224">
        <v>0</v>
      </c>
    </row>
    <row r="225" spans="1:19" x14ac:dyDescent="0.25">
      <c r="A225" s="1">
        <v>45083.5625</v>
      </c>
      <c r="B225" s="1">
        <f t="shared" si="3"/>
        <v>45083</v>
      </c>
      <c r="C225">
        <v>0</v>
      </c>
      <c r="D225" t="s">
        <v>243</v>
      </c>
      <c r="E225">
        <v>0.40378167799999998</v>
      </c>
      <c r="F225">
        <v>2023</v>
      </c>
      <c r="G225">
        <v>6</v>
      </c>
      <c r="H225">
        <v>6</v>
      </c>
      <c r="I225">
        <v>13</v>
      </c>
      <c r="J225">
        <v>30</v>
      </c>
      <c r="K225">
        <v>6</v>
      </c>
      <c r="L225">
        <v>5</v>
      </c>
      <c r="M225">
        <v>0.37473875690666603</v>
      </c>
      <c r="N225">
        <v>-8.1354083333329199E-4</v>
      </c>
      <c r="O225" t="s">
        <v>19</v>
      </c>
      <c r="P225" t="s">
        <v>19</v>
      </c>
      <c r="Q225" t="s">
        <v>19</v>
      </c>
      <c r="R225">
        <v>1</v>
      </c>
      <c r="S225">
        <v>0</v>
      </c>
    </row>
    <row r="226" spans="1:19" x14ac:dyDescent="0.25">
      <c r="A226" s="1">
        <v>45083.604166666664</v>
      </c>
      <c r="B226" s="1">
        <f t="shared" si="3"/>
        <v>45083</v>
      </c>
      <c r="C226">
        <v>0</v>
      </c>
      <c r="D226" t="s">
        <v>244</v>
      </c>
      <c r="E226">
        <v>0.42687151200000001</v>
      </c>
      <c r="F226">
        <v>2023</v>
      </c>
      <c r="G226">
        <v>6</v>
      </c>
      <c r="H226">
        <v>6</v>
      </c>
      <c r="I226">
        <v>14</v>
      </c>
      <c r="J226">
        <v>30</v>
      </c>
      <c r="K226">
        <v>0</v>
      </c>
      <c r="L226">
        <v>5</v>
      </c>
      <c r="M226">
        <v>0.37471488655333302</v>
      </c>
      <c r="N226" s="2">
        <v>-2.3870353333399401E-5</v>
      </c>
      <c r="O226" t="s">
        <v>19</v>
      </c>
      <c r="P226" t="s">
        <v>19</v>
      </c>
      <c r="Q226" t="s">
        <v>19</v>
      </c>
      <c r="R226">
        <v>1</v>
      </c>
      <c r="S226">
        <v>0</v>
      </c>
    </row>
    <row r="227" spans="1:19" x14ac:dyDescent="0.25">
      <c r="A227" s="1">
        <v>45083.645833333336</v>
      </c>
      <c r="B227" s="1">
        <f t="shared" si="3"/>
        <v>45083</v>
      </c>
      <c r="C227">
        <v>0</v>
      </c>
      <c r="D227" t="s">
        <v>245</v>
      </c>
      <c r="E227">
        <v>0.45919539100000001</v>
      </c>
      <c r="F227">
        <v>2023</v>
      </c>
      <c r="G227">
        <v>6</v>
      </c>
      <c r="H227">
        <v>6</v>
      </c>
      <c r="I227">
        <v>15</v>
      </c>
      <c r="J227">
        <v>30</v>
      </c>
      <c r="K227">
        <v>1</v>
      </c>
      <c r="L227">
        <v>5</v>
      </c>
      <c r="M227">
        <v>0.37551064579999999</v>
      </c>
      <c r="N227">
        <v>7.9575924666674903E-4</v>
      </c>
      <c r="O227" t="s">
        <v>19</v>
      </c>
      <c r="P227" t="s">
        <v>19</v>
      </c>
      <c r="Q227" t="s">
        <v>19</v>
      </c>
      <c r="R227">
        <v>1</v>
      </c>
      <c r="S227">
        <v>0</v>
      </c>
    </row>
    <row r="228" spans="1:19" x14ac:dyDescent="0.25">
      <c r="A228" s="1">
        <v>45083.6875</v>
      </c>
      <c r="B228" s="1">
        <f t="shared" si="3"/>
        <v>45083</v>
      </c>
      <c r="C228">
        <v>0</v>
      </c>
      <c r="D228" t="s">
        <v>246</v>
      </c>
      <c r="E228">
        <v>0.58597119099999995</v>
      </c>
      <c r="F228">
        <v>2023</v>
      </c>
      <c r="G228">
        <v>6</v>
      </c>
      <c r="H228">
        <v>6</v>
      </c>
      <c r="I228">
        <v>16</v>
      </c>
      <c r="J228">
        <v>30</v>
      </c>
      <c r="K228">
        <v>11</v>
      </c>
      <c r="L228">
        <v>5</v>
      </c>
      <c r="M228">
        <v>0.37910753137999997</v>
      </c>
      <c r="N228">
        <v>3.5968855799999302E-3</v>
      </c>
      <c r="O228" t="s">
        <v>19</v>
      </c>
      <c r="P228" t="s">
        <v>19</v>
      </c>
      <c r="Q228" t="s">
        <v>19</v>
      </c>
      <c r="R228">
        <v>1</v>
      </c>
      <c r="S228">
        <v>0</v>
      </c>
    </row>
    <row r="229" spans="1:19" x14ac:dyDescent="0.25">
      <c r="A229" s="1">
        <v>45083.729166666664</v>
      </c>
      <c r="B229" s="1">
        <f t="shared" si="3"/>
        <v>45083</v>
      </c>
      <c r="C229">
        <v>0</v>
      </c>
      <c r="D229" t="s">
        <v>247</v>
      </c>
      <c r="E229">
        <v>0.60562921400000003</v>
      </c>
      <c r="F229">
        <v>2023</v>
      </c>
      <c r="G229">
        <v>6</v>
      </c>
      <c r="H229">
        <v>6</v>
      </c>
      <c r="I229">
        <v>17</v>
      </c>
      <c r="J229">
        <v>30</v>
      </c>
      <c r="K229">
        <v>26</v>
      </c>
      <c r="L229">
        <v>5</v>
      </c>
      <c r="M229">
        <v>0.382915368253333</v>
      </c>
      <c r="N229">
        <v>3.8078368733333499E-3</v>
      </c>
      <c r="O229" t="s">
        <v>19</v>
      </c>
      <c r="P229" t="s">
        <v>19</v>
      </c>
      <c r="Q229" t="s">
        <v>19</v>
      </c>
      <c r="R229">
        <v>1</v>
      </c>
      <c r="S229">
        <v>0</v>
      </c>
    </row>
    <row r="230" spans="1:19" x14ac:dyDescent="0.25">
      <c r="A230" s="1">
        <v>45083.770833333336</v>
      </c>
      <c r="B230" s="1">
        <f t="shared" si="3"/>
        <v>45083</v>
      </c>
      <c r="C230">
        <v>0</v>
      </c>
      <c r="D230" t="s">
        <v>248</v>
      </c>
      <c r="E230">
        <v>0.76482508400000004</v>
      </c>
      <c r="F230">
        <v>2023</v>
      </c>
      <c r="G230">
        <v>6</v>
      </c>
      <c r="H230">
        <v>6</v>
      </c>
      <c r="I230">
        <v>18</v>
      </c>
      <c r="J230">
        <v>30</v>
      </c>
      <c r="K230">
        <v>55</v>
      </c>
      <c r="L230">
        <v>5</v>
      </c>
      <c r="M230">
        <v>0.38743132677999997</v>
      </c>
      <c r="N230">
        <v>4.5159585266666396E-3</v>
      </c>
      <c r="O230" t="s">
        <v>19</v>
      </c>
      <c r="P230" t="s">
        <v>19</v>
      </c>
      <c r="Q230" t="s">
        <v>19</v>
      </c>
      <c r="R230">
        <v>1</v>
      </c>
      <c r="S230">
        <v>0</v>
      </c>
    </row>
    <row r="231" spans="1:19" x14ac:dyDescent="0.25">
      <c r="A231" s="1">
        <v>45083.968055555553</v>
      </c>
      <c r="B231" s="1">
        <f t="shared" si="3"/>
        <v>45083</v>
      </c>
      <c r="C231">
        <v>0</v>
      </c>
      <c r="D231" t="s">
        <v>249</v>
      </c>
      <c r="E231">
        <v>3.1298390000000002E-2</v>
      </c>
      <c r="F231">
        <v>2023</v>
      </c>
      <c r="G231">
        <v>6</v>
      </c>
      <c r="H231">
        <v>6</v>
      </c>
      <c r="I231">
        <v>23</v>
      </c>
      <c r="J231">
        <v>14</v>
      </c>
      <c r="K231">
        <v>49</v>
      </c>
      <c r="L231">
        <v>5</v>
      </c>
      <c r="M231">
        <v>0.38738602701333302</v>
      </c>
      <c r="N231" s="2">
        <v>-4.5299766666617697E-5</v>
      </c>
      <c r="O231" t="s">
        <v>19</v>
      </c>
      <c r="P231" t="s">
        <v>19</v>
      </c>
      <c r="Q231" t="s">
        <v>19</v>
      </c>
      <c r="R231">
        <v>0</v>
      </c>
      <c r="S231">
        <v>0</v>
      </c>
    </row>
    <row r="232" spans="1:19" x14ac:dyDescent="0.25">
      <c r="A232" s="1">
        <v>45084.010416666664</v>
      </c>
      <c r="B232" s="1">
        <f t="shared" si="3"/>
        <v>45084</v>
      </c>
      <c r="C232">
        <v>0</v>
      </c>
      <c r="D232" t="s">
        <v>250</v>
      </c>
      <c r="E232">
        <v>4.7930311000000003E-2</v>
      </c>
      <c r="F232">
        <v>2023</v>
      </c>
      <c r="G232">
        <v>6</v>
      </c>
      <c r="H232">
        <v>7</v>
      </c>
      <c r="I232">
        <v>0</v>
      </c>
      <c r="J232">
        <v>15</v>
      </c>
      <c r="K232">
        <v>32</v>
      </c>
      <c r="L232">
        <v>5</v>
      </c>
      <c r="M232">
        <v>0.38737691943333302</v>
      </c>
      <c r="N232" s="2">
        <v>-9.1075800000006701E-6</v>
      </c>
      <c r="O232" t="s">
        <v>19</v>
      </c>
      <c r="P232" t="s">
        <v>19</v>
      </c>
      <c r="Q232" t="s">
        <v>19</v>
      </c>
      <c r="R232">
        <v>0</v>
      </c>
      <c r="S232">
        <v>0</v>
      </c>
    </row>
    <row r="233" spans="1:19" x14ac:dyDescent="0.25">
      <c r="A233" s="1">
        <v>45084.052083333336</v>
      </c>
      <c r="B233" s="1">
        <f t="shared" si="3"/>
        <v>45084</v>
      </c>
      <c r="C233">
        <v>0</v>
      </c>
      <c r="D233" t="s">
        <v>251</v>
      </c>
      <c r="E233">
        <v>0.30581029100000001</v>
      </c>
      <c r="F233">
        <v>2023</v>
      </c>
      <c r="G233">
        <v>6</v>
      </c>
      <c r="H233">
        <v>7</v>
      </c>
      <c r="I233">
        <v>1</v>
      </c>
      <c r="J233">
        <v>15</v>
      </c>
      <c r="K233">
        <v>50</v>
      </c>
      <c r="L233">
        <v>5</v>
      </c>
      <c r="M233">
        <v>0.38879695289999999</v>
      </c>
      <c r="N233">
        <v>1.4200334666666301E-3</v>
      </c>
      <c r="O233" t="s">
        <v>19</v>
      </c>
      <c r="P233" t="s">
        <v>19</v>
      </c>
      <c r="Q233" t="s">
        <v>19</v>
      </c>
      <c r="R233">
        <v>0</v>
      </c>
      <c r="S233">
        <v>0</v>
      </c>
    </row>
    <row r="234" spans="1:19" x14ac:dyDescent="0.25">
      <c r="A234" s="1">
        <v>45084.094444444447</v>
      </c>
      <c r="B234" s="1">
        <f t="shared" si="3"/>
        <v>45084</v>
      </c>
      <c r="C234">
        <v>0</v>
      </c>
      <c r="D234" t="s">
        <v>252</v>
      </c>
      <c r="E234">
        <v>0.37102391699999998</v>
      </c>
      <c r="F234">
        <v>2023</v>
      </c>
      <c r="G234">
        <v>6</v>
      </c>
      <c r="H234">
        <v>7</v>
      </c>
      <c r="I234">
        <v>2</v>
      </c>
      <c r="J234">
        <v>16</v>
      </c>
      <c r="K234">
        <v>2</v>
      </c>
      <c r="L234">
        <v>5</v>
      </c>
      <c r="M234">
        <v>0.39035458785999999</v>
      </c>
      <c r="N234">
        <v>1.5576349599999901E-3</v>
      </c>
      <c r="O234" t="s">
        <v>19</v>
      </c>
      <c r="P234" t="s">
        <v>19</v>
      </c>
      <c r="Q234" t="s">
        <v>19</v>
      </c>
      <c r="R234">
        <v>1</v>
      </c>
      <c r="S234">
        <v>0</v>
      </c>
    </row>
    <row r="235" spans="1:19" x14ac:dyDescent="0.25">
      <c r="A235" s="1">
        <v>45084.136111111111</v>
      </c>
      <c r="B235" s="1">
        <f t="shared" si="3"/>
        <v>45084</v>
      </c>
      <c r="C235">
        <v>0</v>
      </c>
      <c r="D235" t="s">
        <v>253</v>
      </c>
      <c r="E235">
        <v>0.11142363800000001</v>
      </c>
      <c r="F235">
        <v>2023</v>
      </c>
      <c r="G235">
        <v>6</v>
      </c>
      <c r="H235">
        <v>7</v>
      </c>
      <c r="I235">
        <v>3</v>
      </c>
      <c r="J235">
        <v>16</v>
      </c>
      <c r="K235">
        <v>32</v>
      </c>
      <c r="L235">
        <v>5</v>
      </c>
      <c r="M235">
        <v>0.39071951115333298</v>
      </c>
      <c r="N235">
        <v>3.6492329333337399E-4</v>
      </c>
      <c r="O235" t="s">
        <v>19</v>
      </c>
      <c r="P235" t="s">
        <v>19</v>
      </c>
      <c r="Q235" t="s">
        <v>19</v>
      </c>
      <c r="R235">
        <v>0</v>
      </c>
      <c r="S235">
        <v>0</v>
      </c>
    </row>
    <row r="236" spans="1:19" x14ac:dyDescent="0.25">
      <c r="A236" s="1">
        <v>45084.177777777775</v>
      </c>
      <c r="B236" s="1">
        <f t="shared" si="3"/>
        <v>45084</v>
      </c>
      <c r="C236">
        <v>0</v>
      </c>
      <c r="D236" t="s">
        <v>254</v>
      </c>
      <c r="E236">
        <v>8.2506781000000001E-2</v>
      </c>
      <c r="F236">
        <v>2023</v>
      </c>
      <c r="G236">
        <v>6</v>
      </c>
      <c r="H236">
        <v>7</v>
      </c>
      <c r="I236">
        <v>4</v>
      </c>
      <c r="J236">
        <v>16</v>
      </c>
      <c r="K236">
        <v>37</v>
      </c>
      <c r="L236">
        <v>5</v>
      </c>
      <c r="M236">
        <v>0.38715153778</v>
      </c>
      <c r="N236">
        <v>-3.5679733733333602E-3</v>
      </c>
      <c r="O236" t="s">
        <v>19</v>
      </c>
      <c r="P236" t="s">
        <v>19</v>
      </c>
      <c r="Q236" t="s">
        <v>19</v>
      </c>
      <c r="R236">
        <v>0</v>
      </c>
      <c r="S236">
        <v>0</v>
      </c>
    </row>
    <row r="237" spans="1:19" x14ac:dyDescent="0.25">
      <c r="A237" s="1">
        <v>45084.219444444447</v>
      </c>
      <c r="B237" s="1">
        <f t="shared" si="3"/>
        <v>45084</v>
      </c>
      <c r="C237">
        <v>0</v>
      </c>
      <c r="D237" t="s">
        <v>255</v>
      </c>
      <c r="E237">
        <v>0.27555215999999999</v>
      </c>
      <c r="F237">
        <v>2023</v>
      </c>
      <c r="G237">
        <v>6</v>
      </c>
      <c r="H237">
        <v>7</v>
      </c>
      <c r="I237">
        <v>5</v>
      </c>
      <c r="J237">
        <v>16</v>
      </c>
      <c r="K237">
        <v>59</v>
      </c>
      <c r="L237">
        <v>5</v>
      </c>
      <c r="M237">
        <v>0.38602443695333299</v>
      </c>
      <c r="N237">
        <v>-1.12710082666667E-3</v>
      </c>
      <c r="O237" t="s">
        <v>19</v>
      </c>
      <c r="P237" t="s">
        <v>19</v>
      </c>
      <c r="Q237" t="s">
        <v>19</v>
      </c>
      <c r="R237">
        <v>0</v>
      </c>
      <c r="S237">
        <v>0</v>
      </c>
    </row>
    <row r="238" spans="1:19" x14ac:dyDescent="0.25">
      <c r="A238" s="1">
        <v>45084.261805555558</v>
      </c>
      <c r="B238" s="1">
        <f t="shared" si="3"/>
        <v>45084</v>
      </c>
      <c r="C238">
        <v>0</v>
      </c>
      <c r="D238" t="s">
        <v>256</v>
      </c>
      <c r="E238">
        <v>0.12034336299999999</v>
      </c>
      <c r="F238">
        <v>2023</v>
      </c>
      <c r="G238">
        <v>6</v>
      </c>
      <c r="H238">
        <v>7</v>
      </c>
      <c r="I238">
        <v>6</v>
      </c>
      <c r="J238">
        <v>17</v>
      </c>
      <c r="K238">
        <v>20</v>
      </c>
      <c r="L238">
        <v>5</v>
      </c>
      <c r="M238">
        <v>0.38372788271333302</v>
      </c>
      <c r="N238">
        <v>-2.2965542399999701E-3</v>
      </c>
      <c r="O238" t="s">
        <v>19</v>
      </c>
      <c r="P238" t="s">
        <v>19</v>
      </c>
      <c r="Q238" t="s">
        <v>19</v>
      </c>
      <c r="R238">
        <v>0</v>
      </c>
      <c r="S238">
        <v>0</v>
      </c>
    </row>
    <row r="239" spans="1:19" x14ac:dyDescent="0.25">
      <c r="A239" s="1">
        <v>45084.303472222222</v>
      </c>
      <c r="B239" s="1">
        <f t="shared" si="3"/>
        <v>45084</v>
      </c>
      <c r="C239">
        <v>0</v>
      </c>
      <c r="D239" t="s">
        <v>257</v>
      </c>
      <c r="E239">
        <v>0.30157433700000003</v>
      </c>
      <c r="F239">
        <v>2023</v>
      </c>
      <c r="G239">
        <v>6</v>
      </c>
      <c r="H239">
        <v>7</v>
      </c>
      <c r="I239">
        <v>7</v>
      </c>
      <c r="J239">
        <v>17</v>
      </c>
      <c r="K239">
        <v>31</v>
      </c>
      <c r="L239">
        <v>5</v>
      </c>
      <c r="M239">
        <v>0.38106186599333303</v>
      </c>
      <c r="N239">
        <v>-2.6660167200000498E-3</v>
      </c>
      <c r="O239" t="s">
        <v>19</v>
      </c>
      <c r="P239" t="s">
        <v>19</v>
      </c>
      <c r="Q239" t="s">
        <v>19</v>
      </c>
      <c r="R239">
        <v>0</v>
      </c>
      <c r="S239">
        <v>0</v>
      </c>
    </row>
    <row r="240" spans="1:19" x14ac:dyDescent="0.25">
      <c r="A240" s="1">
        <v>45084.345138888886</v>
      </c>
      <c r="B240" s="1">
        <f t="shared" si="3"/>
        <v>45084</v>
      </c>
      <c r="C240">
        <v>0</v>
      </c>
      <c r="D240" t="s">
        <v>258</v>
      </c>
      <c r="E240">
        <v>0.28774169199999999</v>
      </c>
      <c r="F240">
        <v>2023</v>
      </c>
      <c r="G240">
        <v>6</v>
      </c>
      <c r="H240">
        <v>7</v>
      </c>
      <c r="I240">
        <v>8</v>
      </c>
      <c r="J240">
        <v>17</v>
      </c>
      <c r="K240">
        <v>43</v>
      </c>
      <c r="L240">
        <v>5</v>
      </c>
      <c r="M240">
        <v>0.378367931766666</v>
      </c>
      <c r="N240">
        <v>-2.6939342266666302E-3</v>
      </c>
      <c r="O240" t="s">
        <v>19</v>
      </c>
      <c r="P240" t="s">
        <v>19</v>
      </c>
      <c r="Q240" t="s">
        <v>19</v>
      </c>
      <c r="R240">
        <v>0</v>
      </c>
      <c r="S240">
        <v>0</v>
      </c>
    </row>
    <row r="241" spans="1:19" x14ac:dyDescent="0.25">
      <c r="A241" s="1">
        <v>45084.387499999997</v>
      </c>
      <c r="B241" s="1">
        <f t="shared" si="3"/>
        <v>45084</v>
      </c>
      <c r="C241">
        <v>0</v>
      </c>
      <c r="D241" t="s">
        <v>259</v>
      </c>
      <c r="E241">
        <v>0.274154381</v>
      </c>
      <c r="F241">
        <v>2023</v>
      </c>
      <c r="G241">
        <v>6</v>
      </c>
      <c r="H241">
        <v>7</v>
      </c>
      <c r="I241">
        <v>9</v>
      </c>
      <c r="J241">
        <v>18</v>
      </c>
      <c r="K241">
        <v>11</v>
      </c>
      <c r="L241">
        <v>5</v>
      </c>
      <c r="M241">
        <v>0.379873198346666</v>
      </c>
      <c r="N241">
        <v>1.50526657999999E-3</v>
      </c>
      <c r="O241" t="s">
        <v>19</v>
      </c>
      <c r="P241" t="s">
        <v>19</v>
      </c>
      <c r="Q241" t="s">
        <v>19</v>
      </c>
      <c r="R241">
        <v>0</v>
      </c>
      <c r="S241">
        <v>0</v>
      </c>
    </row>
    <row r="242" spans="1:19" x14ac:dyDescent="0.25">
      <c r="A242" s="1">
        <v>45084.429166666669</v>
      </c>
      <c r="B242" s="1">
        <f t="shared" si="3"/>
        <v>45084</v>
      </c>
      <c r="C242">
        <v>0</v>
      </c>
      <c r="D242" t="s">
        <v>260</v>
      </c>
      <c r="E242">
        <v>0.35902191</v>
      </c>
      <c r="F242">
        <v>2023</v>
      </c>
      <c r="G242">
        <v>6</v>
      </c>
      <c r="H242">
        <v>7</v>
      </c>
      <c r="I242">
        <v>10</v>
      </c>
      <c r="J242">
        <v>18</v>
      </c>
      <c r="K242">
        <v>11</v>
      </c>
      <c r="L242">
        <v>5</v>
      </c>
      <c r="M242">
        <v>0.38202820075333299</v>
      </c>
      <c r="N242">
        <v>2.15500240666666E-3</v>
      </c>
      <c r="O242" t="s">
        <v>19</v>
      </c>
      <c r="P242" t="s">
        <v>19</v>
      </c>
      <c r="Q242" t="s">
        <v>19</v>
      </c>
      <c r="R242">
        <v>1</v>
      </c>
      <c r="S242">
        <v>0</v>
      </c>
    </row>
    <row r="243" spans="1:19" x14ac:dyDescent="0.25">
      <c r="A243" s="1">
        <v>45084.470833333333</v>
      </c>
      <c r="B243" s="1">
        <f t="shared" si="3"/>
        <v>45084</v>
      </c>
      <c r="C243">
        <v>0</v>
      </c>
      <c r="D243" t="s">
        <v>261</v>
      </c>
      <c r="E243">
        <v>0.34544561000000001</v>
      </c>
      <c r="F243">
        <v>2023</v>
      </c>
      <c r="G243">
        <v>6</v>
      </c>
      <c r="H243">
        <v>7</v>
      </c>
      <c r="I243">
        <v>11</v>
      </c>
      <c r="J243">
        <v>18</v>
      </c>
      <c r="K243">
        <v>28</v>
      </c>
      <c r="L243">
        <v>5</v>
      </c>
      <c r="M243">
        <v>0.38359688886666599</v>
      </c>
      <c r="N243">
        <v>1.5686881133333799E-3</v>
      </c>
      <c r="O243" t="s">
        <v>19</v>
      </c>
      <c r="P243" t="s">
        <v>19</v>
      </c>
      <c r="Q243" t="s">
        <v>19</v>
      </c>
      <c r="R243">
        <v>1</v>
      </c>
      <c r="S243">
        <v>0</v>
      </c>
    </row>
    <row r="244" spans="1:19" x14ac:dyDescent="0.25">
      <c r="A244" s="1">
        <v>45084.512499999997</v>
      </c>
      <c r="B244" s="1">
        <f t="shared" si="3"/>
        <v>45084</v>
      </c>
      <c r="C244">
        <v>0</v>
      </c>
      <c r="D244" t="s">
        <v>262</v>
      </c>
      <c r="E244">
        <v>0.59439646499999998</v>
      </c>
      <c r="F244">
        <v>2023</v>
      </c>
      <c r="G244">
        <v>6</v>
      </c>
      <c r="H244">
        <v>7</v>
      </c>
      <c r="I244">
        <v>12</v>
      </c>
      <c r="J244">
        <v>18</v>
      </c>
      <c r="K244">
        <v>41</v>
      </c>
      <c r="L244">
        <v>5</v>
      </c>
      <c r="M244">
        <v>0.385922344986666</v>
      </c>
      <c r="N244">
        <v>2.3254561199999501E-3</v>
      </c>
      <c r="O244" t="s">
        <v>19</v>
      </c>
      <c r="P244" t="s">
        <v>19</v>
      </c>
      <c r="Q244" t="s">
        <v>19</v>
      </c>
      <c r="R244">
        <v>1</v>
      </c>
      <c r="S244">
        <v>0</v>
      </c>
    </row>
    <row r="245" spans="1:19" x14ac:dyDescent="0.25">
      <c r="A245" s="1">
        <v>45084.554166666669</v>
      </c>
      <c r="B245" s="1">
        <f t="shared" si="3"/>
        <v>45084</v>
      </c>
      <c r="C245">
        <v>0</v>
      </c>
      <c r="D245" t="s">
        <v>263</v>
      </c>
      <c r="E245">
        <v>0.45012134599999998</v>
      </c>
      <c r="F245">
        <v>2023</v>
      </c>
      <c r="G245">
        <v>6</v>
      </c>
      <c r="H245">
        <v>7</v>
      </c>
      <c r="I245">
        <v>13</v>
      </c>
      <c r="J245">
        <v>18</v>
      </c>
      <c r="K245">
        <v>45</v>
      </c>
      <c r="L245">
        <v>5</v>
      </c>
      <c r="M245">
        <v>0.38370214092666599</v>
      </c>
      <c r="N245">
        <v>-2.2202040600000001E-3</v>
      </c>
      <c r="O245" t="s">
        <v>19</v>
      </c>
      <c r="P245" t="s">
        <v>19</v>
      </c>
      <c r="Q245" t="s">
        <v>19</v>
      </c>
      <c r="R245">
        <v>1</v>
      </c>
      <c r="S245">
        <v>0</v>
      </c>
    </row>
    <row r="246" spans="1:19" x14ac:dyDescent="0.25">
      <c r="A246" s="1">
        <v>45084.59652777778</v>
      </c>
      <c r="B246" s="1">
        <f t="shared" si="3"/>
        <v>45084</v>
      </c>
      <c r="C246">
        <v>0</v>
      </c>
      <c r="D246" t="s">
        <v>264</v>
      </c>
      <c r="E246">
        <v>0.37297166599999998</v>
      </c>
      <c r="F246">
        <v>2023</v>
      </c>
      <c r="G246">
        <v>6</v>
      </c>
      <c r="H246">
        <v>7</v>
      </c>
      <c r="I246">
        <v>14</v>
      </c>
      <c r="J246">
        <v>19</v>
      </c>
      <c r="K246">
        <v>2</v>
      </c>
      <c r="L246">
        <v>5</v>
      </c>
      <c r="M246">
        <v>0.38261648064666598</v>
      </c>
      <c r="N246">
        <v>-1.08566028000001E-3</v>
      </c>
      <c r="O246" t="s">
        <v>19</v>
      </c>
      <c r="P246" t="s">
        <v>19</v>
      </c>
      <c r="Q246" t="s">
        <v>19</v>
      </c>
      <c r="R246">
        <v>1</v>
      </c>
      <c r="S246">
        <v>0</v>
      </c>
    </row>
    <row r="247" spans="1:19" x14ac:dyDescent="0.25">
      <c r="A247" s="1">
        <v>45084.638194444444</v>
      </c>
      <c r="B247" s="1">
        <f t="shared" si="3"/>
        <v>45084</v>
      </c>
      <c r="C247">
        <v>0</v>
      </c>
      <c r="D247" t="s">
        <v>265</v>
      </c>
      <c r="E247">
        <v>0.37935084000000002</v>
      </c>
      <c r="F247">
        <v>2023</v>
      </c>
      <c r="G247">
        <v>6</v>
      </c>
      <c r="H247">
        <v>7</v>
      </c>
      <c r="I247">
        <v>15</v>
      </c>
      <c r="J247">
        <v>19</v>
      </c>
      <c r="K247">
        <v>12</v>
      </c>
      <c r="L247">
        <v>5</v>
      </c>
      <c r="M247">
        <v>0.38175324849999998</v>
      </c>
      <c r="N247">
        <v>-8.6323214666667004E-4</v>
      </c>
      <c r="O247" t="s">
        <v>19</v>
      </c>
      <c r="P247" t="s">
        <v>19</v>
      </c>
      <c r="Q247" t="s">
        <v>19</v>
      </c>
      <c r="R247">
        <v>1</v>
      </c>
      <c r="S247">
        <v>0</v>
      </c>
    </row>
    <row r="248" spans="1:19" x14ac:dyDescent="0.25">
      <c r="A248" s="1">
        <v>45084.679861111108</v>
      </c>
      <c r="B248" s="1">
        <f t="shared" si="3"/>
        <v>45084</v>
      </c>
      <c r="C248">
        <v>0</v>
      </c>
      <c r="D248" t="s">
        <v>266</v>
      </c>
      <c r="E248">
        <v>0.28623256400000002</v>
      </c>
      <c r="F248">
        <v>2023</v>
      </c>
      <c r="G248">
        <v>6</v>
      </c>
      <c r="H248">
        <v>7</v>
      </c>
      <c r="I248">
        <v>16</v>
      </c>
      <c r="J248">
        <v>19</v>
      </c>
      <c r="K248">
        <v>33</v>
      </c>
      <c r="L248">
        <v>5</v>
      </c>
      <c r="M248">
        <v>0.38338808224666598</v>
      </c>
      <c r="N248">
        <v>1.63483374666673E-3</v>
      </c>
      <c r="O248" t="s">
        <v>19</v>
      </c>
      <c r="P248" t="s">
        <v>19</v>
      </c>
      <c r="Q248" t="s">
        <v>19</v>
      </c>
      <c r="R248">
        <v>0</v>
      </c>
      <c r="S248">
        <v>0</v>
      </c>
    </row>
    <row r="249" spans="1:19" x14ac:dyDescent="0.25">
      <c r="A249" s="1">
        <v>45084.72152777778</v>
      </c>
      <c r="B249" s="1">
        <f t="shared" si="3"/>
        <v>45084</v>
      </c>
      <c r="C249">
        <v>0</v>
      </c>
      <c r="D249" t="s">
        <v>267</v>
      </c>
      <c r="E249">
        <v>1.0184098610000001</v>
      </c>
      <c r="F249">
        <v>2023</v>
      </c>
      <c r="G249">
        <v>6</v>
      </c>
      <c r="H249">
        <v>7</v>
      </c>
      <c r="I249">
        <v>17</v>
      </c>
      <c r="J249">
        <v>19</v>
      </c>
      <c r="K249">
        <v>59</v>
      </c>
      <c r="L249">
        <v>5</v>
      </c>
      <c r="M249">
        <v>0.389805113166666</v>
      </c>
      <c r="N249">
        <v>6.41703092000001E-3</v>
      </c>
      <c r="O249" t="s">
        <v>19</v>
      </c>
      <c r="P249" t="s">
        <v>19</v>
      </c>
      <c r="Q249" t="s">
        <v>19</v>
      </c>
      <c r="R249">
        <v>1</v>
      </c>
      <c r="S249">
        <v>1</v>
      </c>
    </row>
    <row r="250" spans="1:19" x14ac:dyDescent="0.25">
      <c r="A250" s="1">
        <v>45084.763888888891</v>
      </c>
      <c r="B250" s="1">
        <f t="shared" si="3"/>
        <v>45084</v>
      </c>
      <c r="C250">
        <v>0</v>
      </c>
      <c r="D250" t="s">
        <v>268</v>
      </c>
      <c r="E250">
        <v>6.0234267000000001E-2</v>
      </c>
      <c r="F250">
        <v>2023</v>
      </c>
      <c r="G250">
        <v>6</v>
      </c>
      <c r="H250">
        <v>7</v>
      </c>
      <c r="I250">
        <v>18</v>
      </c>
      <c r="J250">
        <v>20</v>
      </c>
      <c r="K250">
        <v>18</v>
      </c>
      <c r="L250">
        <v>5</v>
      </c>
      <c r="M250">
        <v>0.38965094280666601</v>
      </c>
      <c r="N250">
        <v>-1.54170360000038E-4</v>
      </c>
      <c r="O250" t="s">
        <v>19</v>
      </c>
      <c r="P250" t="s">
        <v>19</v>
      </c>
      <c r="Q250" t="s">
        <v>19</v>
      </c>
      <c r="R250">
        <v>0</v>
      </c>
      <c r="S250">
        <v>0</v>
      </c>
    </row>
    <row r="251" spans="1:19" x14ac:dyDescent="0.25">
      <c r="A251" s="1">
        <v>45084.805555555555</v>
      </c>
      <c r="B251" s="1">
        <f t="shared" si="3"/>
        <v>45084</v>
      </c>
      <c r="C251">
        <v>0</v>
      </c>
      <c r="D251" t="s">
        <v>269</v>
      </c>
      <c r="E251">
        <v>0.79883596300000004</v>
      </c>
      <c r="F251">
        <v>2023</v>
      </c>
      <c r="G251">
        <v>6</v>
      </c>
      <c r="H251">
        <v>7</v>
      </c>
      <c r="I251">
        <v>19</v>
      </c>
      <c r="J251">
        <v>20</v>
      </c>
      <c r="K251">
        <v>55</v>
      </c>
      <c r="L251">
        <v>5</v>
      </c>
      <c r="M251">
        <v>0.39442802715333303</v>
      </c>
      <c r="N251">
        <v>4.7770843466666798E-3</v>
      </c>
      <c r="O251" t="s">
        <v>19</v>
      </c>
      <c r="P251" t="s">
        <v>19</v>
      </c>
      <c r="Q251" t="s">
        <v>19</v>
      </c>
      <c r="R251">
        <v>1</v>
      </c>
      <c r="S251">
        <v>0</v>
      </c>
    </row>
    <row r="252" spans="1:19" x14ac:dyDescent="0.25">
      <c r="A252" s="1">
        <v>45084.847916666666</v>
      </c>
      <c r="B252" s="1">
        <f t="shared" si="3"/>
        <v>45084</v>
      </c>
      <c r="C252">
        <v>0</v>
      </c>
      <c r="D252" t="s">
        <v>270</v>
      </c>
      <c r="E252">
        <v>0.68749170900000001</v>
      </c>
      <c r="F252">
        <v>2023</v>
      </c>
      <c r="G252">
        <v>6</v>
      </c>
      <c r="H252">
        <v>7</v>
      </c>
      <c r="I252">
        <v>20</v>
      </c>
      <c r="J252">
        <v>21</v>
      </c>
      <c r="K252">
        <v>26</v>
      </c>
      <c r="L252">
        <v>5</v>
      </c>
      <c r="M252">
        <v>0.396539313573333</v>
      </c>
      <c r="N252">
        <v>2.1112864199999601E-3</v>
      </c>
      <c r="O252" t="s">
        <v>19</v>
      </c>
      <c r="P252" t="s">
        <v>19</v>
      </c>
      <c r="Q252" t="s">
        <v>19</v>
      </c>
      <c r="R252">
        <v>1</v>
      </c>
      <c r="S252">
        <v>0</v>
      </c>
    </row>
    <row r="253" spans="1:19" x14ac:dyDescent="0.25">
      <c r="A253" s="1">
        <v>45084.88958333333</v>
      </c>
      <c r="B253" s="1">
        <f t="shared" si="3"/>
        <v>45084</v>
      </c>
      <c r="C253">
        <v>0</v>
      </c>
      <c r="D253" t="s">
        <v>271</v>
      </c>
      <c r="E253">
        <v>3.1591328000000002E-2</v>
      </c>
      <c r="F253">
        <v>2023</v>
      </c>
      <c r="G253">
        <v>6</v>
      </c>
      <c r="H253">
        <v>7</v>
      </c>
      <c r="I253">
        <v>21</v>
      </c>
      <c r="J253">
        <v>21</v>
      </c>
      <c r="K253">
        <v>46</v>
      </c>
      <c r="L253">
        <v>5</v>
      </c>
      <c r="M253">
        <v>0.39175428006666602</v>
      </c>
      <c r="N253">
        <v>-4.7850335066666402E-3</v>
      </c>
      <c r="O253" t="s">
        <v>19</v>
      </c>
      <c r="P253" t="s">
        <v>19</v>
      </c>
      <c r="Q253" t="s">
        <v>19</v>
      </c>
      <c r="R253">
        <v>0</v>
      </c>
      <c r="S253">
        <v>0</v>
      </c>
    </row>
    <row r="254" spans="1:19" x14ac:dyDescent="0.25">
      <c r="A254" s="1">
        <v>45084.931944444441</v>
      </c>
      <c r="B254" s="1">
        <f t="shared" si="3"/>
        <v>45084</v>
      </c>
      <c r="C254">
        <v>0</v>
      </c>
      <c r="D254" t="s">
        <v>272</v>
      </c>
      <c r="E254">
        <v>2.6003429000000002E-2</v>
      </c>
      <c r="F254">
        <v>2023</v>
      </c>
      <c r="G254">
        <v>6</v>
      </c>
      <c r="H254">
        <v>7</v>
      </c>
      <c r="I254">
        <v>22</v>
      </c>
      <c r="J254">
        <v>22</v>
      </c>
      <c r="K254">
        <v>14</v>
      </c>
      <c r="L254">
        <v>5</v>
      </c>
      <c r="M254">
        <v>0.38959122792000001</v>
      </c>
      <c r="N254">
        <v>-2.1630521466666701E-3</v>
      </c>
      <c r="O254" t="s">
        <v>19</v>
      </c>
      <c r="P254" t="s">
        <v>19</v>
      </c>
      <c r="Q254" t="s">
        <v>19</v>
      </c>
      <c r="R254">
        <v>0</v>
      </c>
      <c r="S254">
        <v>0</v>
      </c>
    </row>
    <row r="255" spans="1:19" x14ac:dyDescent="0.25">
      <c r="A255" s="1">
        <v>45084.973611111112</v>
      </c>
      <c r="B255" s="1">
        <f t="shared" si="3"/>
        <v>45084</v>
      </c>
      <c r="C255">
        <v>0</v>
      </c>
      <c r="D255" t="s">
        <v>273</v>
      </c>
      <c r="E255">
        <v>4.6233313999999998E-2</v>
      </c>
      <c r="F255">
        <v>2023</v>
      </c>
      <c r="G255">
        <v>6</v>
      </c>
      <c r="H255">
        <v>7</v>
      </c>
      <c r="I255">
        <v>23</v>
      </c>
      <c r="J255">
        <v>22</v>
      </c>
      <c r="K255">
        <v>57</v>
      </c>
      <c r="L255">
        <v>5</v>
      </c>
      <c r="M255">
        <v>0.38781422539999999</v>
      </c>
      <c r="N255">
        <v>-1.77700252000001E-3</v>
      </c>
      <c r="O255" t="s">
        <v>19</v>
      </c>
      <c r="P255" t="s">
        <v>19</v>
      </c>
      <c r="Q255" t="s">
        <v>19</v>
      </c>
      <c r="R255">
        <v>0</v>
      </c>
      <c r="S255">
        <v>0</v>
      </c>
    </row>
    <row r="256" spans="1:19" x14ac:dyDescent="0.25">
      <c r="A256" s="1">
        <v>45085.015972222223</v>
      </c>
      <c r="B256" s="1">
        <f t="shared" si="3"/>
        <v>45085</v>
      </c>
      <c r="C256">
        <v>0</v>
      </c>
      <c r="D256" t="s">
        <v>274</v>
      </c>
      <c r="E256">
        <v>6.6243285999999998E-2</v>
      </c>
      <c r="F256">
        <v>2023</v>
      </c>
      <c r="G256">
        <v>6</v>
      </c>
      <c r="H256">
        <v>8</v>
      </c>
      <c r="I256">
        <v>0</v>
      </c>
      <c r="J256">
        <v>23</v>
      </c>
      <c r="K256">
        <v>14</v>
      </c>
      <c r="L256">
        <v>5</v>
      </c>
      <c r="M256">
        <v>0.38397261492000001</v>
      </c>
      <c r="N256">
        <v>-3.84161047999997E-3</v>
      </c>
      <c r="O256" t="s">
        <v>19</v>
      </c>
      <c r="P256" t="s">
        <v>19</v>
      </c>
      <c r="Q256" t="s">
        <v>19</v>
      </c>
      <c r="R256">
        <v>0</v>
      </c>
      <c r="S256">
        <v>0</v>
      </c>
    </row>
    <row r="257" spans="1:19" x14ac:dyDescent="0.25">
      <c r="A257" s="1">
        <v>45085.057638888888</v>
      </c>
      <c r="B257" s="1">
        <f t="shared" si="3"/>
        <v>45085</v>
      </c>
      <c r="C257">
        <v>0</v>
      </c>
      <c r="D257" t="s">
        <v>275</v>
      </c>
      <c r="E257">
        <v>0.54567516299999996</v>
      </c>
      <c r="F257">
        <v>2023</v>
      </c>
      <c r="G257">
        <v>6</v>
      </c>
      <c r="H257">
        <v>8</v>
      </c>
      <c r="I257">
        <v>1</v>
      </c>
      <c r="J257">
        <v>23</v>
      </c>
      <c r="K257">
        <v>42</v>
      </c>
      <c r="L257">
        <v>5</v>
      </c>
      <c r="M257">
        <v>0.38524113811333299</v>
      </c>
      <c r="N257">
        <v>1.26852319333331E-3</v>
      </c>
      <c r="O257" t="s">
        <v>19</v>
      </c>
      <c r="P257" t="s">
        <v>19</v>
      </c>
      <c r="Q257" t="s">
        <v>19</v>
      </c>
      <c r="R257">
        <v>1</v>
      </c>
      <c r="S257">
        <v>0</v>
      </c>
    </row>
    <row r="258" spans="1:19" x14ac:dyDescent="0.25">
      <c r="A258" s="1">
        <v>45085.1</v>
      </c>
      <c r="B258" s="1">
        <f t="shared" si="3"/>
        <v>45085</v>
      </c>
      <c r="C258">
        <v>0</v>
      </c>
      <c r="D258" t="s">
        <v>276</v>
      </c>
      <c r="E258">
        <v>0.46914289999999997</v>
      </c>
      <c r="F258">
        <v>2023</v>
      </c>
      <c r="G258">
        <v>6</v>
      </c>
      <c r="H258">
        <v>8</v>
      </c>
      <c r="I258">
        <v>2</v>
      </c>
      <c r="J258">
        <v>24</v>
      </c>
      <c r="K258">
        <v>11</v>
      </c>
      <c r="L258">
        <v>5</v>
      </c>
      <c r="M258">
        <v>0.38688299030666601</v>
      </c>
      <c r="N258">
        <v>1.6418521933333401E-3</v>
      </c>
      <c r="O258" t="s">
        <v>19</v>
      </c>
      <c r="P258" t="s">
        <v>19</v>
      </c>
      <c r="Q258" t="s">
        <v>19</v>
      </c>
      <c r="R258">
        <v>1</v>
      </c>
      <c r="S258">
        <v>0</v>
      </c>
    </row>
    <row r="259" spans="1:19" x14ac:dyDescent="0.25">
      <c r="A259" s="1">
        <v>45085.14166666667</v>
      </c>
      <c r="B259" s="1">
        <f t="shared" si="3"/>
        <v>45085</v>
      </c>
      <c r="C259">
        <v>0</v>
      </c>
      <c r="D259" t="s">
        <v>277</v>
      </c>
      <c r="E259">
        <v>9.551809E-2</v>
      </c>
      <c r="F259">
        <v>2023</v>
      </c>
      <c r="G259">
        <v>6</v>
      </c>
      <c r="H259">
        <v>8</v>
      </c>
      <c r="I259">
        <v>3</v>
      </c>
      <c r="J259">
        <v>24</v>
      </c>
      <c r="K259">
        <v>47</v>
      </c>
      <c r="L259">
        <v>5</v>
      </c>
      <c r="M259">
        <v>0.38728394828000001</v>
      </c>
      <c r="N259">
        <v>4.0095797333333701E-4</v>
      </c>
      <c r="O259" t="s">
        <v>19</v>
      </c>
      <c r="P259" t="s">
        <v>19</v>
      </c>
      <c r="Q259" t="s">
        <v>19</v>
      </c>
      <c r="R259">
        <v>0</v>
      </c>
      <c r="S259">
        <v>0</v>
      </c>
    </row>
    <row r="260" spans="1:19" x14ac:dyDescent="0.25">
      <c r="A260" s="1">
        <v>45085.184027777781</v>
      </c>
      <c r="B260" s="1">
        <f t="shared" ref="B260:B323" si="4">DATE(YEAR(A260),MONTH(A260),DAY(A260))</f>
        <v>45085</v>
      </c>
      <c r="C260">
        <v>0</v>
      </c>
      <c r="D260" t="s">
        <v>278</v>
      </c>
      <c r="E260">
        <v>0.30088392800000002</v>
      </c>
      <c r="F260">
        <v>2023</v>
      </c>
      <c r="G260">
        <v>6</v>
      </c>
      <c r="H260">
        <v>8</v>
      </c>
      <c r="I260">
        <v>4</v>
      </c>
      <c r="J260">
        <v>25</v>
      </c>
      <c r="K260">
        <v>7</v>
      </c>
      <c r="L260">
        <v>5</v>
      </c>
      <c r="M260">
        <v>0.38867458644000002</v>
      </c>
      <c r="N260">
        <v>1.39063816000001E-3</v>
      </c>
      <c r="O260" t="s">
        <v>19</v>
      </c>
      <c r="P260" t="s">
        <v>19</v>
      </c>
      <c r="Q260" t="s">
        <v>19</v>
      </c>
      <c r="R260">
        <v>0</v>
      </c>
      <c r="S260">
        <v>0</v>
      </c>
    </row>
    <row r="261" spans="1:19" x14ac:dyDescent="0.25">
      <c r="A261" s="1">
        <v>45085.239583333336</v>
      </c>
      <c r="B261" s="1">
        <f t="shared" si="4"/>
        <v>45085</v>
      </c>
      <c r="C261">
        <v>0</v>
      </c>
      <c r="D261" t="s">
        <v>279</v>
      </c>
      <c r="E261">
        <v>0.15085854500000001</v>
      </c>
      <c r="F261">
        <v>2023</v>
      </c>
      <c r="G261">
        <v>6</v>
      </c>
      <c r="H261">
        <v>8</v>
      </c>
      <c r="I261">
        <v>5</v>
      </c>
      <c r="J261">
        <v>45</v>
      </c>
      <c r="K261">
        <v>52</v>
      </c>
      <c r="L261">
        <v>5</v>
      </c>
      <c r="M261">
        <v>0.38820643169333302</v>
      </c>
      <c r="N261">
        <v>-4.6815474666667101E-4</v>
      </c>
      <c r="O261" t="s">
        <v>19</v>
      </c>
      <c r="P261" t="s">
        <v>19</v>
      </c>
      <c r="Q261" t="s">
        <v>19</v>
      </c>
      <c r="R261">
        <v>0</v>
      </c>
      <c r="S261">
        <v>0</v>
      </c>
    </row>
    <row r="262" spans="1:19" x14ac:dyDescent="0.25">
      <c r="A262" s="1">
        <v>45085.281944444447</v>
      </c>
      <c r="B262" s="1">
        <f t="shared" si="4"/>
        <v>45085</v>
      </c>
      <c r="C262">
        <v>0</v>
      </c>
      <c r="D262" t="s">
        <v>280</v>
      </c>
      <c r="E262">
        <v>0.489645883</v>
      </c>
      <c r="F262">
        <v>2023</v>
      </c>
      <c r="G262">
        <v>6</v>
      </c>
      <c r="H262">
        <v>8</v>
      </c>
      <c r="I262">
        <v>6</v>
      </c>
      <c r="J262">
        <v>46</v>
      </c>
      <c r="K262">
        <v>33</v>
      </c>
      <c r="L262">
        <v>5</v>
      </c>
      <c r="M262">
        <v>0.39114430906666597</v>
      </c>
      <c r="N262">
        <v>2.9378773733332799E-3</v>
      </c>
      <c r="O262" t="s">
        <v>19</v>
      </c>
      <c r="P262" t="s">
        <v>19</v>
      </c>
      <c r="Q262" t="s">
        <v>19</v>
      </c>
      <c r="R262">
        <v>1</v>
      </c>
      <c r="S262">
        <v>0</v>
      </c>
    </row>
    <row r="263" spans="1:19" x14ac:dyDescent="0.25">
      <c r="A263" s="1">
        <v>45085.323611111111</v>
      </c>
      <c r="B263" s="1">
        <f t="shared" si="4"/>
        <v>45085</v>
      </c>
      <c r="C263">
        <v>0</v>
      </c>
      <c r="D263" t="s">
        <v>281</v>
      </c>
      <c r="E263">
        <v>0.29139309800000002</v>
      </c>
      <c r="F263">
        <v>2023</v>
      </c>
      <c r="G263">
        <v>6</v>
      </c>
      <c r="H263">
        <v>8</v>
      </c>
      <c r="I263">
        <v>7</v>
      </c>
      <c r="J263">
        <v>46</v>
      </c>
      <c r="K263">
        <v>47</v>
      </c>
      <c r="L263">
        <v>5</v>
      </c>
      <c r="M263">
        <v>0.390479174153333</v>
      </c>
      <c r="N263">
        <v>-6.65134913333309E-4</v>
      </c>
      <c r="O263" t="s">
        <v>19</v>
      </c>
      <c r="P263" t="s">
        <v>19</v>
      </c>
      <c r="Q263" t="s">
        <v>19</v>
      </c>
      <c r="R263">
        <v>0</v>
      </c>
      <c r="S263">
        <v>0</v>
      </c>
    </row>
    <row r="264" spans="1:19" x14ac:dyDescent="0.25">
      <c r="A264" s="1">
        <v>45085.365972222222</v>
      </c>
      <c r="B264" s="1">
        <f t="shared" si="4"/>
        <v>45085</v>
      </c>
      <c r="C264">
        <v>0</v>
      </c>
      <c r="D264" t="s">
        <v>282</v>
      </c>
      <c r="E264">
        <v>0.86700053600000004</v>
      </c>
      <c r="F264">
        <v>2023</v>
      </c>
      <c r="G264">
        <v>6</v>
      </c>
      <c r="H264">
        <v>8</v>
      </c>
      <c r="I264">
        <v>8</v>
      </c>
      <c r="J264">
        <v>47</v>
      </c>
      <c r="K264">
        <v>44</v>
      </c>
      <c r="L264">
        <v>5</v>
      </c>
      <c r="M264">
        <v>0.38819481292000002</v>
      </c>
      <c r="N264">
        <v>-2.2843612333333001E-3</v>
      </c>
      <c r="O264" t="s">
        <v>19</v>
      </c>
      <c r="P264" t="s">
        <v>19</v>
      </c>
      <c r="Q264" t="s">
        <v>19</v>
      </c>
      <c r="R264">
        <v>1</v>
      </c>
      <c r="S264">
        <v>0</v>
      </c>
    </row>
    <row r="265" spans="1:19" x14ac:dyDescent="0.25">
      <c r="A265" s="1">
        <v>45085.408333333333</v>
      </c>
      <c r="B265" s="1">
        <f t="shared" si="4"/>
        <v>45085</v>
      </c>
      <c r="C265">
        <v>0</v>
      </c>
      <c r="D265" t="s">
        <v>283</v>
      </c>
      <c r="E265">
        <v>0.27696162299999999</v>
      </c>
      <c r="F265">
        <v>2023</v>
      </c>
      <c r="G265">
        <v>6</v>
      </c>
      <c r="H265">
        <v>8</v>
      </c>
      <c r="I265">
        <v>9</v>
      </c>
      <c r="J265">
        <v>48</v>
      </c>
      <c r="K265">
        <v>1</v>
      </c>
      <c r="L265">
        <v>5</v>
      </c>
      <c r="M265">
        <v>0.38591507288666599</v>
      </c>
      <c r="N265">
        <v>-2.2797400333333601E-3</v>
      </c>
      <c r="O265" t="s">
        <v>19</v>
      </c>
      <c r="P265" t="s">
        <v>19</v>
      </c>
      <c r="Q265" t="s">
        <v>19</v>
      </c>
      <c r="R265">
        <v>0</v>
      </c>
      <c r="S265">
        <v>0</v>
      </c>
    </row>
    <row r="266" spans="1:19" x14ac:dyDescent="0.25">
      <c r="A266" s="1">
        <v>45085.45</v>
      </c>
      <c r="B266" s="1">
        <f t="shared" si="4"/>
        <v>45085</v>
      </c>
      <c r="C266">
        <v>0</v>
      </c>
      <c r="D266" t="s">
        <v>284</v>
      </c>
      <c r="E266">
        <v>0.21023552000000001</v>
      </c>
      <c r="F266">
        <v>2023</v>
      </c>
      <c r="G266">
        <v>6</v>
      </c>
      <c r="H266">
        <v>8</v>
      </c>
      <c r="I266">
        <v>10</v>
      </c>
      <c r="J266">
        <v>48</v>
      </c>
      <c r="K266">
        <v>38</v>
      </c>
      <c r="L266">
        <v>5</v>
      </c>
      <c r="M266">
        <v>0.38010654690000001</v>
      </c>
      <c r="N266">
        <v>-5.80852598666664E-3</v>
      </c>
      <c r="O266" t="s">
        <v>19</v>
      </c>
      <c r="P266" t="s">
        <v>19</v>
      </c>
      <c r="Q266" t="s">
        <v>19</v>
      </c>
      <c r="R266">
        <v>0</v>
      </c>
      <c r="S266">
        <v>0</v>
      </c>
    </row>
    <row r="267" spans="1:19" x14ac:dyDescent="0.25">
      <c r="A267" s="1">
        <v>45085.492361111108</v>
      </c>
      <c r="B267" s="1">
        <f t="shared" si="4"/>
        <v>45085</v>
      </c>
      <c r="C267">
        <v>0</v>
      </c>
      <c r="D267" t="s">
        <v>285</v>
      </c>
      <c r="E267">
        <v>0.441931193</v>
      </c>
      <c r="F267">
        <v>2023</v>
      </c>
      <c r="G267">
        <v>6</v>
      </c>
      <c r="H267">
        <v>8</v>
      </c>
      <c r="I267">
        <v>11</v>
      </c>
      <c r="J267">
        <v>49</v>
      </c>
      <c r="K267">
        <v>3</v>
      </c>
      <c r="L267">
        <v>5</v>
      </c>
      <c r="M267">
        <v>0.379386180473333</v>
      </c>
      <c r="N267">
        <v>-7.2036642666667395E-4</v>
      </c>
      <c r="O267" t="s">
        <v>19</v>
      </c>
      <c r="P267" t="s">
        <v>19</v>
      </c>
      <c r="Q267" t="s">
        <v>19</v>
      </c>
      <c r="R267">
        <v>1</v>
      </c>
      <c r="S267">
        <v>0</v>
      </c>
    </row>
    <row r="268" spans="1:19" x14ac:dyDescent="0.25">
      <c r="A268" s="1">
        <v>45085.53402777778</v>
      </c>
      <c r="B268" s="1">
        <f t="shared" si="4"/>
        <v>45085</v>
      </c>
      <c r="C268">
        <v>0</v>
      </c>
      <c r="D268" t="s">
        <v>286</v>
      </c>
      <c r="E268">
        <v>0.201631001</v>
      </c>
      <c r="F268">
        <v>2023</v>
      </c>
      <c r="G268">
        <v>6</v>
      </c>
      <c r="H268">
        <v>8</v>
      </c>
      <c r="I268">
        <v>12</v>
      </c>
      <c r="J268">
        <v>49</v>
      </c>
      <c r="K268">
        <v>22</v>
      </c>
      <c r="L268">
        <v>5</v>
      </c>
      <c r="M268">
        <v>0.37605722815999998</v>
      </c>
      <c r="N268">
        <v>-3.3289523133333502E-3</v>
      </c>
      <c r="O268" t="s">
        <v>19</v>
      </c>
      <c r="P268" t="s">
        <v>19</v>
      </c>
      <c r="Q268" t="s">
        <v>19</v>
      </c>
      <c r="R268">
        <v>0</v>
      </c>
      <c r="S268">
        <v>0</v>
      </c>
    </row>
    <row r="269" spans="1:19" x14ac:dyDescent="0.25">
      <c r="A269" s="1">
        <v>45085.575694444444</v>
      </c>
      <c r="B269" s="1">
        <f t="shared" si="4"/>
        <v>45085</v>
      </c>
      <c r="C269">
        <v>0</v>
      </c>
      <c r="D269" t="s">
        <v>287</v>
      </c>
      <c r="E269">
        <v>0.30812416100000001</v>
      </c>
      <c r="F269">
        <v>2023</v>
      </c>
      <c r="G269">
        <v>6</v>
      </c>
      <c r="H269">
        <v>8</v>
      </c>
      <c r="I269">
        <v>13</v>
      </c>
      <c r="J269">
        <v>49</v>
      </c>
      <c r="K269">
        <v>41</v>
      </c>
      <c r="L269">
        <v>5</v>
      </c>
      <c r="M269">
        <v>0.36514440590666603</v>
      </c>
      <c r="N269">
        <v>-1.09128222533333E-2</v>
      </c>
      <c r="O269" t="s">
        <v>19</v>
      </c>
      <c r="P269" t="s">
        <v>19</v>
      </c>
      <c r="Q269" t="s">
        <v>19</v>
      </c>
      <c r="R269">
        <v>0</v>
      </c>
      <c r="S269">
        <v>0</v>
      </c>
    </row>
    <row r="270" spans="1:19" x14ac:dyDescent="0.25">
      <c r="A270" s="1">
        <v>45085.618055555555</v>
      </c>
      <c r="B270" s="1">
        <f t="shared" si="4"/>
        <v>45085</v>
      </c>
      <c r="C270">
        <v>0</v>
      </c>
      <c r="D270" t="s">
        <v>288</v>
      </c>
      <c r="E270">
        <v>0.60657345799999995</v>
      </c>
      <c r="F270">
        <v>2023</v>
      </c>
      <c r="G270">
        <v>6</v>
      </c>
      <c r="H270">
        <v>8</v>
      </c>
      <c r="I270">
        <v>14</v>
      </c>
      <c r="J270">
        <v>50</v>
      </c>
      <c r="K270">
        <v>36</v>
      </c>
      <c r="L270">
        <v>5</v>
      </c>
      <c r="M270">
        <v>0.365611031953333</v>
      </c>
      <c r="N270">
        <v>4.6662604666669599E-4</v>
      </c>
      <c r="O270" t="s">
        <v>19</v>
      </c>
      <c r="P270" t="s">
        <v>19</v>
      </c>
      <c r="Q270" t="s">
        <v>19</v>
      </c>
      <c r="R270">
        <v>1</v>
      </c>
      <c r="S270">
        <v>0</v>
      </c>
    </row>
    <row r="271" spans="1:19" x14ac:dyDescent="0.25">
      <c r="A271" s="1">
        <v>45085.660416666666</v>
      </c>
      <c r="B271" s="1">
        <f t="shared" si="4"/>
        <v>45085</v>
      </c>
      <c r="C271">
        <v>0</v>
      </c>
      <c r="D271" t="s">
        <v>289</v>
      </c>
      <c r="E271">
        <v>0.28466992400000002</v>
      </c>
      <c r="F271">
        <v>2023</v>
      </c>
      <c r="G271">
        <v>6</v>
      </c>
      <c r="H271">
        <v>8</v>
      </c>
      <c r="I271">
        <v>15</v>
      </c>
      <c r="J271">
        <v>51</v>
      </c>
      <c r="K271">
        <v>28</v>
      </c>
      <c r="L271">
        <v>5</v>
      </c>
      <c r="M271">
        <v>0.36731520944666601</v>
      </c>
      <c r="N271">
        <v>1.70417749333334E-3</v>
      </c>
      <c r="O271" t="s">
        <v>19</v>
      </c>
      <c r="P271" t="s">
        <v>19</v>
      </c>
      <c r="Q271" t="s">
        <v>19</v>
      </c>
      <c r="R271">
        <v>0</v>
      </c>
      <c r="S271">
        <v>0</v>
      </c>
    </row>
    <row r="272" spans="1:19" x14ac:dyDescent="0.25">
      <c r="A272" s="1">
        <v>45085.70208333333</v>
      </c>
      <c r="B272" s="1">
        <f t="shared" si="4"/>
        <v>45085</v>
      </c>
      <c r="C272">
        <v>0</v>
      </c>
      <c r="D272" t="s">
        <v>290</v>
      </c>
      <c r="E272">
        <v>0.18912400400000001</v>
      </c>
      <c r="F272">
        <v>2023</v>
      </c>
      <c r="G272">
        <v>6</v>
      </c>
      <c r="H272">
        <v>8</v>
      </c>
      <c r="I272">
        <v>16</v>
      </c>
      <c r="J272">
        <v>51</v>
      </c>
      <c r="K272">
        <v>50</v>
      </c>
      <c r="L272">
        <v>5</v>
      </c>
      <c r="M272">
        <v>0.36836615487333302</v>
      </c>
      <c r="N272">
        <v>1.0509454266666701E-3</v>
      </c>
      <c r="O272" t="s">
        <v>19</v>
      </c>
      <c r="P272" t="s">
        <v>19</v>
      </c>
      <c r="Q272" t="s">
        <v>19</v>
      </c>
      <c r="R272">
        <v>0</v>
      </c>
      <c r="S272">
        <v>0</v>
      </c>
    </row>
    <row r="273" spans="1:19" x14ac:dyDescent="0.25">
      <c r="A273" s="1">
        <v>45085.744444444441</v>
      </c>
      <c r="B273" s="1">
        <f t="shared" si="4"/>
        <v>45085</v>
      </c>
      <c r="C273">
        <v>0</v>
      </c>
      <c r="D273" t="s">
        <v>291</v>
      </c>
      <c r="E273">
        <v>0.54289305300000001</v>
      </c>
      <c r="F273">
        <v>2023</v>
      </c>
      <c r="G273">
        <v>6</v>
      </c>
      <c r="H273">
        <v>8</v>
      </c>
      <c r="I273">
        <v>17</v>
      </c>
      <c r="J273">
        <v>52</v>
      </c>
      <c r="K273">
        <v>35</v>
      </c>
      <c r="L273">
        <v>5</v>
      </c>
      <c r="M273">
        <v>0.3717553502</v>
      </c>
      <c r="N273">
        <v>3.3891953266666401E-3</v>
      </c>
      <c r="O273" t="s">
        <v>19</v>
      </c>
      <c r="P273" t="s">
        <v>19</v>
      </c>
      <c r="Q273" t="s">
        <v>19</v>
      </c>
      <c r="R273">
        <v>1</v>
      </c>
      <c r="S273">
        <v>0</v>
      </c>
    </row>
    <row r="274" spans="1:19" x14ac:dyDescent="0.25">
      <c r="A274" s="1">
        <v>45085.786805555559</v>
      </c>
      <c r="B274" s="1">
        <f t="shared" si="4"/>
        <v>45085</v>
      </c>
      <c r="C274">
        <v>0</v>
      </c>
      <c r="D274" t="s">
        <v>292</v>
      </c>
      <c r="E274">
        <v>0.87442999099999996</v>
      </c>
      <c r="F274">
        <v>2023</v>
      </c>
      <c r="G274">
        <v>6</v>
      </c>
      <c r="H274">
        <v>8</v>
      </c>
      <c r="I274">
        <v>18</v>
      </c>
      <c r="J274">
        <v>53</v>
      </c>
      <c r="K274">
        <v>6</v>
      </c>
      <c r="L274">
        <v>5</v>
      </c>
      <c r="M274">
        <v>0.37733655122666598</v>
      </c>
      <c r="N274">
        <v>5.5812010266666403E-3</v>
      </c>
      <c r="O274" t="s">
        <v>19</v>
      </c>
      <c r="P274" t="s">
        <v>19</v>
      </c>
      <c r="Q274" t="s">
        <v>19</v>
      </c>
      <c r="R274">
        <v>1</v>
      </c>
      <c r="S274">
        <v>0</v>
      </c>
    </row>
    <row r="275" spans="1:19" x14ac:dyDescent="0.25">
      <c r="A275" s="1">
        <v>45085.828472222223</v>
      </c>
      <c r="B275" s="1">
        <f t="shared" si="4"/>
        <v>45085</v>
      </c>
      <c r="C275">
        <v>0</v>
      </c>
      <c r="D275" t="s">
        <v>293</v>
      </c>
      <c r="E275">
        <v>0.18449847599999999</v>
      </c>
      <c r="F275">
        <v>2023</v>
      </c>
      <c r="G275">
        <v>6</v>
      </c>
      <c r="H275">
        <v>8</v>
      </c>
      <c r="I275">
        <v>19</v>
      </c>
      <c r="J275">
        <v>53</v>
      </c>
      <c r="K275">
        <v>52</v>
      </c>
      <c r="L275">
        <v>5</v>
      </c>
      <c r="M275">
        <v>0.37818919471333301</v>
      </c>
      <c r="N275">
        <v>8.5264348666669299E-4</v>
      </c>
      <c r="O275" t="s">
        <v>19</v>
      </c>
      <c r="P275" t="s">
        <v>19</v>
      </c>
      <c r="Q275" t="s">
        <v>19</v>
      </c>
      <c r="R275">
        <v>0</v>
      </c>
      <c r="S275">
        <v>0</v>
      </c>
    </row>
    <row r="276" spans="1:19" x14ac:dyDescent="0.25">
      <c r="A276" s="1">
        <v>45085.870833333334</v>
      </c>
      <c r="B276" s="1">
        <f t="shared" si="4"/>
        <v>45085</v>
      </c>
      <c r="C276">
        <v>0</v>
      </c>
      <c r="D276" t="s">
        <v>294</v>
      </c>
      <c r="E276">
        <v>0.58946334600000005</v>
      </c>
      <c r="F276">
        <v>2023</v>
      </c>
      <c r="G276">
        <v>6</v>
      </c>
      <c r="H276">
        <v>8</v>
      </c>
      <c r="I276">
        <v>20</v>
      </c>
      <c r="J276">
        <v>54</v>
      </c>
      <c r="K276">
        <v>32</v>
      </c>
      <c r="L276">
        <v>5</v>
      </c>
      <c r="M276">
        <v>0.38150078452666603</v>
      </c>
      <c r="N276">
        <v>3.3115898133333401E-3</v>
      </c>
      <c r="O276" t="s">
        <v>19</v>
      </c>
      <c r="P276" t="s">
        <v>19</v>
      </c>
      <c r="Q276" t="s">
        <v>19</v>
      </c>
      <c r="R276">
        <v>1</v>
      </c>
      <c r="S276">
        <v>0</v>
      </c>
    </row>
    <row r="277" spans="1:19" x14ac:dyDescent="0.25">
      <c r="A277" s="1">
        <v>45085.913194444445</v>
      </c>
      <c r="B277" s="1">
        <f t="shared" si="4"/>
        <v>45085</v>
      </c>
      <c r="C277">
        <v>0</v>
      </c>
      <c r="D277" t="s">
        <v>295</v>
      </c>
      <c r="E277">
        <v>0.52630414000000003</v>
      </c>
      <c r="F277">
        <v>2023</v>
      </c>
      <c r="G277">
        <v>6</v>
      </c>
      <c r="H277">
        <v>8</v>
      </c>
      <c r="I277">
        <v>21</v>
      </c>
      <c r="J277">
        <v>55</v>
      </c>
      <c r="K277">
        <v>4</v>
      </c>
      <c r="L277">
        <v>5</v>
      </c>
      <c r="M277">
        <v>0.38422967071333303</v>
      </c>
      <c r="N277">
        <v>2.7288861866666598E-3</v>
      </c>
      <c r="O277" t="s">
        <v>19</v>
      </c>
      <c r="P277" t="s">
        <v>19</v>
      </c>
      <c r="Q277" t="s">
        <v>19</v>
      </c>
      <c r="R277">
        <v>1</v>
      </c>
      <c r="S277">
        <v>0</v>
      </c>
    </row>
    <row r="278" spans="1:19" x14ac:dyDescent="0.25">
      <c r="A278" s="1">
        <v>45085.954861111109</v>
      </c>
      <c r="B278" s="1">
        <f t="shared" si="4"/>
        <v>45085</v>
      </c>
      <c r="C278">
        <v>0</v>
      </c>
      <c r="D278" t="s">
        <v>296</v>
      </c>
      <c r="E278">
        <v>0.19488761900000001</v>
      </c>
      <c r="F278">
        <v>2023</v>
      </c>
      <c r="G278">
        <v>6</v>
      </c>
      <c r="H278">
        <v>8</v>
      </c>
      <c r="I278">
        <v>22</v>
      </c>
      <c r="J278">
        <v>55</v>
      </c>
      <c r="K278">
        <v>54</v>
      </c>
      <c r="L278">
        <v>5</v>
      </c>
      <c r="M278">
        <v>0.38086229763333301</v>
      </c>
      <c r="N278">
        <v>-3.36737308000001E-3</v>
      </c>
      <c r="O278" t="s">
        <v>19</v>
      </c>
      <c r="P278" t="s">
        <v>19</v>
      </c>
      <c r="Q278" t="s">
        <v>19</v>
      </c>
      <c r="R278">
        <v>0</v>
      </c>
      <c r="S278">
        <v>0</v>
      </c>
    </row>
    <row r="279" spans="1:19" x14ac:dyDescent="0.25">
      <c r="A279" s="1">
        <v>45085.99722222222</v>
      </c>
      <c r="B279" s="1">
        <f t="shared" si="4"/>
        <v>45085</v>
      </c>
      <c r="C279">
        <v>0</v>
      </c>
      <c r="D279" t="s">
        <v>297</v>
      </c>
      <c r="E279">
        <v>2.7649283E-2</v>
      </c>
      <c r="F279">
        <v>2023</v>
      </c>
      <c r="G279">
        <v>6</v>
      </c>
      <c r="H279">
        <v>8</v>
      </c>
      <c r="I279">
        <v>23</v>
      </c>
      <c r="J279">
        <v>56</v>
      </c>
      <c r="K279">
        <v>28</v>
      </c>
      <c r="L279">
        <v>5</v>
      </c>
      <c r="M279">
        <v>0.37491462526666602</v>
      </c>
      <c r="N279">
        <v>-5.9476723666667102E-3</v>
      </c>
      <c r="O279" t="s">
        <v>19</v>
      </c>
      <c r="P279" t="s">
        <v>19</v>
      </c>
      <c r="Q279" t="s">
        <v>19</v>
      </c>
      <c r="R279">
        <v>0</v>
      </c>
      <c r="S279">
        <v>0</v>
      </c>
    </row>
    <row r="280" spans="1:19" x14ac:dyDescent="0.25">
      <c r="A280" s="1">
        <v>45086.039583333331</v>
      </c>
      <c r="B280" s="1">
        <f t="shared" si="4"/>
        <v>45086</v>
      </c>
      <c r="C280">
        <v>0</v>
      </c>
      <c r="D280" t="s">
        <v>298</v>
      </c>
      <c r="E280">
        <v>6.4892060000000001E-2</v>
      </c>
      <c r="F280">
        <v>2023</v>
      </c>
      <c r="G280">
        <v>6</v>
      </c>
      <c r="H280">
        <v>9</v>
      </c>
      <c r="I280">
        <v>0</v>
      </c>
      <c r="J280">
        <v>57</v>
      </c>
      <c r="K280">
        <v>8</v>
      </c>
      <c r="L280">
        <v>5</v>
      </c>
      <c r="M280">
        <v>0.37479568233999999</v>
      </c>
      <c r="N280">
        <v>-1.18942926666587E-4</v>
      </c>
      <c r="O280" t="s">
        <v>19</v>
      </c>
      <c r="P280" t="s">
        <v>19</v>
      </c>
      <c r="Q280" t="s">
        <v>19</v>
      </c>
      <c r="R280">
        <v>0</v>
      </c>
      <c r="S280">
        <v>0</v>
      </c>
    </row>
    <row r="281" spans="1:19" x14ac:dyDescent="0.25">
      <c r="A281" s="1">
        <v>45086.081250000003</v>
      </c>
      <c r="B281" s="1">
        <f t="shared" si="4"/>
        <v>45086</v>
      </c>
      <c r="C281">
        <v>0</v>
      </c>
      <c r="D281" t="s">
        <v>299</v>
      </c>
      <c r="E281">
        <v>0.17390114400000001</v>
      </c>
      <c r="F281">
        <v>2023</v>
      </c>
      <c r="G281">
        <v>6</v>
      </c>
      <c r="H281">
        <v>9</v>
      </c>
      <c r="I281">
        <v>1</v>
      </c>
      <c r="J281">
        <v>57</v>
      </c>
      <c r="K281">
        <v>34</v>
      </c>
      <c r="L281">
        <v>5</v>
      </c>
      <c r="M281">
        <v>0.37481510907333299</v>
      </c>
      <c r="N281" s="2">
        <v>1.9426733333327501E-5</v>
      </c>
      <c r="O281" t="s">
        <v>19</v>
      </c>
      <c r="P281" t="s">
        <v>19</v>
      </c>
      <c r="Q281" t="s">
        <v>19</v>
      </c>
      <c r="R281">
        <v>0</v>
      </c>
      <c r="S281">
        <v>0</v>
      </c>
    </row>
    <row r="282" spans="1:19" x14ac:dyDescent="0.25">
      <c r="A282" s="1">
        <v>45086.123611111114</v>
      </c>
      <c r="B282" s="1">
        <f t="shared" si="4"/>
        <v>45086</v>
      </c>
      <c r="C282">
        <v>0</v>
      </c>
      <c r="D282" t="s">
        <v>300</v>
      </c>
      <c r="E282">
        <v>0.18821013</v>
      </c>
      <c r="F282">
        <v>2023</v>
      </c>
      <c r="G282">
        <v>6</v>
      </c>
      <c r="H282">
        <v>9</v>
      </c>
      <c r="I282">
        <v>2</v>
      </c>
      <c r="J282">
        <v>58</v>
      </c>
      <c r="K282">
        <v>21</v>
      </c>
      <c r="L282">
        <v>5</v>
      </c>
      <c r="M282">
        <v>0.36837651329999999</v>
      </c>
      <c r="N282">
        <v>-6.4385957733333801E-3</v>
      </c>
      <c r="O282" t="s">
        <v>19</v>
      </c>
      <c r="P282" t="s">
        <v>19</v>
      </c>
      <c r="Q282" t="s">
        <v>19</v>
      </c>
      <c r="R282">
        <v>0</v>
      </c>
      <c r="S282">
        <v>0</v>
      </c>
    </row>
    <row r="283" spans="1:19" x14ac:dyDescent="0.25">
      <c r="A283" s="1">
        <v>45086.165972222225</v>
      </c>
      <c r="B283" s="1">
        <f t="shared" si="4"/>
        <v>45086</v>
      </c>
      <c r="C283">
        <v>0</v>
      </c>
      <c r="D283" t="s">
        <v>301</v>
      </c>
      <c r="E283">
        <v>0.133324368</v>
      </c>
      <c r="F283">
        <v>2023</v>
      </c>
      <c r="G283">
        <v>6</v>
      </c>
      <c r="H283">
        <v>9</v>
      </c>
      <c r="I283">
        <v>3</v>
      </c>
      <c r="J283">
        <v>59</v>
      </c>
      <c r="K283">
        <v>2</v>
      </c>
      <c r="L283">
        <v>5</v>
      </c>
      <c r="M283">
        <v>0.36865399908000002</v>
      </c>
      <c r="N283">
        <v>2.7748578000003001E-4</v>
      </c>
      <c r="O283" t="s">
        <v>19</v>
      </c>
      <c r="P283" t="s">
        <v>19</v>
      </c>
      <c r="Q283" t="s">
        <v>19</v>
      </c>
      <c r="R283">
        <v>0</v>
      </c>
      <c r="S283">
        <v>0</v>
      </c>
    </row>
    <row r="284" spans="1:19" x14ac:dyDescent="0.25">
      <c r="A284" s="1">
        <v>45086.207638888889</v>
      </c>
      <c r="B284" s="1">
        <f t="shared" si="4"/>
        <v>45086</v>
      </c>
      <c r="C284">
        <v>0</v>
      </c>
      <c r="D284" t="s">
        <v>302</v>
      </c>
      <c r="E284">
        <v>0.29222751600000002</v>
      </c>
      <c r="F284">
        <v>2023</v>
      </c>
      <c r="G284">
        <v>6</v>
      </c>
      <c r="H284">
        <v>9</v>
      </c>
      <c r="I284">
        <v>4</v>
      </c>
      <c r="J284">
        <v>59</v>
      </c>
      <c r="K284">
        <v>49</v>
      </c>
      <c r="L284">
        <v>5</v>
      </c>
      <c r="M284">
        <v>0.37023943437333301</v>
      </c>
      <c r="N284">
        <v>1.5854352933333199E-3</v>
      </c>
      <c r="O284" t="s">
        <v>19</v>
      </c>
      <c r="P284" t="s">
        <v>19</v>
      </c>
      <c r="Q284" t="s">
        <v>19</v>
      </c>
      <c r="R284">
        <v>0</v>
      </c>
      <c r="S284">
        <v>0</v>
      </c>
    </row>
    <row r="285" spans="1:19" x14ac:dyDescent="0.25">
      <c r="A285" s="1">
        <v>45086.25</v>
      </c>
      <c r="B285" s="1">
        <f t="shared" si="4"/>
        <v>45086</v>
      </c>
      <c r="C285">
        <v>0</v>
      </c>
      <c r="D285" t="s">
        <v>303</v>
      </c>
      <c r="E285">
        <v>0.52208637000000002</v>
      </c>
      <c r="F285">
        <v>2023</v>
      </c>
      <c r="G285">
        <v>6</v>
      </c>
      <c r="H285">
        <v>9</v>
      </c>
      <c r="I285">
        <v>6</v>
      </c>
      <c r="J285">
        <v>0</v>
      </c>
      <c r="K285">
        <v>17</v>
      </c>
      <c r="L285">
        <v>5</v>
      </c>
      <c r="M285">
        <v>0.373424179346666</v>
      </c>
      <c r="N285">
        <v>3.18474497333332E-3</v>
      </c>
      <c r="O285" t="s">
        <v>19</v>
      </c>
      <c r="P285" t="s">
        <v>19</v>
      </c>
      <c r="Q285" t="s">
        <v>19</v>
      </c>
      <c r="R285">
        <v>1</v>
      </c>
      <c r="S285">
        <v>0</v>
      </c>
    </row>
    <row r="286" spans="1:19" x14ac:dyDescent="0.25">
      <c r="A286" s="1">
        <v>45086.291666666664</v>
      </c>
      <c r="B286" s="1">
        <f t="shared" si="4"/>
        <v>45086</v>
      </c>
      <c r="C286">
        <v>0</v>
      </c>
      <c r="D286" t="s">
        <v>304</v>
      </c>
      <c r="E286">
        <v>0.23604883400000001</v>
      </c>
      <c r="F286">
        <v>2023</v>
      </c>
      <c r="G286">
        <v>6</v>
      </c>
      <c r="H286">
        <v>9</v>
      </c>
      <c r="I286">
        <v>7</v>
      </c>
      <c r="J286">
        <v>0</v>
      </c>
      <c r="K286">
        <v>51</v>
      </c>
      <c r="L286">
        <v>5</v>
      </c>
      <c r="M286">
        <v>0.37458769374000001</v>
      </c>
      <c r="N286">
        <v>1.1635143933333399E-3</v>
      </c>
      <c r="O286" t="s">
        <v>19</v>
      </c>
      <c r="P286" t="s">
        <v>19</v>
      </c>
      <c r="Q286" t="s">
        <v>19</v>
      </c>
      <c r="R286">
        <v>0</v>
      </c>
      <c r="S286">
        <v>0</v>
      </c>
    </row>
    <row r="287" spans="1:19" x14ac:dyDescent="0.25">
      <c r="A287" s="1">
        <v>45086.334027777775</v>
      </c>
      <c r="B287" s="1">
        <f t="shared" si="4"/>
        <v>45086</v>
      </c>
      <c r="C287">
        <v>0</v>
      </c>
      <c r="D287" t="s">
        <v>305</v>
      </c>
      <c r="E287">
        <v>0.13237776100000001</v>
      </c>
      <c r="F287">
        <v>2023</v>
      </c>
      <c r="G287">
        <v>6</v>
      </c>
      <c r="H287">
        <v>9</v>
      </c>
      <c r="I287">
        <v>8</v>
      </c>
      <c r="J287">
        <v>1</v>
      </c>
      <c r="K287">
        <v>36</v>
      </c>
      <c r="L287">
        <v>5</v>
      </c>
      <c r="M287">
        <v>0.37518869593999998</v>
      </c>
      <c r="N287">
        <v>6.0100220000003303E-4</v>
      </c>
      <c r="O287" t="s">
        <v>19</v>
      </c>
      <c r="P287" t="s">
        <v>19</v>
      </c>
      <c r="Q287" t="s">
        <v>19</v>
      </c>
      <c r="R287">
        <v>0</v>
      </c>
      <c r="S287">
        <v>0</v>
      </c>
    </row>
    <row r="288" spans="1:19" x14ac:dyDescent="0.25">
      <c r="A288" s="1">
        <v>45086.376388888886</v>
      </c>
      <c r="B288" s="1">
        <f t="shared" si="4"/>
        <v>45086</v>
      </c>
      <c r="C288">
        <v>0</v>
      </c>
      <c r="D288" t="s">
        <v>306</v>
      </c>
      <c r="E288">
        <v>0.16724356000000001</v>
      </c>
      <c r="F288">
        <v>2023</v>
      </c>
      <c r="G288">
        <v>6</v>
      </c>
      <c r="H288">
        <v>9</v>
      </c>
      <c r="I288">
        <v>9</v>
      </c>
      <c r="J288">
        <v>2</v>
      </c>
      <c r="K288">
        <v>9</v>
      </c>
      <c r="L288">
        <v>5</v>
      </c>
      <c r="M288">
        <v>0.37521651015333302</v>
      </c>
      <c r="N288" s="2">
        <v>2.7814213333310302E-5</v>
      </c>
      <c r="O288" t="s">
        <v>19</v>
      </c>
      <c r="P288" t="s">
        <v>19</v>
      </c>
      <c r="Q288" t="s">
        <v>19</v>
      </c>
      <c r="R288">
        <v>0</v>
      </c>
      <c r="S288">
        <v>0</v>
      </c>
    </row>
    <row r="289" spans="1:19" x14ac:dyDescent="0.25">
      <c r="A289" s="1">
        <v>45086.418055555558</v>
      </c>
      <c r="B289" s="1">
        <f t="shared" si="4"/>
        <v>45086</v>
      </c>
      <c r="C289">
        <v>0</v>
      </c>
      <c r="D289" t="s">
        <v>307</v>
      </c>
      <c r="E289">
        <v>0.120162274</v>
      </c>
      <c r="F289">
        <v>2023</v>
      </c>
      <c r="G289">
        <v>6</v>
      </c>
      <c r="H289">
        <v>9</v>
      </c>
      <c r="I289">
        <v>10</v>
      </c>
      <c r="J289">
        <v>2</v>
      </c>
      <c r="K289">
        <v>55</v>
      </c>
      <c r="L289">
        <v>5</v>
      </c>
      <c r="M289">
        <v>0.37115933969999998</v>
      </c>
      <c r="N289">
        <v>-4.0571704533333697E-3</v>
      </c>
      <c r="O289" t="s">
        <v>19</v>
      </c>
      <c r="P289" t="s">
        <v>19</v>
      </c>
      <c r="Q289" t="s">
        <v>19</v>
      </c>
      <c r="R289">
        <v>0</v>
      </c>
      <c r="S289">
        <v>0</v>
      </c>
    </row>
    <row r="290" spans="1:19" x14ac:dyDescent="0.25">
      <c r="A290" s="1">
        <v>45086.460416666669</v>
      </c>
      <c r="B290" s="1">
        <f t="shared" si="4"/>
        <v>45086</v>
      </c>
      <c r="C290">
        <v>0</v>
      </c>
      <c r="D290" t="s">
        <v>308</v>
      </c>
      <c r="E290">
        <v>0.342148228</v>
      </c>
      <c r="F290">
        <v>2023</v>
      </c>
      <c r="G290">
        <v>6</v>
      </c>
      <c r="H290">
        <v>9</v>
      </c>
      <c r="I290">
        <v>11</v>
      </c>
      <c r="J290">
        <v>3</v>
      </c>
      <c r="K290">
        <v>19</v>
      </c>
      <c r="L290">
        <v>5</v>
      </c>
      <c r="M290">
        <v>0.36843707261333303</v>
      </c>
      <c r="N290">
        <v>-2.7222670866666699E-3</v>
      </c>
      <c r="O290" t="s">
        <v>19</v>
      </c>
      <c r="P290" t="s">
        <v>19</v>
      </c>
      <c r="Q290" t="s">
        <v>19</v>
      </c>
      <c r="R290">
        <v>1</v>
      </c>
      <c r="S290">
        <v>0</v>
      </c>
    </row>
    <row r="291" spans="1:19" x14ac:dyDescent="0.25">
      <c r="A291" s="1">
        <v>45086.50277777778</v>
      </c>
      <c r="B291" s="1">
        <f t="shared" si="4"/>
        <v>45086</v>
      </c>
      <c r="C291">
        <v>0</v>
      </c>
      <c r="D291" t="s">
        <v>309</v>
      </c>
      <c r="E291">
        <v>0.147512688</v>
      </c>
      <c r="F291">
        <v>2023</v>
      </c>
      <c r="G291">
        <v>6</v>
      </c>
      <c r="H291">
        <v>9</v>
      </c>
      <c r="I291">
        <v>12</v>
      </c>
      <c r="J291">
        <v>4</v>
      </c>
      <c r="K291">
        <v>7</v>
      </c>
      <c r="L291">
        <v>5</v>
      </c>
      <c r="M291">
        <v>0.35997524039333301</v>
      </c>
      <c r="N291">
        <v>-8.46183221999996E-3</v>
      </c>
      <c r="O291" t="s">
        <v>19</v>
      </c>
      <c r="P291" t="s">
        <v>19</v>
      </c>
      <c r="Q291" t="s">
        <v>19</v>
      </c>
      <c r="R291">
        <v>0</v>
      </c>
      <c r="S291">
        <v>0</v>
      </c>
    </row>
    <row r="292" spans="1:19" x14ac:dyDescent="0.25">
      <c r="A292" s="1">
        <v>45086.545138888891</v>
      </c>
      <c r="B292" s="1">
        <f t="shared" si="4"/>
        <v>45086</v>
      </c>
      <c r="C292">
        <v>0</v>
      </c>
      <c r="D292" t="s">
        <v>310</v>
      </c>
      <c r="E292">
        <v>0.25684415199999999</v>
      </c>
      <c r="F292">
        <v>2023</v>
      </c>
      <c r="G292">
        <v>6</v>
      </c>
      <c r="H292">
        <v>9</v>
      </c>
      <c r="I292">
        <v>13</v>
      </c>
      <c r="J292">
        <v>5</v>
      </c>
      <c r="K292">
        <v>0</v>
      </c>
      <c r="L292">
        <v>5</v>
      </c>
      <c r="M292">
        <v>0.35905343004666601</v>
      </c>
      <c r="N292">
        <v>-9.2181034666666197E-4</v>
      </c>
      <c r="O292" t="s">
        <v>19</v>
      </c>
      <c r="P292" t="s">
        <v>19</v>
      </c>
      <c r="Q292" t="s">
        <v>19</v>
      </c>
      <c r="R292">
        <v>0</v>
      </c>
      <c r="S292">
        <v>0</v>
      </c>
    </row>
    <row r="293" spans="1:19" x14ac:dyDescent="0.25">
      <c r="A293" s="1">
        <v>45086.586805555555</v>
      </c>
      <c r="B293" s="1">
        <f t="shared" si="4"/>
        <v>45086</v>
      </c>
      <c r="C293">
        <v>0</v>
      </c>
      <c r="D293" t="s">
        <v>311</v>
      </c>
      <c r="E293">
        <v>0.27491928500000001</v>
      </c>
      <c r="F293">
        <v>2023</v>
      </c>
      <c r="G293">
        <v>6</v>
      </c>
      <c r="H293">
        <v>9</v>
      </c>
      <c r="I293">
        <v>14</v>
      </c>
      <c r="J293">
        <v>5</v>
      </c>
      <c r="K293">
        <v>44</v>
      </c>
      <c r="L293">
        <v>5</v>
      </c>
      <c r="M293">
        <v>0.35669293896666598</v>
      </c>
      <c r="N293">
        <v>-2.3604910799999699E-3</v>
      </c>
      <c r="O293" t="s">
        <v>19</v>
      </c>
      <c r="P293" t="s">
        <v>19</v>
      </c>
      <c r="Q293" t="s">
        <v>19</v>
      </c>
      <c r="R293">
        <v>0</v>
      </c>
      <c r="S293">
        <v>0</v>
      </c>
    </row>
    <row r="294" spans="1:19" x14ac:dyDescent="0.25">
      <c r="A294" s="1">
        <v>45086.629166666666</v>
      </c>
      <c r="B294" s="1">
        <f t="shared" si="4"/>
        <v>45086</v>
      </c>
      <c r="C294">
        <v>0</v>
      </c>
      <c r="D294" t="s">
        <v>312</v>
      </c>
      <c r="E294">
        <v>0.24444829000000001</v>
      </c>
      <c r="F294">
        <v>2023</v>
      </c>
      <c r="G294">
        <v>6</v>
      </c>
      <c r="H294">
        <v>9</v>
      </c>
      <c r="I294">
        <v>15</v>
      </c>
      <c r="J294">
        <v>6</v>
      </c>
      <c r="K294">
        <v>25</v>
      </c>
      <c r="L294">
        <v>5</v>
      </c>
      <c r="M294">
        <v>0.353597026193333</v>
      </c>
      <c r="N294">
        <v>-3.0959127733333701E-3</v>
      </c>
      <c r="O294" t="s">
        <v>19</v>
      </c>
      <c r="P294" t="s">
        <v>19</v>
      </c>
      <c r="Q294" t="s">
        <v>19</v>
      </c>
      <c r="R294">
        <v>0</v>
      </c>
      <c r="S294">
        <v>0</v>
      </c>
    </row>
    <row r="295" spans="1:19" x14ac:dyDescent="0.25">
      <c r="A295" s="1">
        <v>45086.671527777777</v>
      </c>
      <c r="B295" s="1">
        <f t="shared" si="4"/>
        <v>45086</v>
      </c>
      <c r="C295">
        <v>0</v>
      </c>
      <c r="D295" t="s">
        <v>313</v>
      </c>
      <c r="E295">
        <v>0.35063301600000002</v>
      </c>
      <c r="F295">
        <v>2023</v>
      </c>
      <c r="G295">
        <v>6</v>
      </c>
      <c r="H295">
        <v>9</v>
      </c>
      <c r="I295">
        <v>16</v>
      </c>
      <c r="J295">
        <v>7</v>
      </c>
      <c r="K295">
        <v>18</v>
      </c>
      <c r="L295">
        <v>5</v>
      </c>
      <c r="M295">
        <v>0.35313791229999902</v>
      </c>
      <c r="N295">
        <v>-4.5911389333336202E-4</v>
      </c>
      <c r="O295" t="s">
        <v>19</v>
      </c>
      <c r="P295" t="s">
        <v>19</v>
      </c>
      <c r="Q295" t="s">
        <v>19</v>
      </c>
      <c r="R295">
        <v>1</v>
      </c>
      <c r="S295">
        <v>0</v>
      </c>
    </row>
    <row r="296" spans="1:19" x14ac:dyDescent="0.25">
      <c r="A296" s="1">
        <v>45086.713888888888</v>
      </c>
      <c r="B296" s="1">
        <f t="shared" si="4"/>
        <v>45086</v>
      </c>
      <c r="C296">
        <v>0</v>
      </c>
      <c r="D296" t="s">
        <v>314</v>
      </c>
      <c r="E296">
        <v>0.21169671700000001</v>
      </c>
      <c r="F296">
        <v>2023</v>
      </c>
      <c r="G296">
        <v>6</v>
      </c>
      <c r="H296">
        <v>9</v>
      </c>
      <c r="I296">
        <v>17</v>
      </c>
      <c r="J296">
        <v>8</v>
      </c>
      <c r="K296">
        <v>2</v>
      </c>
      <c r="L296">
        <v>5</v>
      </c>
      <c r="M296">
        <v>0.34952116857999999</v>
      </c>
      <c r="N296">
        <v>-3.6167437199999802E-3</v>
      </c>
      <c r="O296" t="s">
        <v>19</v>
      </c>
      <c r="P296" t="s">
        <v>19</v>
      </c>
      <c r="Q296" t="s">
        <v>19</v>
      </c>
      <c r="R296">
        <v>0</v>
      </c>
      <c r="S296">
        <v>0</v>
      </c>
    </row>
    <row r="297" spans="1:19" x14ac:dyDescent="0.25">
      <c r="A297" s="1">
        <v>45086.755555555559</v>
      </c>
      <c r="B297" s="1">
        <f t="shared" si="4"/>
        <v>45086</v>
      </c>
      <c r="C297">
        <v>0</v>
      </c>
      <c r="D297" t="s">
        <v>315</v>
      </c>
      <c r="E297">
        <v>7.3310800999999995E-2</v>
      </c>
      <c r="F297">
        <v>2023</v>
      </c>
      <c r="G297">
        <v>6</v>
      </c>
      <c r="H297">
        <v>9</v>
      </c>
      <c r="I297">
        <v>18</v>
      </c>
      <c r="J297">
        <v>8</v>
      </c>
      <c r="K297">
        <v>47</v>
      </c>
      <c r="L297">
        <v>5</v>
      </c>
      <c r="M297">
        <v>0.347965959826666</v>
      </c>
      <c r="N297">
        <v>-1.5552087533333701E-3</v>
      </c>
      <c r="O297" t="s">
        <v>19</v>
      </c>
      <c r="P297" t="s">
        <v>19</v>
      </c>
      <c r="Q297" t="s">
        <v>19</v>
      </c>
      <c r="R297">
        <v>0</v>
      </c>
      <c r="S297">
        <v>0</v>
      </c>
    </row>
    <row r="298" spans="1:19" x14ac:dyDescent="0.25">
      <c r="A298" s="1">
        <v>45086.79791666667</v>
      </c>
      <c r="B298" s="1">
        <f t="shared" si="4"/>
        <v>45086</v>
      </c>
      <c r="C298">
        <v>0</v>
      </c>
      <c r="D298" t="s">
        <v>316</v>
      </c>
      <c r="E298">
        <v>0.176499922</v>
      </c>
      <c r="F298">
        <v>2023</v>
      </c>
      <c r="G298">
        <v>6</v>
      </c>
      <c r="H298">
        <v>9</v>
      </c>
      <c r="I298">
        <v>19</v>
      </c>
      <c r="J298">
        <v>9</v>
      </c>
      <c r="K298">
        <v>30</v>
      </c>
      <c r="L298">
        <v>5</v>
      </c>
      <c r="M298">
        <v>0.348924291746666</v>
      </c>
      <c r="N298">
        <v>9.5833192000005496E-4</v>
      </c>
      <c r="O298" t="s">
        <v>19</v>
      </c>
      <c r="P298" t="s">
        <v>19</v>
      </c>
      <c r="Q298" t="s">
        <v>19</v>
      </c>
      <c r="R298">
        <v>0</v>
      </c>
      <c r="S298">
        <v>0</v>
      </c>
    </row>
    <row r="299" spans="1:19" x14ac:dyDescent="0.25">
      <c r="A299" s="1">
        <v>45086.840277777781</v>
      </c>
      <c r="B299" s="1">
        <f t="shared" si="4"/>
        <v>45086</v>
      </c>
      <c r="C299">
        <v>0</v>
      </c>
      <c r="D299" t="s">
        <v>317</v>
      </c>
      <c r="E299">
        <v>0.16157185499999999</v>
      </c>
      <c r="F299">
        <v>2023</v>
      </c>
      <c r="G299">
        <v>6</v>
      </c>
      <c r="H299">
        <v>9</v>
      </c>
      <c r="I299">
        <v>20</v>
      </c>
      <c r="J299">
        <v>10</v>
      </c>
      <c r="K299">
        <v>9</v>
      </c>
      <c r="L299">
        <v>5</v>
      </c>
      <c r="M299">
        <v>0.34976290784666603</v>
      </c>
      <c r="N299">
        <v>8.3861610000002197E-4</v>
      </c>
      <c r="O299" t="s">
        <v>19</v>
      </c>
      <c r="P299" t="s">
        <v>19</v>
      </c>
      <c r="Q299" t="s">
        <v>19</v>
      </c>
      <c r="R299">
        <v>0</v>
      </c>
      <c r="S299">
        <v>0</v>
      </c>
    </row>
    <row r="300" spans="1:19" x14ac:dyDescent="0.25">
      <c r="A300" s="1">
        <v>45086.881944444445</v>
      </c>
      <c r="B300" s="1">
        <f t="shared" si="4"/>
        <v>45086</v>
      </c>
      <c r="C300">
        <v>0</v>
      </c>
      <c r="D300" t="s">
        <v>318</v>
      </c>
      <c r="E300">
        <v>0.30572138799999998</v>
      </c>
      <c r="F300">
        <v>2023</v>
      </c>
      <c r="G300">
        <v>6</v>
      </c>
      <c r="H300">
        <v>9</v>
      </c>
      <c r="I300">
        <v>21</v>
      </c>
      <c r="J300">
        <v>10</v>
      </c>
      <c r="K300">
        <v>48</v>
      </c>
      <c r="L300">
        <v>5</v>
      </c>
      <c r="M300">
        <v>0.35155000855333302</v>
      </c>
      <c r="N300">
        <v>1.7871007066666499E-3</v>
      </c>
      <c r="O300" t="s">
        <v>19</v>
      </c>
      <c r="P300" t="s">
        <v>19</v>
      </c>
      <c r="Q300" t="s">
        <v>19</v>
      </c>
      <c r="R300">
        <v>0</v>
      </c>
      <c r="S300">
        <v>0</v>
      </c>
    </row>
    <row r="301" spans="1:19" x14ac:dyDescent="0.25">
      <c r="A301" s="1">
        <v>45086.924305555556</v>
      </c>
      <c r="B301" s="1">
        <f t="shared" si="4"/>
        <v>45086</v>
      </c>
      <c r="C301">
        <v>0</v>
      </c>
      <c r="D301" t="s">
        <v>319</v>
      </c>
      <c r="E301">
        <v>3.9759572E-2</v>
      </c>
      <c r="F301">
        <v>2023</v>
      </c>
      <c r="G301">
        <v>6</v>
      </c>
      <c r="H301">
        <v>9</v>
      </c>
      <c r="I301">
        <v>22</v>
      </c>
      <c r="J301">
        <v>11</v>
      </c>
      <c r="K301">
        <v>30</v>
      </c>
      <c r="L301">
        <v>5</v>
      </c>
      <c r="M301">
        <v>0.35154709916666599</v>
      </c>
      <c r="N301" s="2">
        <v>-2.9093866666940399E-6</v>
      </c>
      <c r="O301" t="s">
        <v>19</v>
      </c>
      <c r="P301" t="s">
        <v>19</v>
      </c>
      <c r="Q301" t="s">
        <v>19</v>
      </c>
      <c r="R301">
        <v>0</v>
      </c>
      <c r="S301">
        <v>0</v>
      </c>
    </row>
    <row r="302" spans="1:19" x14ac:dyDescent="0.25">
      <c r="A302" s="1">
        <v>45086.966666666667</v>
      </c>
      <c r="B302" s="1">
        <f t="shared" si="4"/>
        <v>45086</v>
      </c>
      <c r="C302">
        <v>0</v>
      </c>
      <c r="D302" t="s">
        <v>320</v>
      </c>
      <c r="E302">
        <v>3.7054844000000003E-2</v>
      </c>
      <c r="F302">
        <v>2023</v>
      </c>
      <c r="G302">
        <v>6</v>
      </c>
      <c r="H302">
        <v>9</v>
      </c>
      <c r="I302">
        <v>23</v>
      </c>
      <c r="J302">
        <v>12</v>
      </c>
      <c r="K302">
        <v>27</v>
      </c>
      <c r="L302">
        <v>5</v>
      </c>
      <c r="M302">
        <v>0.349592148086666</v>
      </c>
      <c r="N302">
        <v>-1.9549510799999801E-3</v>
      </c>
      <c r="O302" t="s">
        <v>19</v>
      </c>
      <c r="P302" t="s">
        <v>19</v>
      </c>
      <c r="Q302" t="s">
        <v>19</v>
      </c>
      <c r="R302">
        <v>0</v>
      </c>
      <c r="S302">
        <v>0</v>
      </c>
    </row>
    <row r="303" spans="1:19" x14ac:dyDescent="0.25">
      <c r="A303" s="1">
        <v>45087.009027777778</v>
      </c>
      <c r="B303" s="1">
        <f t="shared" si="4"/>
        <v>45087</v>
      </c>
      <c r="C303">
        <v>0</v>
      </c>
      <c r="D303" t="s">
        <v>321</v>
      </c>
      <c r="E303">
        <v>5.3623669999999998E-2</v>
      </c>
      <c r="F303">
        <v>2023</v>
      </c>
      <c r="G303">
        <v>6</v>
      </c>
      <c r="H303">
        <v>10</v>
      </c>
      <c r="I303">
        <v>0</v>
      </c>
      <c r="J303">
        <v>13</v>
      </c>
      <c r="K303">
        <v>26</v>
      </c>
      <c r="L303">
        <v>5</v>
      </c>
      <c r="M303">
        <v>0.34586283079333302</v>
      </c>
      <c r="N303">
        <v>-3.72931729333336E-3</v>
      </c>
      <c r="O303" t="s">
        <v>19</v>
      </c>
      <c r="P303" t="s">
        <v>19</v>
      </c>
      <c r="Q303" t="s">
        <v>19</v>
      </c>
      <c r="R303">
        <v>0</v>
      </c>
      <c r="S303">
        <v>0</v>
      </c>
    </row>
    <row r="304" spans="1:19" x14ac:dyDescent="0.25">
      <c r="A304" s="1">
        <v>45087.051388888889</v>
      </c>
      <c r="B304" s="1">
        <f t="shared" si="4"/>
        <v>45087</v>
      </c>
      <c r="C304">
        <v>0</v>
      </c>
      <c r="D304" t="s">
        <v>322</v>
      </c>
      <c r="E304">
        <v>0.30146959499999998</v>
      </c>
      <c r="F304">
        <v>2023</v>
      </c>
      <c r="G304">
        <v>6</v>
      </c>
      <c r="H304">
        <v>10</v>
      </c>
      <c r="I304">
        <v>1</v>
      </c>
      <c r="J304">
        <v>14</v>
      </c>
      <c r="K304">
        <v>32</v>
      </c>
      <c r="L304">
        <v>5</v>
      </c>
      <c r="M304">
        <v>0.34149322987999903</v>
      </c>
      <c r="N304">
        <v>-4.36960091333332E-3</v>
      </c>
      <c r="O304" t="s">
        <v>19</v>
      </c>
      <c r="P304" t="s">
        <v>19</v>
      </c>
      <c r="Q304" t="s">
        <v>19</v>
      </c>
      <c r="R304">
        <v>0</v>
      </c>
      <c r="S304">
        <v>0</v>
      </c>
    </row>
    <row r="305" spans="1:19" x14ac:dyDescent="0.25">
      <c r="A305" s="1">
        <v>45087.09375</v>
      </c>
      <c r="B305" s="1">
        <f t="shared" si="4"/>
        <v>45087</v>
      </c>
      <c r="C305">
        <v>0</v>
      </c>
      <c r="D305" t="s">
        <v>323</v>
      </c>
      <c r="E305">
        <v>0.12183005500000001</v>
      </c>
      <c r="F305">
        <v>2023</v>
      </c>
      <c r="G305">
        <v>6</v>
      </c>
      <c r="H305">
        <v>10</v>
      </c>
      <c r="I305">
        <v>2</v>
      </c>
      <c r="J305">
        <v>15</v>
      </c>
      <c r="K305">
        <v>10</v>
      </c>
      <c r="L305">
        <v>5</v>
      </c>
      <c r="M305">
        <v>0.34202270158666598</v>
      </c>
      <c r="N305">
        <v>5.2947170666667299E-4</v>
      </c>
      <c r="O305" t="s">
        <v>19</v>
      </c>
      <c r="P305" t="s">
        <v>19</v>
      </c>
      <c r="Q305" t="s">
        <v>19</v>
      </c>
      <c r="R305">
        <v>0</v>
      </c>
      <c r="S305">
        <v>0</v>
      </c>
    </row>
    <row r="306" spans="1:19" x14ac:dyDescent="0.25">
      <c r="A306" s="1">
        <v>45087.136111111111</v>
      </c>
      <c r="B306" s="1">
        <f t="shared" si="4"/>
        <v>45087</v>
      </c>
      <c r="C306">
        <v>0</v>
      </c>
      <c r="D306" t="s">
        <v>324</v>
      </c>
      <c r="E306">
        <v>0.23140360800000001</v>
      </c>
      <c r="F306">
        <v>2023</v>
      </c>
      <c r="G306">
        <v>6</v>
      </c>
      <c r="H306">
        <v>10</v>
      </c>
      <c r="I306">
        <v>3</v>
      </c>
      <c r="J306">
        <v>16</v>
      </c>
      <c r="K306">
        <v>12</v>
      </c>
      <c r="L306">
        <v>5</v>
      </c>
      <c r="M306">
        <v>0.343287772786666</v>
      </c>
      <c r="N306">
        <v>1.26507120000002E-3</v>
      </c>
      <c r="O306" t="s">
        <v>19</v>
      </c>
      <c r="P306" t="s">
        <v>19</v>
      </c>
      <c r="Q306" t="s">
        <v>19</v>
      </c>
      <c r="R306">
        <v>0</v>
      </c>
      <c r="S306">
        <v>0</v>
      </c>
    </row>
    <row r="307" spans="1:19" x14ac:dyDescent="0.25">
      <c r="A307" s="1">
        <v>45087.178472222222</v>
      </c>
      <c r="B307" s="1">
        <f t="shared" si="4"/>
        <v>45087</v>
      </c>
      <c r="C307">
        <v>0</v>
      </c>
      <c r="D307" t="s">
        <v>325</v>
      </c>
      <c r="E307">
        <v>4.2690401000000003E-2</v>
      </c>
      <c r="F307">
        <v>2023</v>
      </c>
      <c r="G307">
        <v>6</v>
      </c>
      <c r="H307">
        <v>10</v>
      </c>
      <c r="I307">
        <v>4</v>
      </c>
      <c r="J307">
        <v>17</v>
      </c>
      <c r="K307">
        <v>5</v>
      </c>
      <c r="L307">
        <v>5</v>
      </c>
      <c r="M307">
        <v>0.34095852247333303</v>
      </c>
      <c r="N307">
        <v>-2.3292503133333E-3</v>
      </c>
      <c r="O307" t="s">
        <v>19</v>
      </c>
      <c r="P307" t="s">
        <v>19</v>
      </c>
      <c r="Q307" t="s">
        <v>19</v>
      </c>
      <c r="R307">
        <v>0</v>
      </c>
      <c r="S307">
        <v>0</v>
      </c>
    </row>
    <row r="308" spans="1:19" x14ac:dyDescent="0.25">
      <c r="A308" s="1">
        <v>45087.220138888886</v>
      </c>
      <c r="B308" s="1">
        <f t="shared" si="4"/>
        <v>45087</v>
      </c>
      <c r="C308">
        <v>0</v>
      </c>
      <c r="D308" t="s">
        <v>326</v>
      </c>
      <c r="E308">
        <v>9.1801460000000001E-2</v>
      </c>
      <c r="F308">
        <v>2023</v>
      </c>
      <c r="G308">
        <v>6</v>
      </c>
      <c r="H308">
        <v>10</v>
      </c>
      <c r="I308">
        <v>5</v>
      </c>
      <c r="J308">
        <v>17</v>
      </c>
      <c r="K308">
        <v>46</v>
      </c>
      <c r="L308">
        <v>5</v>
      </c>
      <c r="M308">
        <v>0.34111015694666602</v>
      </c>
      <c r="N308">
        <v>1.5163447333332801E-4</v>
      </c>
      <c r="O308" t="s">
        <v>19</v>
      </c>
      <c r="P308" t="s">
        <v>19</v>
      </c>
      <c r="Q308" t="s">
        <v>19</v>
      </c>
      <c r="R308">
        <v>0</v>
      </c>
      <c r="S308">
        <v>0</v>
      </c>
    </row>
    <row r="309" spans="1:19" x14ac:dyDescent="0.25">
      <c r="A309" s="1">
        <v>45087.262499999997</v>
      </c>
      <c r="B309" s="1">
        <f t="shared" si="4"/>
        <v>45087</v>
      </c>
      <c r="C309">
        <v>0</v>
      </c>
      <c r="D309" t="s">
        <v>327</v>
      </c>
      <c r="E309">
        <v>4.8275009000000001E-2</v>
      </c>
      <c r="F309">
        <v>2023</v>
      </c>
      <c r="G309">
        <v>6</v>
      </c>
      <c r="H309">
        <v>10</v>
      </c>
      <c r="I309">
        <v>6</v>
      </c>
      <c r="J309">
        <v>18</v>
      </c>
      <c r="K309">
        <v>40</v>
      </c>
      <c r="L309">
        <v>5</v>
      </c>
      <c r="M309">
        <v>0.33796808624666602</v>
      </c>
      <c r="N309">
        <v>-3.1420706999999901E-3</v>
      </c>
      <c r="O309" t="s">
        <v>19</v>
      </c>
      <c r="P309" t="s">
        <v>19</v>
      </c>
      <c r="Q309" t="s">
        <v>19</v>
      </c>
      <c r="R309">
        <v>0</v>
      </c>
      <c r="S309">
        <v>0</v>
      </c>
    </row>
    <row r="310" spans="1:19" x14ac:dyDescent="0.25">
      <c r="A310" s="1">
        <v>45087.304861111108</v>
      </c>
      <c r="B310" s="1">
        <f t="shared" si="4"/>
        <v>45087</v>
      </c>
      <c r="C310">
        <v>0</v>
      </c>
      <c r="D310" t="s">
        <v>328</v>
      </c>
      <c r="E310">
        <v>0.15117835199999999</v>
      </c>
      <c r="F310">
        <v>2023</v>
      </c>
      <c r="G310">
        <v>6</v>
      </c>
      <c r="H310">
        <v>10</v>
      </c>
      <c r="I310">
        <v>7</v>
      </c>
      <c r="J310">
        <v>19</v>
      </c>
      <c r="K310">
        <v>38</v>
      </c>
      <c r="L310">
        <v>5</v>
      </c>
      <c r="M310">
        <v>0.33869836730666603</v>
      </c>
      <c r="N310">
        <v>7.3028106000000404E-4</v>
      </c>
      <c r="O310" t="s">
        <v>19</v>
      </c>
      <c r="P310" t="s">
        <v>19</v>
      </c>
      <c r="Q310" t="s">
        <v>19</v>
      </c>
      <c r="R310">
        <v>0</v>
      </c>
      <c r="S310">
        <v>0</v>
      </c>
    </row>
    <row r="311" spans="1:19" x14ac:dyDescent="0.25">
      <c r="A311" s="1">
        <v>45087.347222222219</v>
      </c>
      <c r="B311" s="1">
        <f t="shared" si="4"/>
        <v>45087</v>
      </c>
      <c r="C311">
        <v>0</v>
      </c>
      <c r="D311" t="s">
        <v>329</v>
      </c>
      <c r="E311">
        <v>0.13893731400000001</v>
      </c>
      <c r="F311">
        <v>2023</v>
      </c>
      <c r="G311">
        <v>6</v>
      </c>
      <c r="H311">
        <v>10</v>
      </c>
      <c r="I311">
        <v>8</v>
      </c>
      <c r="J311">
        <v>20</v>
      </c>
      <c r="K311">
        <v>20</v>
      </c>
      <c r="L311">
        <v>5</v>
      </c>
      <c r="M311">
        <v>0.33520504164666598</v>
      </c>
      <c r="N311">
        <v>-3.4933256600000401E-3</v>
      </c>
      <c r="O311" t="s">
        <v>19</v>
      </c>
      <c r="P311" t="s">
        <v>19</v>
      </c>
      <c r="Q311" t="s">
        <v>19</v>
      </c>
      <c r="R311">
        <v>0</v>
      </c>
      <c r="S311">
        <v>0</v>
      </c>
    </row>
    <row r="312" spans="1:19" x14ac:dyDescent="0.25">
      <c r="A312" s="1">
        <v>45087.38958333333</v>
      </c>
      <c r="B312" s="1">
        <f t="shared" si="4"/>
        <v>45087</v>
      </c>
      <c r="C312">
        <v>0</v>
      </c>
      <c r="D312" t="s">
        <v>330</v>
      </c>
      <c r="E312">
        <v>0.30053637799999999</v>
      </c>
      <c r="F312">
        <v>2023</v>
      </c>
      <c r="G312">
        <v>6</v>
      </c>
      <c r="H312">
        <v>10</v>
      </c>
      <c r="I312">
        <v>9</v>
      </c>
      <c r="J312">
        <v>21</v>
      </c>
      <c r="K312">
        <v>19</v>
      </c>
      <c r="L312">
        <v>5</v>
      </c>
      <c r="M312">
        <v>0.33534577055333298</v>
      </c>
      <c r="N312">
        <v>1.4072890666672001E-4</v>
      </c>
      <c r="O312" t="s">
        <v>19</v>
      </c>
      <c r="P312" t="s">
        <v>19</v>
      </c>
      <c r="Q312" t="s">
        <v>19</v>
      </c>
      <c r="R312">
        <v>0</v>
      </c>
      <c r="S312">
        <v>0</v>
      </c>
    </row>
    <row r="313" spans="1:19" x14ac:dyDescent="0.25">
      <c r="A313" s="1">
        <v>45087.431944444441</v>
      </c>
      <c r="B313" s="1">
        <f t="shared" si="4"/>
        <v>45087</v>
      </c>
      <c r="C313">
        <v>0</v>
      </c>
      <c r="D313" t="s">
        <v>331</v>
      </c>
      <c r="E313">
        <v>0.193027849</v>
      </c>
      <c r="F313">
        <v>2023</v>
      </c>
      <c r="G313">
        <v>6</v>
      </c>
      <c r="H313">
        <v>10</v>
      </c>
      <c r="I313">
        <v>10</v>
      </c>
      <c r="J313">
        <v>22</v>
      </c>
      <c r="K313">
        <v>24</v>
      </c>
      <c r="L313">
        <v>5</v>
      </c>
      <c r="M313">
        <v>0.33191633727333297</v>
      </c>
      <c r="N313">
        <v>-3.4294332800000001E-3</v>
      </c>
      <c r="O313" t="s">
        <v>19</v>
      </c>
      <c r="P313" t="s">
        <v>19</v>
      </c>
      <c r="Q313" t="s">
        <v>19</v>
      </c>
      <c r="R313">
        <v>0</v>
      </c>
      <c r="S313">
        <v>0</v>
      </c>
    </row>
    <row r="314" spans="1:19" x14ac:dyDescent="0.25">
      <c r="A314" s="1">
        <v>45087.474305555559</v>
      </c>
      <c r="B314" s="1">
        <f t="shared" si="4"/>
        <v>45087</v>
      </c>
      <c r="C314">
        <v>0</v>
      </c>
      <c r="D314" t="s">
        <v>332</v>
      </c>
      <c r="E314">
        <v>0.44706799699999999</v>
      </c>
      <c r="F314">
        <v>2023</v>
      </c>
      <c r="G314">
        <v>6</v>
      </c>
      <c r="H314">
        <v>10</v>
      </c>
      <c r="I314">
        <v>11</v>
      </c>
      <c r="J314">
        <v>23</v>
      </c>
      <c r="K314">
        <v>11</v>
      </c>
      <c r="L314">
        <v>5</v>
      </c>
      <c r="M314">
        <v>0.32763998979333298</v>
      </c>
      <c r="N314">
        <v>-4.2763474800000499E-3</v>
      </c>
      <c r="O314" t="s">
        <v>19</v>
      </c>
      <c r="P314" t="s">
        <v>19</v>
      </c>
      <c r="Q314" t="s">
        <v>19</v>
      </c>
      <c r="R314">
        <v>1</v>
      </c>
      <c r="S314">
        <v>0</v>
      </c>
    </row>
    <row r="315" spans="1:19" x14ac:dyDescent="0.25">
      <c r="A315" s="1">
        <v>45087.51666666667</v>
      </c>
      <c r="B315" s="1">
        <f t="shared" si="4"/>
        <v>45087</v>
      </c>
      <c r="C315">
        <v>0</v>
      </c>
      <c r="D315" t="s">
        <v>333</v>
      </c>
      <c r="E315">
        <v>0.35821362899999998</v>
      </c>
      <c r="F315">
        <v>2023</v>
      </c>
      <c r="G315">
        <v>6</v>
      </c>
      <c r="H315">
        <v>10</v>
      </c>
      <c r="I315">
        <v>12</v>
      </c>
      <c r="J315">
        <v>24</v>
      </c>
      <c r="K315">
        <v>26</v>
      </c>
      <c r="L315">
        <v>5</v>
      </c>
      <c r="M315">
        <v>0.32614405367333299</v>
      </c>
      <c r="N315">
        <v>-1.49593611999998E-3</v>
      </c>
      <c r="O315" t="s">
        <v>19</v>
      </c>
      <c r="P315" t="s">
        <v>19</v>
      </c>
      <c r="Q315" t="s">
        <v>19</v>
      </c>
      <c r="R315">
        <v>1</v>
      </c>
      <c r="S315">
        <v>0</v>
      </c>
    </row>
    <row r="316" spans="1:19" x14ac:dyDescent="0.25">
      <c r="A316" s="1">
        <v>45087.559027777781</v>
      </c>
      <c r="B316" s="1">
        <f t="shared" si="4"/>
        <v>45087</v>
      </c>
      <c r="C316">
        <v>0</v>
      </c>
      <c r="D316" t="s">
        <v>334</v>
      </c>
      <c r="E316">
        <v>0.446622346</v>
      </c>
      <c r="F316">
        <v>2023</v>
      </c>
      <c r="G316">
        <v>6</v>
      </c>
      <c r="H316">
        <v>10</v>
      </c>
      <c r="I316">
        <v>13</v>
      </c>
      <c r="J316">
        <v>25</v>
      </c>
      <c r="K316">
        <v>11</v>
      </c>
      <c r="L316">
        <v>5</v>
      </c>
      <c r="M316">
        <v>0.32803537508000002</v>
      </c>
      <c r="N316">
        <v>1.8913214066666999E-3</v>
      </c>
      <c r="O316" t="s">
        <v>19</v>
      </c>
      <c r="P316" t="s">
        <v>19</v>
      </c>
      <c r="Q316" t="s">
        <v>19</v>
      </c>
      <c r="R316">
        <v>1</v>
      </c>
      <c r="S316">
        <v>0</v>
      </c>
    </row>
    <row r="317" spans="1:19" x14ac:dyDescent="0.25">
      <c r="A317" s="1">
        <v>45087.601388888892</v>
      </c>
      <c r="B317" s="1">
        <f t="shared" si="4"/>
        <v>45087</v>
      </c>
      <c r="C317">
        <v>0</v>
      </c>
      <c r="D317" t="s">
        <v>335</v>
      </c>
      <c r="E317">
        <v>0.31155362199999997</v>
      </c>
      <c r="F317">
        <v>2023</v>
      </c>
      <c r="G317">
        <v>6</v>
      </c>
      <c r="H317">
        <v>10</v>
      </c>
      <c r="I317">
        <v>14</v>
      </c>
      <c r="J317">
        <v>26</v>
      </c>
      <c r="K317">
        <v>7</v>
      </c>
      <c r="L317">
        <v>5</v>
      </c>
      <c r="M317">
        <v>0.32989831492666599</v>
      </c>
      <c r="N317">
        <v>1.8629398466666299E-3</v>
      </c>
      <c r="O317" t="s">
        <v>19</v>
      </c>
      <c r="P317" t="s">
        <v>19</v>
      </c>
      <c r="Q317" t="s">
        <v>19</v>
      </c>
      <c r="R317">
        <v>0</v>
      </c>
      <c r="S317">
        <v>0</v>
      </c>
    </row>
    <row r="318" spans="1:19" x14ac:dyDescent="0.25">
      <c r="A318" s="1">
        <v>45087.643750000003</v>
      </c>
      <c r="B318" s="1">
        <f t="shared" si="4"/>
        <v>45087</v>
      </c>
      <c r="C318">
        <v>0</v>
      </c>
      <c r="D318" t="s">
        <v>336</v>
      </c>
      <c r="E318">
        <v>0.20723398900000001</v>
      </c>
      <c r="F318">
        <v>2023</v>
      </c>
      <c r="G318">
        <v>6</v>
      </c>
      <c r="H318">
        <v>10</v>
      </c>
      <c r="I318">
        <v>15</v>
      </c>
      <c r="J318">
        <v>27</v>
      </c>
      <c r="K318">
        <v>2</v>
      </c>
      <c r="L318">
        <v>5</v>
      </c>
      <c r="M318">
        <v>0.33104945769999999</v>
      </c>
      <c r="N318">
        <v>1.1511427733333301E-3</v>
      </c>
      <c r="O318" t="s">
        <v>19</v>
      </c>
      <c r="P318" t="s">
        <v>19</v>
      </c>
      <c r="Q318" t="s">
        <v>19</v>
      </c>
      <c r="R318">
        <v>0</v>
      </c>
      <c r="S318">
        <v>0</v>
      </c>
    </row>
    <row r="319" spans="1:19" x14ac:dyDescent="0.25">
      <c r="A319" s="1">
        <v>45087.686111111114</v>
      </c>
      <c r="B319" s="1">
        <f t="shared" si="4"/>
        <v>45087</v>
      </c>
      <c r="C319">
        <v>0</v>
      </c>
      <c r="D319" t="s">
        <v>337</v>
      </c>
      <c r="E319">
        <v>0.230605912</v>
      </c>
      <c r="F319">
        <v>2023</v>
      </c>
      <c r="G319">
        <v>6</v>
      </c>
      <c r="H319">
        <v>10</v>
      </c>
      <c r="I319">
        <v>16</v>
      </c>
      <c r="J319">
        <v>28</v>
      </c>
      <c r="K319">
        <v>6</v>
      </c>
      <c r="L319">
        <v>5</v>
      </c>
      <c r="M319">
        <v>0.33216704227999999</v>
      </c>
      <c r="N319">
        <v>1.11758458000005E-3</v>
      </c>
      <c r="O319" t="s">
        <v>19</v>
      </c>
      <c r="P319" t="s">
        <v>19</v>
      </c>
      <c r="Q319" t="s">
        <v>19</v>
      </c>
      <c r="R319">
        <v>0</v>
      </c>
      <c r="S319">
        <v>0</v>
      </c>
    </row>
    <row r="320" spans="1:19" x14ac:dyDescent="0.25">
      <c r="A320" s="1">
        <v>45087.727777777778</v>
      </c>
      <c r="B320" s="1">
        <f t="shared" si="4"/>
        <v>45087</v>
      </c>
      <c r="C320">
        <v>0</v>
      </c>
      <c r="D320" t="s">
        <v>338</v>
      </c>
      <c r="E320">
        <v>0.237261839</v>
      </c>
      <c r="F320">
        <v>2023</v>
      </c>
      <c r="G320">
        <v>6</v>
      </c>
      <c r="H320">
        <v>10</v>
      </c>
      <c r="I320">
        <v>17</v>
      </c>
      <c r="J320">
        <v>28</v>
      </c>
      <c r="K320">
        <v>55</v>
      </c>
      <c r="L320">
        <v>5</v>
      </c>
      <c r="M320">
        <v>0.33063484795333298</v>
      </c>
      <c r="N320">
        <v>-1.5321943266667301E-3</v>
      </c>
      <c r="O320" t="s">
        <v>19</v>
      </c>
      <c r="P320" t="s">
        <v>19</v>
      </c>
      <c r="Q320" t="s">
        <v>19</v>
      </c>
      <c r="R320">
        <v>0</v>
      </c>
      <c r="S320">
        <v>0</v>
      </c>
    </row>
    <row r="321" spans="1:19" x14ac:dyDescent="0.25">
      <c r="A321" s="1">
        <v>45087.770138888889</v>
      </c>
      <c r="B321" s="1">
        <f t="shared" si="4"/>
        <v>45087</v>
      </c>
      <c r="C321">
        <v>0</v>
      </c>
      <c r="D321" t="s">
        <v>339</v>
      </c>
      <c r="E321">
        <v>0.16521402399999999</v>
      </c>
      <c r="F321">
        <v>2023</v>
      </c>
      <c r="G321">
        <v>6</v>
      </c>
      <c r="H321">
        <v>10</v>
      </c>
      <c r="I321">
        <v>18</v>
      </c>
      <c r="J321">
        <v>29</v>
      </c>
      <c r="K321">
        <v>55</v>
      </c>
      <c r="L321">
        <v>5</v>
      </c>
      <c r="M321">
        <v>0.32987068755999999</v>
      </c>
      <c r="N321">
        <v>-7.6416039333332398E-4</v>
      </c>
      <c r="O321" t="s">
        <v>19</v>
      </c>
      <c r="P321" t="s">
        <v>19</v>
      </c>
      <c r="Q321" t="s">
        <v>19</v>
      </c>
      <c r="R321">
        <v>0</v>
      </c>
      <c r="S321">
        <v>0</v>
      </c>
    </row>
    <row r="322" spans="1:19" x14ac:dyDescent="0.25">
      <c r="A322" s="1">
        <v>45087.813194444447</v>
      </c>
      <c r="B322" s="1">
        <f t="shared" si="4"/>
        <v>45087</v>
      </c>
      <c r="C322">
        <v>0</v>
      </c>
      <c r="D322" t="s">
        <v>340</v>
      </c>
      <c r="E322">
        <v>0.20654393500000001</v>
      </c>
      <c r="F322">
        <v>2023</v>
      </c>
      <c r="G322">
        <v>6</v>
      </c>
      <c r="H322">
        <v>10</v>
      </c>
      <c r="I322">
        <v>19</v>
      </c>
      <c r="J322">
        <v>31</v>
      </c>
      <c r="K322">
        <v>10</v>
      </c>
      <c r="L322">
        <v>5</v>
      </c>
      <c r="M322">
        <v>0.33065523121333301</v>
      </c>
      <c r="N322">
        <v>7.8454365333335797E-4</v>
      </c>
      <c r="O322" t="s">
        <v>19</v>
      </c>
      <c r="P322" t="s">
        <v>19</v>
      </c>
      <c r="Q322" t="s">
        <v>19</v>
      </c>
      <c r="R322">
        <v>0</v>
      </c>
      <c r="S322">
        <v>0</v>
      </c>
    </row>
    <row r="323" spans="1:19" x14ac:dyDescent="0.25">
      <c r="A323" s="1">
        <v>45087.855555555558</v>
      </c>
      <c r="B323" s="1">
        <f t="shared" si="4"/>
        <v>45087</v>
      </c>
      <c r="C323">
        <v>0</v>
      </c>
      <c r="D323" t="s">
        <v>341</v>
      </c>
      <c r="E323">
        <v>0.55245305899999997</v>
      </c>
      <c r="F323">
        <v>2023</v>
      </c>
      <c r="G323">
        <v>6</v>
      </c>
      <c r="H323">
        <v>10</v>
      </c>
      <c r="I323">
        <v>20</v>
      </c>
      <c r="J323">
        <v>32</v>
      </c>
      <c r="K323">
        <v>17</v>
      </c>
      <c r="L323">
        <v>5</v>
      </c>
      <c r="M323">
        <v>0.33393109642666602</v>
      </c>
      <c r="N323">
        <v>3.2758652133333399E-3</v>
      </c>
      <c r="O323" t="s">
        <v>19</v>
      </c>
      <c r="P323" t="s">
        <v>19</v>
      </c>
      <c r="Q323" t="s">
        <v>19</v>
      </c>
      <c r="R323">
        <v>1</v>
      </c>
      <c r="S323">
        <v>0</v>
      </c>
    </row>
    <row r="324" spans="1:19" x14ac:dyDescent="0.25">
      <c r="A324" s="1">
        <v>45087.897916666669</v>
      </c>
      <c r="B324" s="1">
        <f t="shared" ref="B324:B387" si="5">DATE(YEAR(A324),MONTH(A324),DAY(A324))</f>
        <v>45087</v>
      </c>
      <c r="C324">
        <v>0</v>
      </c>
      <c r="D324" t="s">
        <v>342</v>
      </c>
      <c r="E324">
        <v>0.49559091399999999</v>
      </c>
      <c r="F324">
        <v>2023</v>
      </c>
      <c r="G324">
        <v>6</v>
      </c>
      <c r="H324">
        <v>10</v>
      </c>
      <c r="I324">
        <v>21</v>
      </c>
      <c r="J324">
        <v>33</v>
      </c>
      <c r="K324">
        <v>7</v>
      </c>
      <c r="L324">
        <v>5</v>
      </c>
      <c r="M324">
        <v>0.33655218605333298</v>
      </c>
      <c r="N324">
        <v>2.6210896266666201E-3</v>
      </c>
      <c r="O324" t="s">
        <v>19</v>
      </c>
      <c r="P324" t="s">
        <v>19</v>
      </c>
      <c r="Q324" t="s">
        <v>19</v>
      </c>
      <c r="R324">
        <v>1</v>
      </c>
      <c r="S324">
        <v>0</v>
      </c>
    </row>
    <row r="325" spans="1:19" x14ac:dyDescent="0.25">
      <c r="A325" s="1">
        <v>45087.94027777778</v>
      </c>
      <c r="B325" s="1">
        <f t="shared" si="5"/>
        <v>45087</v>
      </c>
      <c r="C325">
        <v>0</v>
      </c>
      <c r="D325" t="s">
        <v>343</v>
      </c>
      <c r="E325">
        <v>0.364857457</v>
      </c>
      <c r="F325">
        <v>2023</v>
      </c>
      <c r="G325">
        <v>6</v>
      </c>
      <c r="H325">
        <v>10</v>
      </c>
      <c r="I325">
        <v>22</v>
      </c>
      <c r="J325">
        <v>34</v>
      </c>
      <c r="K325">
        <v>11</v>
      </c>
      <c r="L325">
        <v>5</v>
      </c>
      <c r="M325">
        <v>0.33762739753999998</v>
      </c>
      <c r="N325">
        <v>1.07521148666667E-3</v>
      </c>
      <c r="O325" t="s">
        <v>19</v>
      </c>
      <c r="P325" t="s">
        <v>19</v>
      </c>
      <c r="Q325" t="s">
        <v>19</v>
      </c>
      <c r="R325">
        <v>1</v>
      </c>
      <c r="S325">
        <v>0</v>
      </c>
    </row>
    <row r="326" spans="1:19" x14ac:dyDescent="0.25">
      <c r="A326" s="1">
        <v>45087.982638888891</v>
      </c>
      <c r="B326" s="1">
        <f t="shared" si="5"/>
        <v>45087</v>
      </c>
      <c r="C326">
        <v>0</v>
      </c>
      <c r="D326" t="s">
        <v>344</v>
      </c>
      <c r="E326">
        <v>0.40498237399999998</v>
      </c>
      <c r="F326">
        <v>2023</v>
      </c>
      <c r="G326">
        <v>6</v>
      </c>
      <c r="H326">
        <v>10</v>
      </c>
      <c r="I326">
        <v>23</v>
      </c>
      <c r="J326">
        <v>35</v>
      </c>
      <c r="K326">
        <v>20</v>
      </c>
      <c r="L326">
        <v>5</v>
      </c>
      <c r="M326">
        <v>0.33824228075999901</v>
      </c>
      <c r="N326">
        <v>6.1488321999997298E-4</v>
      </c>
      <c r="O326" t="s">
        <v>19</v>
      </c>
      <c r="P326" t="s">
        <v>19</v>
      </c>
      <c r="Q326" t="s">
        <v>19</v>
      </c>
      <c r="R326">
        <v>1</v>
      </c>
      <c r="S326">
        <v>0</v>
      </c>
    </row>
    <row r="327" spans="1:19" x14ac:dyDescent="0.25">
      <c r="A327" s="1">
        <v>45088.025000000001</v>
      </c>
      <c r="B327" s="1">
        <f t="shared" si="5"/>
        <v>45088</v>
      </c>
      <c r="C327">
        <v>0</v>
      </c>
      <c r="D327" t="s">
        <v>345</v>
      </c>
      <c r="E327">
        <v>0.70165599099999998</v>
      </c>
      <c r="F327">
        <v>2023</v>
      </c>
      <c r="G327">
        <v>6</v>
      </c>
      <c r="H327">
        <v>11</v>
      </c>
      <c r="I327">
        <v>0</v>
      </c>
      <c r="J327">
        <v>36</v>
      </c>
      <c r="K327">
        <v>54</v>
      </c>
      <c r="L327">
        <v>5</v>
      </c>
      <c r="M327">
        <v>0.33674227867333301</v>
      </c>
      <c r="N327">
        <v>-1.5000020866666099E-3</v>
      </c>
      <c r="O327" t="s">
        <v>19</v>
      </c>
      <c r="P327" t="s">
        <v>19</v>
      </c>
      <c r="Q327" t="s">
        <v>19</v>
      </c>
      <c r="R327">
        <v>1</v>
      </c>
      <c r="S327">
        <v>0</v>
      </c>
    </row>
    <row r="328" spans="1:19" x14ac:dyDescent="0.25">
      <c r="A328" s="1">
        <v>45088.068055555559</v>
      </c>
      <c r="B328" s="1">
        <f t="shared" si="5"/>
        <v>45088</v>
      </c>
      <c r="C328">
        <v>0</v>
      </c>
      <c r="D328" t="s">
        <v>346</v>
      </c>
      <c r="E328">
        <v>5.6934311000000001E-2</v>
      </c>
      <c r="F328">
        <v>2023</v>
      </c>
      <c r="G328">
        <v>6</v>
      </c>
      <c r="H328">
        <v>11</v>
      </c>
      <c r="I328">
        <v>1</v>
      </c>
      <c r="J328">
        <v>38</v>
      </c>
      <c r="K328">
        <v>13</v>
      </c>
      <c r="L328">
        <v>5</v>
      </c>
      <c r="M328">
        <v>0.33413120355999998</v>
      </c>
      <c r="N328">
        <v>-2.6110751133333601E-3</v>
      </c>
      <c r="O328" t="s">
        <v>19</v>
      </c>
      <c r="P328" t="s">
        <v>19</v>
      </c>
      <c r="Q328" t="s">
        <v>19</v>
      </c>
      <c r="R328">
        <v>0</v>
      </c>
      <c r="S328">
        <v>0</v>
      </c>
    </row>
    <row r="329" spans="1:19" x14ac:dyDescent="0.25">
      <c r="A329" s="1">
        <v>45088.11041666667</v>
      </c>
      <c r="B329" s="1">
        <f t="shared" si="5"/>
        <v>45088</v>
      </c>
      <c r="C329">
        <v>0</v>
      </c>
      <c r="D329" t="s">
        <v>347</v>
      </c>
      <c r="E329">
        <v>0.251791508</v>
      </c>
      <c r="F329">
        <v>2023</v>
      </c>
      <c r="G329">
        <v>6</v>
      </c>
      <c r="H329">
        <v>11</v>
      </c>
      <c r="I329">
        <v>2</v>
      </c>
      <c r="J329">
        <v>39</v>
      </c>
      <c r="K329">
        <v>2</v>
      </c>
      <c r="L329">
        <v>5</v>
      </c>
      <c r="M329">
        <v>0.33115318222666601</v>
      </c>
      <c r="N329">
        <v>-2.97802133333335E-3</v>
      </c>
      <c r="O329" t="s">
        <v>19</v>
      </c>
      <c r="P329" t="s">
        <v>19</v>
      </c>
      <c r="Q329" t="s">
        <v>19</v>
      </c>
      <c r="R329">
        <v>0</v>
      </c>
      <c r="S329">
        <v>0</v>
      </c>
    </row>
    <row r="330" spans="1:19" x14ac:dyDescent="0.25">
      <c r="A330" s="1">
        <v>45088.152777777781</v>
      </c>
      <c r="B330" s="1">
        <f t="shared" si="5"/>
        <v>45088</v>
      </c>
      <c r="C330">
        <v>0</v>
      </c>
      <c r="D330" t="s">
        <v>348</v>
      </c>
      <c r="E330">
        <v>0.105479529</v>
      </c>
      <c r="F330">
        <v>2023</v>
      </c>
      <c r="G330">
        <v>6</v>
      </c>
      <c r="H330">
        <v>11</v>
      </c>
      <c r="I330">
        <v>3</v>
      </c>
      <c r="J330">
        <v>40</v>
      </c>
      <c r="K330">
        <v>14</v>
      </c>
      <c r="L330">
        <v>5</v>
      </c>
      <c r="M330">
        <v>0.33030703245333298</v>
      </c>
      <c r="N330">
        <v>-8.46149773333304E-4</v>
      </c>
      <c r="O330" t="s">
        <v>19</v>
      </c>
      <c r="P330" t="s">
        <v>19</v>
      </c>
      <c r="Q330" t="s">
        <v>19</v>
      </c>
      <c r="R330">
        <v>0</v>
      </c>
      <c r="S330">
        <v>0</v>
      </c>
    </row>
    <row r="331" spans="1:19" x14ac:dyDescent="0.25">
      <c r="A331" s="1">
        <v>45088.195138888892</v>
      </c>
      <c r="B331" s="1">
        <f t="shared" si="5"/>
        <v>45088</v>
      </c>
      <c r="C331">
        <v>0</v>
      </c>
      <c r="D331" t="s">
        <v>349</v>
      </c>
      <c r="E331">
        <v>0.34486863099999998</v>
      </c>
      <c r="F331">
        <v>2023</v>
      </c>
      <c r="G331">
        <v>6</v>
      </c>
      <c r="H331">
        <v>11</v>
      </c>
      <c r="I331">
        <v>4</v>
      </c>
      <c r="J331">
        <v>41</v>
      </c>
      <c r="K331">
        <v>15</v>
      </c>
      <c r="L331">
        <v>5</v>
      </c>
      <c r="M331">
        <v>0.32934759679333298</v>
      </c>
      <c r="N331">
        <v>-9.5943565999995195E-4</v>
      </c>
      <c r="O331" t="s">
        <v>19</v>
      </c>
      <c r="P331" t="s">
        <v>19</v>
      </c>
      <c r="Q331" t="s">
        <v>19</v>
      </c>
      <c r="R331">
        <v>1</v>
      </c>
      <c r="S331">
        <v>0</v>
      </c>
    </row>
    <row r="332" spans="1:19" x14ac:dyDescent="0.25">
      <c r="A332" s="1">
        <v>45088.237500000003</v>
      </c>
      <c r="B332" s="1">
        <f t="shared" si="5"/>
        <v>45088</v>
      </c>
      <c r="C332">
        <v>0</v>
      </c>
      <c r="D332" t="s">
        <v>350</v>
      </c>
      <c r="E332">
        <v>0.41967269000000001</v>
      </c>
      <c r="F332">
        <v>2023</v>
      </c>
      <c r="G332">
        <v>6</v>
      </c>
      <c r="H332">
        <v>11</v>
      </c>
      <c r="I332">
        <v>5</v>
      </c>
      <c r="J332">
        <v>42</v>
      </c>
      <c r="K332">
        <v>11</v>
      </c>
      <c r="L332">
        <v>5</v>
      </c>
      <c r="M332">
        <v>0.32883914108666601</v>
      </c>
      <c r="N332">
        <v>-5.0845570666668805E-4</v>
      </c>
      <c r="O332" t="s">
        <v>19</v>
      </c>
      <c r="P332" t="s">
        <v>19</v>
      </c>
      <c r="Q332" t="s">
        <v>19</v>
      </c>
      <c r="R332">
        <v>1</v>
      </c>
      <c r="S332">
        <v>0</v>
      </c>
    </row>
    <row r="333" spans="1:19" x14ac:dyDescent="0.25">
      <c r="A333" s="1">
        <v>45088.279861111114</v>
      </c>
      <c r="B333" s="1">
        <f t="shared" si="5"/>
        <v>45088</v>
      </c>
      <c r="C333">
        <v>0</v>
      </c>
      <c r="D333" t="s">
        <v>351</v>
      </c>
      <c r="E333">
        <v>0.19693221999999999</v>
      </c>
      <c r="F333">
        <v>2023</v>
      </c>
      <c r="G333">
        <v>6</v>
      </c>
      <c r="H333">
        <v>11</v>
      </c>
      <c r="I333">
        <v>6</v>
      </c>
      <c r="J333">
        <v>43</v>
      </c>
      <c r="K333">
        <v>16</v>
      </c>
      <c r="L333">
        <v>5</v>
      </c>
      <c r="M333">
        <v>0.32693467372000001</v>
      </c>
      <c r="N333">
        <v>-1.9044673666666601E-3</v>
      </c>
      <c r="O333" t="s">
        <v>19</v>
      </c>
      <c r="P333" t="s">
        <v>19</v>
      </c>
      <c r="Q333" t="s">
        <v>19</v>
      </c>
      <c r="R333">
        <v>0</v>
      </c>
      <c r="S333">
        <v>0</v>
      </c>
    </row>
    <row r="334" spans="1:19" x14ac:dyDescent="0.25">
      <c r="A334" s="1">
        <v>45088.322222222225</v>
      </c>
      <c r="B334" s="1">
        <f t="shared" si="5"/>
        <v>45088</v>
      </c>
      <c r="C334">
        <v>0</v>
      </c>
      <c r="D334" t="s">
        <v>352</v>
      </c>
      <c r="E334">
        <v>0.27342768899999997</v>
      </c>
      <c r="F334">
        <v>2023</v>
      </c>
      <c r="G334">
        <v>6</v>
      </c>
      <c r="H334">
        <v>11</v>
      </c>
      <c r="I334">
        <v>7</v>
      </c>
      <c r="J334">
        <v>44</v>
      </c>
      <c r="K334">
        <v>26</v>
      </c>
      <c r="L334">
        <v>5</v>
      </c>
      <c r="M334">
        <v>0.32584426146000001</v>
      </c>
      <c r="N334">
        <v>-1.0904122600000001E-3</v>
      </c>
      <c r="O334" t="s">
        <v>19</v>
      </c>
      <c r="P334" t="s">
        <v>19</v>
      </c>
      <c r="Q334" t="s">
        <v>19</v>
      </c>
      <c r="R334">
        <v>0</v>
      </c>
      <c r="S334">
        <v>0</v>
      </c>
    </row>
    <row r="335" spans="1:19" x14ac:dyDescent="0.25">
      <c r="A335" s="1">
        <v>45088.364583333336</v>
      </c>
      <c r="B335" s="1">
        <f t="shared" si="5"/>
        <v>45088</v>
      </c>
      <c r="C335">
        <v>0</v>
      </c>
      <c r="D335" t="s">
        <v>353</v>
      </c>
      <c r="E335">
        <v>0.99774675599999996</v>
      </c>
      <c r="F335">
        <v>2023</v>
      </c>
      <c r="G335">
        <v>6</v>
      </c>
      <c r="H335">
        <v>11</v>
      </c>
      <c r="I335">
        <v>8</v>
      </c>
      <c r="J335">
        <v>45</v>
      </c>
      <c r="K335">
        <v>46</v>
      </c>
      <c r="L335">
        <v>5</v>
      </c>
      <c r="M335">
        <v>0.32928967011333299</v>
      </c>
      <c r="N335">
        <v>3.4454086533333098E-3</v>
      </c>
      <c r="O335" t="s">
        <v>19</v>
      </c>
      <c r="P335" t="s">
        <v>19</v>
      </c>
      <c r="Q335" t="s">
        <v>19</v>
      </c>
      <c r="R335">
        <v>1</v>
      </c>
      <c r="S335">
        <v>1</v>
      </c>
    </row>
    <row r="336" spans="1:19" x14ac:dyDescent="0.25">
      <c r="A336" s="1">
        <v>45088.406944444447</v>
      </c>
      <c r="B336" s="1">
        <f t="shared" si="5"/>
        <v>45088</v>
      </c>
      <c r="C336">
        <v>0</v>
      </c>
      <c r="D336" t="s">
        <v>354</v>
      </c>
      <c r="E336">
        <v>0.28324122600000001</v>
      </c>
      <c r="F336">
        <v>2023</v>
      </c>
      <c r="G336">
        <v>6</v>
      </c>
      <c r="H336">
        <v>11</v>
      </c>
      <c r="I336">
        <v>9</v>
      </c>
      <c r="J336">
        <v>46</v>
      </c>
      <c r="K336">
        <v>46</v>
      </c>
      <c r="L336">
        <v>5</v>
      </c>
      <c r="M336">
        <v>0.32451091088</v>
      </c>
      <c r="N336">
        <v>-4.7787592333333097E-3</v>
      </c>
      <c r="O336" t="s">
        <v>19</v>
      </c>
      <c r="P336" t="s">
        <v>19</v>
      </c>
      <c r="Q336" t="s">
        <v>19</v>
      </c>
      <c r="R336">
        <v>0</v>
      </c>
      <c r="S336">
        <v>0</v>
      </c>
    </row>
    <row r="337" spans="1:19" x14ac:dyDescent="0.25">
      <c r="A337" s="1">
        <v>45088.449305555558</v>
      </c>
      <c r="B337" s="1">
        <f t="shared" si="5"/>
        <v>45088</v>
      </c>
      <c r="C337">
        <v>0</v>
      </c>
      <c r="D337" t="s">
        <v>355</v>
      </c>
      <c r="E337">
        <v>0.28987518499999998</v>
      </c>
      <c r="F337">
        <v>2023</v>
      </c>
      <c r="G337">
        <v>6</v>
      </c>
      <c r="H337">
        <v>11</v>
      </c>
      <c r="I337">
        <v>10</v>
      </c>
      <c r="J337">
        <v>47</v>
      </c>
      <c r="K337">
        <v>49</v>
      </c>
      <c r="L337">
        <v>5</v>
      </c>
      <c r="M337">
        <v>0.322523540046666</v>
      </c>
      <c r="N337">
        <v>-1.9873708333333299E-3</v>
      </c>
      <c r="O337" t="s">
        <v>19</v>
      </c>
      <c r="P337" t="s">
        <v>19</v>
      </c>
      <c r="Q337" t="s">
        <v>19</v>
      </c>
      <c r="R337">
        <v>0</v>
      </c>
      <c r="S337">
        <v>0</v>
      </c>
    </row>
    <row r="338" spans="1:19" x14ac:dyDescent="0.25">
      <c r="A338" s="1">
        <v>45088.491666666669</v>
      </c>
      <c r="B338" s="1">
        <f t="shared" si="5"/>
        <v>45088</v>
      </c>
      <c r="C338">
        <v>0</v>
      </c>
      <c r="D338" t="s">
        <v>356</v>
      </c>
      <c r="E338">
        <v>0.67449349400000003</v>
      </c>
      <c r="F338">
        <v>2023</v>
      </c>
      <c r="G338">
        <v>6</v>
      </c>
      <c r="H338">
        <v>11</v>
      </c>
      <c r="I338">
        <v>11</v>
      </c>
      <c r="J338">
        <v>48</v>
      </c>
      <c r="K338">
        <v>39</v>
      </c>
      <c r="L338">
        <v>5</v>
      </c>
      <c r="M338">
        <v>0.32426024102000001</v>
      </c>
      <c r="N338">
        <v>1.73670097333333E-3</v>
      </c>
      <c r="O338" t="s">
        <v>19</v>
      </c>
      <c r="P338" t="s">
        <v>19</v>
      </c>
      <c r="Q338" t="s">
        <v>19</v>
      </c>
      <c r="R338">
        <v>1</v>
      </c>
      <c r="S338">
        <v>0</v>
      </c>
    </row>
    <row r="339" spans="1:19" x14ac:dyDescent="0.25">
      <c r="A339" s="1">
        <v>45088.534722222219</v>
      </c>
      <c r="B339" s="1">
        <f t="shared" si="5"/>
        <v>45088</v>
      </c>
      <c r="C339">
        <v>0</v>
      </c>
      <c r="D339" t="s">
        <v>357</v>
      </c>
      <c r="E339">
        <v>0.43092943099999997</v>
      </c>
      <c r="F339">
        <v>2023</v>
      </c>
      <c r="G339">
        <v>6</v>
      </c>
      <c r="H339">
        <v>11</v>
      </c>
      <c r="I339">
        <v>12</v>
      </c>
      <c r="J339">
        <v>50</v>
      </c>
      <c r="K339">
        <v>3</v>
      </c>
      <c r="L339">
        <v>5</v>
      </c>
      <c r="M339">
        <v>0.32465532853333301</v>
      </c>
      <c r="N339">
        <v>3.9508751333333598E-4</v>
      </c>
      <c r="O339" t="s">
        <v>19</v>
      </c>
      <c r="P339" t="s">
        <v>19</v>
      </c>
      <c r="Q339" t="s">
        <v>19</v>
      </c>
      <c r="R339">
        <v>1</v>
      </c>
      <c r="S339">
        <v>0</v>
      </c>
    </row>
    <row r="340" spans="1:19" x14ac:dyDescent="0.25">
      <c r="A340" s="1">
        <v>45088.57708333333</v>
      </c>
      <c r="B340" s="1">
        <f t="shared" si="5"/>
        <v>45088</v>
      </c>
      <c r="C340">
        <v>0</v>
      </c>
      <c r="D340" t="s">
        <v>358</v>
      </c>
      <c r="E340">
        <v>0.35498892799999998</v>
      </c>
      <c r="F340">
        <v>2023</v>
      </c>
      <c r="G340">
        <v>6</v>
      </c>
      <c r="H340">
        <v>11</v>
      </c>
      <c r="I340">
        <v>13</v>
      </c>
      <c r="J340">
        <v>51</v>
      </c>
      <c r="K340">
        <v>19</v>
      </c>
      <c r="L340">
        <v>5</v>
      </c>
      <c r="M340">
        <v>0.32405283837999999</v>
      </c>
      <c r="N340">
        <v>-6.0249015333335698E-4</v>
      </c>
      <c r="O340" t="s">
        <v>19</v>
      </c>
      <c r="P340" t="s">
        <v>19</v>
      </c>
      <c r="Q340" t="s">
        <v>19</v>
      </c>
      <c r="R340">
        <v>1</v>
      </c>
      <c r="S340">
        <v>0</v>
      </c>
    </row>
    <row r="341" spans="1:19" x14ac:dyDescent="0.25">
      <c r="A341" s="1">
        <v>45088.619444444441</v>
      </c>
      <c r="B341" s="1">
        <f t="shared" si="5"/>
        <v>45088</v>
      </c>
      <c r="C341">
        <v>0</v>
      </c>
      <c r="D341" t="s">
        <v>359</v>
      </c>
      <c r="E341">
        <v>0.70451358600000002</v>
      </c>
      <c r="F341">
        <v>2023</v>
      </c>
      <c r="G341">
        <v>6</v>
      </c>
      <c r="H341">
        <v>11</v>
      </c>
      <c r="I341">
        <v>14</v>
      </c>
      <c r="J341">
        <v>52</v>
      </c>
      <c r="K341">
        <v>24</v>
      </c>
      <c r="L341">
        <v>5</v>
      </c>
      <c r="M341">
        <v>0.32432160597333298</v>
      </c>
      <c r="N341">
        <v>2.6876759333338502E-4</v>
      </c>
      <c r="O341" t="s">
        <v>19</v>
      </c>
      <c r="P341" t="s">
        <v>19</v>
      </c>
      <c r="Q341" t="s">
        <v>19</v>
      </c>
      <c r="R341">
        <v>1</v>
      </c>
      <c r="S341">
        <v>0</v>
      </c>
    </row>
    <row r="342" spans="1:19" x14ac:dyDescent="0.25">
      <c r="A342" s="1">
        <v>45088.661805555559</v>
      </c>
      <c r="B342" s="1">
        <f t="shared" si="5"/>
        <v>45088</v>
      </c>
      <c r="C342">
        <v>0</v>
      </c>
      <c r="D342" t="s">
        <v>360</v>
      </c>
      <c r="E342">
        <v>1.065014667</v>
      </c>
      <c r="F342">
        <v>2023</v>
      </c>
      <c r="G342">
        <v>6</v>
      </c>
      <c r="H342">
        <v>11</v>
      </c>
      <c r="I342">
        <v>15</v>
      </c>
      <c r="J342">
        <v>53</v>
      </c>
      <c r="K342">
        <v>35</v>
      </c>
      <c r="L342">
        <v>5</v>
      </c>
      <c r="M342">
        <v>0.32929938248000001</v>
      </c>
      <c r="N342">
        <v>4.9777765066666398E-3</v>
      </c>
      <c r="O342" t="s">
        <v>19</v>
      </c>
      <c r="P342" t="s">
        <v>19</v>
      </c>
      <c r="Q342" t="s">
        <v>19</v>
      </c>
      <c r="R342">
        <v>1</v>
      </c>
      <c r="S342">
        <v>1</v>
      </c>
    </row>
    <row r="343" spans="1:19" x14ac:dyDescent="0.25">
      <c r="A343" s="1">
        <v>45088.70416666667</v>
      </c>
      <c r="B343" s="1">
        <f t="shared" si="5"/>
        <v>45088</v>
      </c>
      <c r="C343">
        <v>0</v>
      </c>
      <c r="D343" t="s">
        <v>361</v>
      </c>
      <c r="E343">
        <v>0.22489205100000001</v>
      </c>
      <c r="F343">
        <v>2023</v>
      </c>
      <c r="G343">
        <v>6</v>
      </c>
      <c r="H343">
        <v>11</v>
      </c>
      <c r="I343">
        <v>16</v>
      </c>
      <c r="J343">
        <v>54</v>
      </c>
      <c r="K343">
        <v>31</v>
      </c>
      <c r="L343">
        <v>5</v>
      </c>
      <c r="M343">
        <v>0.33059463050666599</v>
      </c>
      <c r="N343">
        <v>1.29524802666664E-3</v>
      </c>
      <c r="O343" t="s">
        <v>19</v>
      </c>
      <c r="P343" t="s">
        <v>19</v>
      </c>
      <c r="Q343" t="s">
        <v>19</v>
      </c>
      <c r="R343">
        <v>0</v>
      </c>
      <c r="S343">
        <v>0</v>
      </c>
    </row>
    <row r="344" spans="1:19" x14ac:dyDescent="0.25">
      <c r="A344" s="1">
        <v>45088.746527777781</v>
      </c>
      <c r="B344" s="1">
        <f t="shared" si="5"/>
        <v>45088</v>
      </c>
      <c r="C344">
        <v>0</v>
      </c>
      <c r="D344" t="s">
        <v>362</v>
      </c>
      <c r="E344">
        <v>0.212679118</v>
      </c>
      <c r="F344">
        <v>2023</v>
      </c>
      <c r="G344">
        <v>6</v>
      </c>
      <c r="H344">
        <v>11</v>
      </c>
      <c r="I344">
        <v>17</v>
      </c>
      <c r="J344">
        <v>55</v>
      </c>
      <c r="K344">
        <v>43</v>
      </c>
      <c r="L344">
        <v>5</v>
      </c>
      <c r="M344">
        <v>0.33100122199999998</v>
      </c>
      <c r="N344">
        <v>4.0659149333338498E-4</v>
      </c>
      <c r="O344" t="s">
        <v>19</v>
      </c>
      <c r="P344" t="s">
        <v>19</v>
      </c>
      <c r="Q344" t="s">
        <v>19</v>
      </c>
      <c r="R344">
        <v>0</v>
      </c>
      <c r="S344">
        <v>0</v>
      </c>
    </row>
    <row r="345" spans="1:19" x14ac:dyDescent="0.25">
      <c r="A345" s="1">
        <v>45088.788888888892</v>
      </c>
      <c r="B345" s="1">
        <f t="shared" si="5"/>
        <v>45088</v>
      </c>
      <c r="C345">
        <v>0</v>
      </c>
      <c r="D345" t="s">
        <v>363</v>
      </c>
      <c r="E345">
        <v>0.29846767400000002</v>
      </c>
      <c r="F345">
        <v>2023</v>
      </c>
      <c r="G345">
        <v>6</v>
      </c>
      <c r="H345">
        <v>11</v>
      </c>
      <c r="I345">
        <v>18</v>
      </c>
      <c r="J345">
        <v>56</v>
      </c>
      <c r="K345">
        <v>55</v>
      </c>
      <c r="L345">
        <v>5</v>
      </c>
      <c r="M345">
        <v>0.332151006333333</v>
      </c>
      <c r="N345">
        <v>1.1497843333332901E-3</v>
      </c>
      <c r="O345" t="s">
        <v>19</v>
      </c>
      <c r="P345" t="s">
        <v>19</v>
      </c>
      <c r="Q345" t="s">
        <v>19</v>
      </c>
      <c r="R345">
        <v>0</v>
      </c>
      <c r="S345">
        <v>0</v>
      </c>
    </row>
    <row r="346" spans="1:19" x14ac:dyDescent="0.25">
      <c r="A346" s="1">
        <v>45088.831944444442</v>
      </c>
      <c r="B346" s="1">
        <f t="shared" si="5"/>
        <v>45088</v>
      </c>
      <c r="C346">
        <v>0</v>
      </c>
      <c r="D346" t="s">
        <v>364</v>
      </c>
      <c r="E346">
        <v>5.3748616999999999E-2</v>
      </c>
      <c r="F346">
        <v>2023</v>
      </c>
      <c r="G346">
        <v>6</v>
      </c>
      <c r="H346">
        <v>11</v>
      </c>
      <c r="I346">
        <v>19</v>
      </c>
      <c r="J346">
        <v>58</v>
      </c>
      <c r="K346">
        <v>8</v>
      </c>
      <c r="L346">
        <v>5</v>
      </c>
      <c r="M346">
        <v>0.33100197407333298</v>
      </c>
      <c r="N346">
        <v>-1.1490322599999601E-3</v>
      </c>
      <c r="O346" t="s">
        <v>19</v>
      </c>
      <c r="P346" t="s">
        <v>19</v>
      </c>
      <c r="Q346" t="s">
        <v>19</v>
      </c>
      <c r="R346">
        <v>0</v>
      </c>
      <c r="S346">
        <v>0</v>
      </c>
    </row>
    <row r="347" spans="1:19" x14ac:dyDescent="0.25">
      <c r="A347" s="1">
        <v>45088.874305555553</v>
      </c>
      <c r="B347" s="1">
        <f t="shared" si="5"/>
        <v>45088</v>
      </c>
      <c r="C347">
        <v>0</v>
      </c>
      <c r="D347" t="s">
        <v>365</v>
      </c>
      <c r="E347">
        <v>0.15768806199999999</v>
      </c>
      <c r="F347">
        <v>2023</v>
      </c>
      <c r="G347">
        <v>6</v>
      </c>
      <c r="H347">
        <v>11</v>
      </c>
      <c r="I347">
        <v>20</v>
      </c>
      <c r="J347">
        <v>59</v>
      </c>
      <c r="K347">
        <v>19</v>
      </c>
      <c r="L347">
        <v>5</v>
      </c>
      <c r="M347">
        <v>0.329484802473333</v>
      </c>
      <c r="N347">
        <v>-1.51717160000003E-3</v>
      </c>
      <c r="O347" t="s">
        <v>19</v>
      </c>
      <c r="P347" t="s">
        <v>19</v>
      </c>
      <c r="Q347" t="s">
        <v>19</v>
      </c>
      <c r="R347">
        <v>0</v>
      </c>
      <c r="S347">
        <v>0</v>
      </c>
    </row>
    <row r="348" spans="1:19" x14ac:dyDescent="0.25">
      <c r="A348" s="1">
        <v>45088.916666666664</v>
      </c>
      <c r="B348" s="1">
        <f t="shared" si="5"/>
        <v>45088</v>
      </c>
      <c r="C348">
        <v>0</v>
      </c>
      <c r="D348" t="s">
        <v>366</v>
      </c>
      <c r="E348">
        <v>0.111787557</v>
      </c>
      <c r="F348">
        <v>2023</v>
      </c>
      <c r="G348">
        <v>6</v>
      </c>
      <c r="H348">
        <v>11</v>
      </c>
      <c r="I348">
        <v>22</v>
      </c>
      <c r="J348">
        <v>0</v>
      </c>
      <c r="K348">
        <v>33</v>
      </c>
      <c r="L348">
        <v>5</v>
      </c>
      <c r="M348">
        <v>0.32934703650666602</v>
      </c>
      <c r="N348">
        <v>-1.3776596666664699E-4</v>
      </c>
      <c r="O348" t="s">
        <v>19</v>
      </c>
      <c r="P348" t="s">
        <v>19</v>
      </c>
      <c r="Q348" t="s">
        <v>19</v>
      </c>
      <c r="R348">
        <v>0</v>
      </c>
      <c r="S348">
        <v>0</v>
      </c>
    </row>
    <row r="349" spans="1:19" x14ac:dyDescent="0.25">
      <c r="A349" s="1">
        <v>45088.959027777775</v>
      </c>
      <c r="B349" s="1">
        <f t="shared" si="5"/>
        <v>45088</v>
      </c>
      <c r="C349">
        <v>0</v>
      </c>
      <c r="D349" t="s">
        <v>367</v>
      </c>
      <c r="E349">
        <v>0.114404015</v>
      </c>
      <c r="F349">
        <v>2023</v>
      </c>
      <c r="G349">
        <v>6</v>
      </c>
      <c r="H349">
        <v>11</v>
      </c>
      <c r="I349">
        <v>23</v>
      </c>
      <c r="J349">
        <v>1</v>
      </c>
      <c r="K349">
        <v>48</v>
      </c>
      <c r="L349">
        <v>5</v>
      </c>
      <c r="M349">
        <v>0.3285771012</v>
      </c>
      <c r="N349">
        <v>-7.6993530666669098E-4</v>
      </c>
      <c r="O349" t="s">
        <v>19</v>
      </c>
      <c r="P349" t="s">
        <v>19</v>
      </c>
      <c r="Q349" t="s">
        <v>19</v>
      </c>
      <c r="R349">
        <v>0</v>
      </c>
      <c r="S349">
        <v>0</v>
      </c>
    </row>
    <row r="350" spans="1:19" x14ac:dyDescent="0.25">
      <c r="A350" s="1">
        <v>45089.002083333333</v>
      </c>
      <c r="B350" s="1">
        <f t="shared" si="5"/>
        <v>45089</v>
      </c>
      <c r="C350">
        <v>0</v>
      </c>
      <c r="D350" t="s">
        <v>368</v>
      </c>
      <c r="E350">
        <v>0.170067149</v>
      </c>
      <c r="F350">
        <v>2023</v>
      </c>
      <c r="G350">
        <v>6</v>
      </c>
      <c r="H350">
        <v>12</v>
      </c>
      <c r="I350">
        <v>0</v>
      </c>
      <c r="J350">
        <v>3</v>
      </c>
      <c r="K350">
        <v>10</v>
      </c>
      <c r="L350">
        <v>5</v>
      </c>
      <c r="M350">
        <v>0.325444990753333</v>
      </c>
      <c r="N350">
        <v>-3.1321104466666598E-3</v>
      </c>
      <c r="O350" t="s">
        <v>19</v>
      </c>
      <c r="P350" t="s">
        <v>19</v>
      </c>
      <c r="Q350" t="s">
        <v>19</v>
      </c>
      <c r="R350">
        <v>0</v>
      </c>
      <c r="S350">
        <v>0</v>
      </c>
    </row>
    <row r="351" spans="1:19" x14ac:dyDescent="0.25">
      <c r="A351" s="1">
        <v>45089.044444444444</v>
      </c>
      <c r="B351" s="1">
        <f t="shared" si="5"/>
        <v>45089</v>
      </c>
      <c r="C351">
        <v>0</v>
      </c>
      <c r="D351" t="s">
        <v>369</v>
      </c>
      <c r="E351">
        <v>0.172968657</v>
      </c>
      <c r="F351">
        <v>2023</v>
      </c>
      <c r="G351">
        <v>6</v>
      </c>
      <c r="H351">
        <v>12</v>
      </c>
      <c r="I351">
        <v>1</v>
      </c>
      <c r="J351">
        <v>4</v>
      </c>
      <c r="K351">
        <v>36</v>
      </c>
      <c r="L351">
        <v>5</v>
      </c>
      <c r="M351">
        <v>0.32379862098000001</v>
      </c>
      <c r="N351">
        <v>-1.6463697733333201E-3</v>
      </c>
      <c r="O351" t="s">
        <v>19</v>
      </c>
      <c r="P351" t="s">
        <v>19</v>
      </c>
      <c r="Q351" t="s">
        <v>19</v>
      </c>
      <c r="R351">
        <v>0</v>
      </c>
      <c r="S351">
        <v>0</v>
      </c>
    </row>
    <row r="352" spans="1:19" x14ac:dyDescent="0.25">
      <c r="A352" s="1">
        <v>45089.086805555555</v>
      </c>
      <c r="B352" s="1">
        <f t="shared" si="5"/>
        <v>45089</v>
      </c>
      <c r="C352">
        <v>0</v>
      </c>
      <c r="D352" t="s">
        <v>370</v>
      </c>
      <c r="E352">
        <v>0.45916516000000002</v>
      </c>
      <c r="F352">
        <v>2023</v>
      </c>
      <c r="G352">
        <v>6</v>
      </c>
      <c r="H352">
        <v>12</v>
      </c>
      <c r="I352">
        <v>2</v>
      </c>
      <c r="J352">
        <v>5</v>
      </c>
      <c r="K352">
        <v>52</v>
      </c>
      <c r="L352">
        <v>5</v>
      </c>
      <c r="M352">
        <v>0.32541719578</v>
      </c>
      <c r="N352">
        <v>1.6185747999999901E-3</v>
      </c>
      <c r="O352" t="s">
        <v>19</v>
      </c>
      <c r="P352" t="s">
        <v>19</v>
      </c>
      <c r="Q352" t="s">
        <v>19</v>
      </c>
      <c r="R352">
        <v>1</v>
      </c>
      <c r="S352">
        <v>0</v>
      </c>
    </row>
    <row r="353" spans="1:19" x14ac:dyDescent="0.25">
      <c r="A353" s="1">
        <v>45089.129861111112</v>
      </c>
      <c r="B353" s="1">
        <f t="shared" si="5"/>
        <v>45089</v>
      </c>
      <c r="C353">
        <v>0</v>
      </c>
      <c r="D353" t="s">
        <v>371</v>
      </c>
      <c r="E353">
        <v>0.12514256200000001</v>
      </c>
      <c r="F353">
        <v>2023</v>
      </c>
      <c r="G353">
        <v>6</v>
      </c>
      <c r="H353">
        <v>12</v>
      </c>
      <c r="I353">
        <v>3</v>
      </c>
      <c r="J353">
        <v>7</v>
      </c>
      <c r="K353">
        <v>7</v>
      </c>
      <c r="L353">
        <v>5</v>
      </c>
      <c r="M353">
        <v>0.32359395924666601</v>
      </c>
      <c r="N353">
        <v>-1.82323653333332E-3</v>
      </c>
      <c r="O353" t="s">
        <v>19</v>
      </c>
      <c r="P353" t="s">
        <v>19</v>
      </c>
      <c r="Q353" t="s">
        <v>19</v>
      </c>
      <c r="R353">
        <v>0</v>
      </c>
      <c r="S353">
        <v>0</v>
      </c>
    </row>
    <row r="354" spans="1:19" x14ac:dyDescent="0.25">
      <c r="A354" s="1">
        <v>45089.172222222223</v>
      </c>
      <c r="B354" s="1">
        <f t="shared" si="5"/>
        <v>45089</v>
      </c>
      <c r="C354">
        <v>0</v>
      </c>
      <c r="D354" t="s">
        <v>372</v>
      </c>
      <c r="E354">
        <v>0.19360584</v>
      </c>
      <c r="F354">
        <v>2023</v>
      </c>
      <c r="G354">
        <v>6</v>
      </c>
      <c r="H354">
        <v>12</v>
      </c>
      <c r="I354">
        <v>4</v>
      </c>
      <c r="J354">
        <v>8</v>
      </c>
      <c r="K354">
        <v>32</v>
      </c>
      <c r="L354">
        <v>5</v>
      </c>
      <c r="M354">
        <v>0.32137675898000001</v>
      </c>
      <c r="N354">
        <v>-2.21720026666666E-3</v>
      </c>
      <c r="O354" t="s">
        <v>19</v>
      </c>
      <c r="P354" t="s">
        <v>19</v>
      </c>
      <c r="Q354" t="s">
        <v>19</v>
      </c>
      <c r="R354">
        <v>0</v>
      </c>
      <c r="S354">
        <v>0</v>
      </c>
    </row>
    <row r="355" spans="1:19" x14ac:dyDescent="0.25">
      <c r="A355" s="1">
        <v>45089.214583333334</v>
      </c>
      <c r="B355" s="1">
        <f t="shared" si="5"/>
        <v>45089</v>
      </c>
      <c r="C355">
        <v>0</v>
      </c>
      <c r="D355" t="s">
        <v>373</v>
      </c>
      <c r="E355">
        <v>0.146320483</v>
      </c>
      <c r="F355">
        <v>2023</v>
      </c>
      <c r="G355">
        <v>6</v>
      </c>
      <c r="H355">
        <v>12</v>
      </c>
      <c r="I355">
        <v>5</v>
      </c>
      <c r="J355">
        <v>9</v>
      </c>
      <c r="K355">
        <v>44</v>
      </c>
      <c r="L355">
        <v>5</v>
      </c>
      <c r="M355">
        <v>0.32146957979333302</v>
      </c>
      <c r="N355" s="2">
        <v>9.2820813333283002E-5</v>
      </c>
      <c r="O355" t="s">
        <v>19</v>
      </c>
      <c r="P355" t="s">
        <v>19</v>
      </c>
      <c r="Q355" t="s">
        <v>19</v>
      </c>
      <c r="R355">
        <v>0</v>
      </c>
      <c r="S355">
        <v>0</v>
      </c>
    </row>
    <row r="356" spans="1:19" x14ac:dyDescent="0.25">
      <c r="A356" s="1">
        <v>45089.257638888892</v>
      </c>
      <c r="B356" s="1">
        <f t="shared" si="5"/>
        <v>45089</v>
      </c>
      <c r="C356">
        <v>0</v>
      </c>
      <c r="D356" t="s">
        <v>374</v>
      </c>
      <c r="E356">
        <v>0.15435776700000001</v>
      </c>
      <c r="F356">
        <v>2023</v>
      </c>
      <c r="G356">
        <v>6</v>
      </c>
      <c r="H356">
        <v>12</v>
      </c>
      <c r="I356">
        <v>6</v>
      </c>
      <c r="J356">
        <v>11</v>
      </c>
      <c r="K356">
        <v>8</v>
      </c>
      <c r="L356">
        <v>5</v>
      </c>
      <c r="M356">
        <v>0.32032433467999999</v>
      </c>
      <c r="N356">
        <v>-1.1452451133333E-3</v>
      </c>
      <c r="O356" t="s">
        <v>19</v>
      </c>
      <c r="P356" t="s">
        <v>19</v>
      </c>
      <c r="Q356" t="s">
        <v>19</v>
      </c>
      <c r="R356">
        <v>0</v>
      </c>
      <c r="S356">
        <v>0</v>
      </c>
    </row>
    <row r="357" spans="1:19" x14ac:dyDescent="0.25">
      <c r="A357" s="1">
        <v>45089.3</v>
      </c>
      <c r="B357" s="1">
        <f t="shared" si="5"/>
        <v>45089</v>
      </c>
      <c r="C357">
        <v>0</v>
      </c>
      <c r="D357" t="s">
        <v>375</v>
      </c>
      <c r="E357">
        <v>0.403059948</v>
      </c>
      <c r="F357">
        <v>2023</v>
      </c>
      <c r="G357">
        <v>6</v>
      </c>
      <c r="H357">
        <v>12</v>
      </c>
      <c r="I357">
        <v>7</v>
      </c>
      <c r="J357">
        <v>12</v>
      </c>
      <c r="K357">
        <v>37</v>
      </c>
      <c r="L357">
        <v>5</v>
      </c>
      <c r="M357">
        <v>0.32103912287999897</v>
      </c>
      <c r="N357">
        <v>7.1478819999998202E-4</v>
      </c>
      <c r="O357" t="s">
        <v>19</v>
      </c>
      <c r="P357" t="s">
        <v>19</v>
      </c>
      <c r="Q357" t="s">
        <v>19</v>
      </c>
      <c r="R357">
        <v>1</v>
      </c>
      <c r="S357">
        <v>0</v>
      </c>
    </row>
    <row r="358" spans="1:19" x14ac:dyDescent="0.25">
      <c r="A358" s="1">
        <v>45089.342361111114</v>
      </c>
      <c r="B358" s="1">
        <f t="shared" si="5"/>
        <v>45089</v>
      </c>
      <c r="C358">
        <v>0</v>
      </c>
      <c r="D358" t="s">
        <v>376</v>
      </c>
      <c r="E358">
        <v>0.45372399400000002</v>
      </c>
      <c r="F358">
        <v>2023</v>
      </c>
      <c r="G358">
        <v>6</v>
      </c>
      <c r="H358">
        <v>12</v>
      </c>
      <c r="I358">
        <v>8</v>
      </c>
      <c r="J358">
        <v>13</v>
      </c>
      <c r="K358">
        <v>55</v>
      </c>
      <c r="L358">
        <v>5</v>
      </c>
      <c r="M358">
        <v>0.32279137760666599</v>
      </c>
      <c r="N358">
        <v>1.7522547266666799E-3</v>
      </c>
      <c r="O358" t="s">
        <v>19</v>
      </c>
      <c r="P358" t="s">
        <v>19</v>
      </c>
      <c r="Q358" t="s">
        <v>19</v>
      </c>
      <c r="R358">
        <v>1</v>
      </c>
      <c r="S358">
        <v>0</v>
      </c>
    </row>
    <row r="359" spans="1:19" x14ac:dyDescent="0.25">
      <c r="A359" s="1">
        <v>45089.385416666664</v>
      </c>
      <c r="B359" s="1">
        <f t="shared" si="5"/>
        <v>45089</v>
      </c>
      <c r="C359">
        <v>0</v>
      </c>
      <c r="D359" t="s">
        <v>377</v>
      </c>
      <c r="E359">
        <v>0.212499625</v>
      </c>
      <c r="F359">
        <v>2023</v>
      </c>
      <c r="G359">
        <v>6</v>
      </c>
      <c r="H359">
        <v>12</v>
      </c>
      <c r="I359">
        <v>9</v>
      </c>
      <c r="J359">
        <v>15</v>
      </c>
      <c r="K359">
        <v>16</v>
      </c>
      <c r="L359">
        <v>5</v>
      </c>
      <c r="M359">
        <v>0.32090726193999902</v>
      </c>
      <c r="N359">
        <v>-1.88411566666668E-3</v>
      </c>
      <c r="O359" t="s">
        <v>19</v>
      </c>
      <c r="P359" t="s">
        <v>19</v>
      </c>
      <c r="Q359" t="s">
        <v>19</v>
      </c>
      <c r="R359">
        <v>0</v>
      </c>
      <c r="S359">
        <v>0</v>
      </c>
    </row>
    <row r="360" spans="1:19" x14ac:dyDescent="0.25">
      <c r="A360" s="1">
        <v>45089.427777777775</v>
      </c>
      <c r="B360" s="1">
        <f t="shared" si="5"/>
        <v>45089</v>
      </c>
      <c r="C360">
        <v>0</v>
      </c>
      <c r="D360" t="s">
        <v>378</v>
      </c>
      <c r="E360">
        <v>0.241362416</v>
      </c>
      <c r="F360">
        <v>2023</v>
      </c>
      <c r="G360">
        <v>6</v>
      </c>
      <c r="H360">
        <v>12</v>
      </c>
      <c r="I360">
        <v>10</v>
      </c>
      <c r="J360">
        <v>16</v>
      </c>
      <c r="K360">
        <v>54</v>
      </c>
      <c r="L360">
        <v>5</v>
      </c>
      <c r="M360">
        <v>0.31973452966666599</v>
      </c>
      <c r="N360">
        <v>-1.1727322733333101E-3</v>
      </c>
      <c r="O360" t="s">
        <v>19</v>
      </c>
      <c r="P360" t="s">
        <v>19</v>
      </c>
      <c r="Q360" t="s">
        <v>19</v>
      </c>
      <c r="R360">
        <v>0</v>
      </c>
      <c r="S360">
        <v>0</v>
      </c>
    </row>
    <row r="361" spans="1:19" x14ac:dyDescent="0.25">
      <c r="A361" s="1">
        <v>45089.470833333333</v>
      </c>
      <c r="B361" s="1">
        <f t="shared" si="5"/>
        <v>45089</v>
      </c>
      <c r="C361">
        <v>0</v>
      </c>
      <c r="D361" t="s">
        <v>379</v>
      </c>
      <c r="E361">
        <v>0.237456373</v>
      </c>
      <c r="F361">
        <v>2023</v>
      </c>
      <c r="G361">
        <v>6</v>
      </c>
      <c r="H361">
        <v>12</v>
      </c>
      <c r="I361">
        <v>11</v>
      </c>
      <c r="J361">
        <v>18</v>
      </c>
      <c r="K361">
        <v>32</v>
      </c>
      <c r="L361">
        <v>5</v>
      </c>
      <c r="M361">
        <v>0.31886708534000002</v>
      </c>
      <c r="N361">
        <v>-8.6744432666663296E-4</v>
      </c>
      <c r="O361" t="s">
        <v>19</v>
      </c>
      <c r="P361" t="s">
        <v>19</v>
      </c>
      <c r="Q361" t="s">
        <v>19</v>
      </c>
      <c r="R361">
        <v>0</v>
      </c>
      <c r="S361">
        <v>0</v>
      </c>
    </row>
    <row r="362" spans="1:19" x14ac:dyDescent="0.25">
      <c r="A362" s="1">
        <v>45089.513888888891</v>
      </c>
      <c r="B362" s="1">
        <f t="shared" si="5"/>
        <v>45089</v>
      </c>
      <c r="C362">
        <v>0</v>
      </c>
      <c r="D362" t="s">
        <v>380</v>
      </c>
      <c r="E362">
        <v>0.24468995499999999</v>
      </c>
      <c r="F362">
        <v>2023</v>
      </c>
      <c r="G362">
        <v>6</v>
      </c>
      <c r="H362">
        <v>12</v>
      </c>
      <c r="I362">
        <v>12</v>
      </c>
      <c r="J362">
        <v>20</v>
      </c>
      <c r="K362">
        <v>7</v>
      </c>
      <c r="L362">
        <v>5</v>
      </c>
      <c r="M362">
        <v>0.31512711764666601</v>
      </c>
      <c r="N362">
        <v>-3.7399676933333398E-3</v>
      </c>
      <c r="O362" t="s">
        <v>19</v>
      </c>
      <c r="P362" t="s">
        <v>19</v>
      </c>
      <c r="Q362" t="s">
        <v>19</v>
      </c>
      <c r="R362">
        <v>0</v>
      </c>
      <c r="S362">
        <v>0</v>
      </c>
    </row>
    <row r="363" spans="1:19" x14ac:dyDescent="0.25">
      <c r="A363" s="1">
        <v>45089.556250000001</v>
      </c>
      <c r="B363" s="1">
        <f t="shared" si="5"/>
        <v>45089</v>
      </c>
      <c r="C363">
        <v>0</v>
      </c>
      <c r="D363" t="s">
        <v>381</v>
      </c>
      <c r="E363">
        <v>0.104957309</v>
      </c>
      <c r="F363">
        <v>2023</v>
      </c>
      <c r="G363">
        <v>6</v>
      </c>
      <c r="H363">
        <v>12</v>
      </c>
      <c r="I363">
        <v>13</v>
      </c>
      <c r="J363">
        <v>21</v>
      </c>
      <c r="K363">
        <v>30</v>
      </c>
      <c r="L363">
        <v>5</v>
      </c>
      <c r="M363">
        <v>0.31293399642666597</v>
      </c>
      <c r="N363">
        <v>-2.19312122000003E-3</v>
      </c>
      <c r="O363" t="s">
        <v>19</v>
      </c>
      <c r="P363" t="s">
        <v>19</v>
      </c>
      <c r="Q363" t="s">
        <v>19</v>
      </c>
      <c r="R363">
        <v>0</v>
      </c>
      <c r="S363">
        <v>0</v>
      </c>
    </row>
    <row r="364" spans="1:19" x14ac:dyDescent="0.25">
      <c r="A364" s="1">
        <v>45089.598611111112</v>
      </c>
      <c r="B364" s="1">
        <f t="shared" si="5"/>
        <v>45089</v>
      </c>
      <c r="C364">
        <v>0</v>
      </c>
      <c r="D364" t="s">
        <v>382</v>
      </c>
      <c r="E364">
        <v>0.52613200299999996</v>
      </c>
      <c r="F364">
        <v>2023</v>
      </c>
      <c r="G364">
        <v>6</v>
      </c>
      <c r="H364">
        <v>12</v>
      </c>
      <c r="I364">
        <v>14</v>
      </c>
      <c r="J364">
        <v>22</v>
      </c>
      <c r="K364">
        <v>38</v>
      </c>
      <c r="L364">
        <v>5</v>
      </c>
      <c r="M364">
        <v>0.31582588172666598</v>
      </c>
      <c r="N364">
        <v>2.8918853E-3</v>
      </c>
      <c r="O364" t="s">
        <v>19</v>
      </c>
      <c r="P364" t="s">
        <v>19</v>
      </c>
      <c r="Q364" t="s">
        <v>19</v>
      </c>
      <c r="R364">
        <v>1</v>
      </c>
      <c r="S364">
        <v>0</v>
      </c>
    </row>
    <row r="365" spans="1:19" x14ac:dyDescent="0.25">
      <c r="A365" s="1">
        <v>45089.64166666667</v>
      </c>
      <c r="B365" s="1">
        <f t="shared" si="5"/>
        <v>45089</v>
      </c>
      <c r="C365">
        <v>0</v>
      </c>
      <c r="D365" t="s">
        <v>383</v>
      </c>
      <c r="E365">
        <v>0.205494331</v>
      </c>
      <c r="F365">
        <v>2023</v>
      </c>
      <c r="G365">
        <v>6</v>
      </c>
      <c r="H365">
        <v>12</v>
      </c>
      <c r="I365">
        <v>15</v>
      </c>
      <c r="J365">
        <v>24</v>
      </c>
      <c r="K365">
        <v>14</v>
      </c>
      <c r="L365">
        <v>5</v>
      </c>
      <c r="M365">
        <v>0.31690533171333302</v>
      </c>
      <c r="N365">
        <v>1.0794499866667499E-3</v>
      </c>
      <c r="O365" t="s">
        <v>19</v>
      </c>
      <c r="P365" t="s">
        <v>19</v>
      </c>
      <c r="Q365" t="s">
        <v>19</v>
      </c>
      <c r="R365">
        <v>0</v>
      </c>
      <c r="S365">
        <v>0</v>
      </c>
    </row>
    <row r="366" spans="1:19" x14ac:dyDescent="0.25">
      <c r="A366" s="1">
        <v>45089.684027777781</v>
      </c>
      <c r="B366" s="1">
        <f t="shared" si="5"/>
        <v>45089</v>
      </c>
      <c r="C366">
        <v>0</v>
      </c>
      <c r="D366" t="s">
        <v>384</v>
      </c>
      <c r="E366">
        <v>0.193421752</v>
      </c>
      <c r="F366">
        <v>2023</v>
      </c>
      <c r="G366">
        <v>6</v>
      </c>
      <c r="H366">
        <v>12</v>
      </c>
      <c r="I366">
        <v>16</v>
      </c>
      <c r="J366">
        <v>25</v>
      </c>
      <c r="K366">
        <v>35</v>
      </c>
      <c r="L366">
        <v>5</v>
      </c>
      <c r="M366">
        <v>0.31394072647333299</v>
      </c>
      <c r="N366">
        <v>-2.9646052400000198E-3</v>
      </c>
      <c r="O366" t="s">
        <v>19</v>
      </c>
      <c r="P366" t="s">
        <v>19</v>
      </c>
      <c r="Q366" t="s">
        <v>19</v>
      </c>
      <c r="R366">
        <v>0</v>
      </c>
      <c r="S366">
        <v>0</v>
      </c>
    </row>
    <row r="367" spans="1:19" x14ac:dyDescent="0.25">
      <c r="A367" s="1">
        <v>45089.726388888892</v>
      </c>
      <c r="B367" s="1">
        <f t="shared" si="5"/>
        <v>45089</v>
      </c>
      <c r="C367">
        <v>0</v>
      </c>
      <c r="D367" t="s">
        <v>385</v>
      </c>
      <c r="E367">
        <v>0.52797968299999998</v>
      </c>
      <c r="F367">
        <v>2023</v>
      </c>
      <c r="G367">
        <v>6</v>
      </c>
      <c r="H367">
        <v>12</v>
      </c>
      <c r="I367">
        <v>17</v>
      </c>
      <c r="J367">
        <v>26</v>
      </c>
      <c r="K367">
        <v>55</v>
      </c>
      <c r="L367">
        <v>5</v>
      </c>
      <c r="M367">
        <v>0.31489942803333298</v>
      </c>
      <c r="N367">
        <v>9.5870155999999696E-4</v>
      </c>
      <c r="O367" t="s">
        <v>19</v>
      </c>
      <c r="P367" t="s">
        <v>19</v>
      </c>
      <c r="Q367" t="s">
        <v>19</v>
      </c>
      <c r="R367">
        <v>1</v>
      </c>
      <c r="S367">
        <v>0</v>
      </c>
    </row>
    <row r="368" spans="1:19" x14ac:dyDescent="0.25">
      <c r="A368" s="1">
        <v>45089.769444444442</v>
      </c>
      <c r="B368" s="1">
        <f t="shared" si="5"/>
        <v>45089</v>
      </c>
      <c r="C368">
        <v>0</v>
      </c>
      <c r="D368" t="s">
        <v>386</v>
      </c>
      <c r="E368">
        <v>0.16303513</v>
      </c>
      <c r="F368">
        <v>2023</v>
      </c>
      <c r="G368">
        <v>6</v>
      </c>
      <c r="H368">
        <v>12</v>
      </c>
      <c r="I368">
        <v>18</v>
      </c>
      <c r="J368">
        <v>28</v>
      </c>
      <c r="K368">
        <v>16</v>
      </c>
      <c r="L368">
        <v>5</v>
      </c>
      <c r="M368">
        <v>0.31037881303999998</v>
      </c>
      <c r="N368">
        <v>-4.5206149933333904E-3</v>
      </c>
      <c r="O368" t="s">
        <v>19</v>
      </c>
      <c r="P368" t="s">
        <v>19</v>
      </c>
      <c r="Q368" t="s">
        <v>19</v>
      </c>
      <c r="R368">
        <v>0</v>
      </c>
      <c r="S368">
        <v>0</v>
      </c>
    </row>
    <row r="369" spans="1:19" x14ac:dyDescent="0.25">
      <c r="A369" s="1">
        <v>45089.811805555553</v>
      </c>
      <c r="B369" s="1">
        <f t="shared" si="5"/>
        <v>45089</v>
      </c>
      <c r="C369">
        <v>0</v>
      </c>
      <c r="D369" t="s">
        <v>387</v>
      </c>
      <c r="E369">
        <v>0.17695925100000001</v>
      </c>
      <c r="F369">
        <v>2023</v>
      </c>
      <c r="G369">
        <v>6</v>
      </c>
      <c r="H369">
        <v>12</v>
      </c>
      <c r="I369">
        <v>19</v>
      </c>
      <c r="J369">
        <v>29</v>
      </c>
      <c r="K369">
        <v>45</v>
      </c>
      <c r="L369">
        <v>5</v>
      </c>
      <c r="M369">
        <v>0.30920345089333301</v>
      </c>
      <c r="N369">
        <v>-1.1753621466666299E-3</v>
      </c>
      <c r="O369" t="s">
        <v>19</v>
      </c>
      <c r="P369" t="s">
        <v>19</v>
      </c>
      <c r="Q369" t="s">
        <v>19</v>
      </c>
      <c r="R369">
        <v>0</v>
      </c>
      <c r="S369">
        <v>0</v>
      </c>
    </row>
    <row r="370" spans="1:19" x14ac:dyDescent="0.25">
      <c r="A370" s="1">
        <v>45089.854861111111</v>
      </c>
      <c r="B370" s="1">
        <f t="shared" si="5"/>
        <v>45089</v>
      </c>
      <c r="C370">
        <v>0</v>
      </c>
      <c r="D370" t="s">
        <v>388</v>
      </c>
      <c r="E370">
        <v>0.36568828599999997</v>
      </c>
      <c r="F370">
        <v>2023</v>
      </c>
      <c r="G370">
        <v>6</v>
      </c>
      <c r="H370">
        <v>12</v>
      </c>
      <c r="I370">
        <v>20</v>
      </c>
      <c r="J370">
        <v>31</v>
      </c>
      <c r="K370">
        <v>5</v>
      </c>
      <c r="L370">
        <v>5</v>
      </c>
      <c r="M370">
        <v>0.30502512651999902</v>
      </c>
      <c r="N370">
        <v>-4.17832437333337E-3</v>
      </c>
      <c r="O370" t="s">
        <v>19</v>
      </c>
      <c r="P370" t="s">
        <v>19</v>
      </c>
      <c r="Q370" t="s">
        <v>19</v>
      </c>
      <c r="R370">
        <v>1</v>
      </c>
      <c r="S370">
        <v>0</v>
      </c>
    </row>
    <row r="371" spans="1:19" x14ac:dyDescent="0.25">
      <c r="A371" s="1">
        <v>45104.020833333336</v>
      </c>
      <c r="B371" s="1">
        <f t="shared" si="5"/>
        <v>45104</v>
      </c>
      <c r="C371">
        <v>0</v>
      </c>
      <c r="D371" t="s">
        <v>389</v>
      </c>
      <c r="E371">
        <v>9.1589713000000003E-2</v>
      </c>
      <c r="F371">
        <v>2023</v>
      </c>
      <c r="G371">
        <v>6</v>
      </c>
      <c r="H371">
        <v>27</v>
      </c>
      <c r="I371">
        <v>0</v>
      </c>
      <c r="J371">
        <v>30</v>
      </c>
      <c r="K371">
        <v>46</v>
      </c>
      <c r="L371">
        <v>5</v>
      </c>
      <c r="M371">
        <v>0.30354462516000003</v>
      </c>
      <c r="N371">
        <v>-1.48050135999994E-3</v>
      </c>
      <c r="O371" t="s">
        <v>19</v>
      </c>
      <c r="P371" t="s">
        <v>19</v>
      </c>
      <c r="Q371" t="s">
        <v>19</v>
      </c>
      <c r="R371">
        <v>0</v>
      </c>
      <c r="S371">
        <v>0</v>
      </c>
    </row>
    <row r="372" spans="1:19" x14ac:dyDescent="0.25">
      <c r="A372" s="1">
        <v>45104.061805555553</v>
      </c>
      <c r="B372" s="1">
        <f t="shared" si="5"/>
        <v>45104</v>
      </c>
      <c r="C372">
        <v>0</v>
      </c>
      <c r="D372" t="s">
        <v>390</v>
      </c>
      <c r="E372">
        <v>0.16862657</v>
      </c>
      <c r="F372">
        <v>2023</v>
      </c>
      <c r="G372">
        <v>6</v>
      </c>
      <c r="H372">
        <v>27</v>
      </c>
      <c r="I372">
        <v>1</v>
      </c>
      <c r="J372">
        <v>29</v>
      </c>
      <c r="K372">
        <v>43</v>
      </c>
      <c r="L372">
        <v>5</v>
      </c>
      <c r="M372">
        <v>0.30253510246666598</v>
      </c>
      <c r="N372">
        <v>-1.00952269333337E-3</v>
      </c>
      <c r="O372" t="s">
        <v>19</v>
      </c>
      <c r="P372" t="s">
        <v>19</v>
      </c>
      <c r="Q372" t="s">
        <v>19</v>
      </c>
      <c r="R372">
        <v>0</v>
      </c>
      <c r="S372">
        <v>0</v>
      </c>
    </row>
    <row r="373" spans="1:19" x14ac:dyDescent="0.25">
      <c r="A373" s="1">
        <v>45104.102777777778</v>
      </c>
      <c r="B373" s="1">
        <f t="shared" si="5"/>
        <v>45104</v>
      </c>
      <c r="C373">
        <v>0</v>
      </c>
      <c r="D373" t="s">
        <v>391</v>
      </c>
      <c r="E373">
        <v>0.51012716400000002</v>
      </c>
      <c r="F373">
        <v>2023</v>
      </c>
      <c r="G373">
        <v>6</v>
      </c>
      <c r="H373">
        <v>27</v>
      </c>
      <c r="I373">
        <v>2</v>
      </c>
      <c r="J373">
        <v>28</v>
      </c>
      <c r="K373">
        <v>48</v>
      </c>
      <c r="L373">
        <v>5</v>
      </c>
      <c r="M373">
        <v>0.30073304568666598</v>
      </c>
      <c r="N373">
        <v>-1.8020567799999999E-3</v>
      </c>
      <c r="O373" t="s">
        <v>19</v>
      </c>
      <c r="P373" t="s">
        <v>19</v>
      </c>
      <c r="Q373" t="s">
        <v>19</v>
      </c>
      <c r="R373">
        <v>1</v>
      </c>
      <c r="S373">
        <v>0</v>
      </c>
    </row>
    <row r="374" spans="1:19" x14ac:dyDescent="0.25">
      <c r="A374" s="1">
        <v>45104.143750000003</v>
      </c>
      <c r="B374" s="1">
        <f t="shared" si="5"/>
        <v>45104</v>
      </c>
      <c r="C374">
        <v>0</v>
      </c>
      <c r="D374" t="s">
        <v>392</v>
      </c>
      <c r="E374">
        <v>0.36557429299999999</v>
      </c>
      <c r="F374">
        <v>2023</v>
      </c>
      <c r="G374">
        <v>6</v>
      </c>
      <c r="H374">
        <v>27</v>
      </c>
      <c r="I374">
        <v>3</v>
      </c>
      <c r="J374">
        <v>27</v>
      </c>
      <c r="K374">
        <v>37</v>
      </c>
      <c r="L374">
        <v>5</v>
      </c>
      <c r="M374">
        <v>0.30228346491333302</v>
      </c>
      <c r="N374">
        <v>1.5504192266667101E-3</v>
      </c>
      <c r="O374" t="s">
        <v>19</v>
      </c>
      <c r="P374" t="s">
        <v>19</v>
      </c>
      <c r="Q374" t="s">
        <v>19</v>
      </c>
      <c r="R374">
        <v>1</v>
      </c>
      <c r="S374">
        <v>0</v>
      </c>
    </row>
    <row r="375" spans="1:19" x14ac:dyDescent="0.25">
      <c r="A375" s="1">
        <v>45104.18472222222</v>
      </c>
      <c r="B375" s="1">
        <f t="shared" si="5"/>
        <v>45104</v>
      </c>
      <c r="C375">
        <v>0</v>
      </c>
      <c r="D375" t="s">
        <v>393</v>
      </c>
      <c r="E375">
        <v>0.118936902</v>
      </c>
      <c r="F375">
        <v>2023</v>
      </c>
      <c r="G375">
        <v>6</v>
      </c>
      <c r="H375">
        <v>27</v>
      </c>
      <c r="I375">
        <v>4</v>
      </c>
      <c r="J375">
        <v>26</v>
      </c>
      <c r="K375">
        <v>41</v>
      </c>
      <c r="L375">
        <v>5</v>
      </c>
      <c r="M375">
        <v>0.30038449973999998</v>
      </c>
      <c r="N375">
        <v>-1.89896517333332E-3</v>
      </c>
      <c r="O375" t="s">
        <v>19</v>
      </c>
      <c r="P375" t="s">
        <v>19</v>
      </c>
      <c r="Q375" t="s">
        <v>19</v>
      </c>
      <c r="R375">
        <v>0</v>
      </c>
      <c r="S375">
        <v>0</v>
      </c>
    </row>
    <row r="376" spans="1:19" x14ac:dyDescent="0.25">
      <c r="A376" s="1">
        <v>45104.225694444445</v>
      </c>
      <c r="B376" s="1">
        <f t="shared" si="5"/>
        <v>45104</v>
      </c>
      <c r="C376">
        <v>0</v>
      </c>
      <c r="D376" t="s">
        <v>394</v>
      </c>
      <c r="E376">
        <v>0.60202862800000001</v>
      </c>
      <c r="F376">
        <v>2023</v>
      </c>
      <c r="G376">
        <v>6</v>
      </c>
      <c r="H376">
        <v>27</v>
      </c>
      <c r="I376">
        <v>5</v>
      </c>
      <c r="J376">
        <v>25</v>
      </c>
      <c r="K376">
        <v>36</v>
      </c>
      <c r="L376">
        <v>5</v>
      </c>
      <c r="M376">
        <v>0.30155221384666597</v>
      </c>
      <c r="N376">
        <v>1.1677141066666599E-3</v>
      </c>
      <c r="O376" t="s">
        <v>19</v>
      </c>
      <c r="P376" t="s">
        <v>19</v>
      </c>
      <c r="Q376" t="s">
        <v>19</v>
      </c>
      <c r="R376">
        <v>1</v>
      </c>
      <c r="S376">
        <v>0</v>
      </c>
    </row>
    <row r="377" spans="1:19" x14ac:dyDescent="0.25">
      <c r="A377" s="1">
        <v>45104.26666666667</v>
      </c>
      <c r="B377" s="1">
        <f t="shared" si="5"/>
        <v>45104</v>
      </c>
      <c r="C377">
        <v>0</v>
      </c>
      <c r="D377" t="s">
        <v>395</v>
      </c>
      <c r="E377">
        <v>4.8501896000000003E-2</v>
      </c>
      <c r="F377">
        <v>2023</v>
      </c>
      <c r="G377">
        <v>6</v>
      </c>
      <c r="H377">
        <v>27</v>
      </c>
      <c r="I377">
        <v>6</v>
      </c>
      <c r="J377">
        <v>24</v>
      </c>
      <c r="K377">
        <v>50</v>
      </c>
      <c r="L377">
        <v>5</v>
      </c>
      <c r="M377">
        <v>0.29881425721333299</v>
      </c>
      <c r="N377">
        <v>-2.7379566333333698E-3</v>
      </c>
      <c r="O377" t="s">
        <v>19</v>
      </c>
      <c r="P377" t="s">
        <v>19</v>
      </c>
      <c r="Q377" t="s">
        <v>19</v>
      </c>
      <c r="R377">
        <v>0</v>
      </c>
      <c r="S377">
        <v>0</v>
      </c>
    </row>
    <row r="378" spans="1:19" x14ac:dyDescent="0.25">
      <c r="A378" s="1">
        <v>45104.307638888888</v>
      </c>
      <c r="B378" s="1">
        <f t="shared" si="5"/>
        <v>45104</v>
      </c>
      <c r="C378">
        <v>0</v>
      </c>
      <c r="D378" t="s">
        <v>396</v>
      </c>
      <c r="E378">
        <v>4.1480487000000003E-2</v>
      </c>
      <c r="F378">
        <v>2023</v>
      </c>
      <c r="G378">
        <v>6</v>
      </c>
      <c r="H378">
        <v>27</v>
      </c>
      <c r="I378">
        <v>7</v>
      </c>
      <c r="J378">
        <v>23</v>
      </c>
      <c r="K378">
        <v>44</v>
      </c>
      <c r="L378">
        <v>5</v>
      </c>
      <c r="M378">
        <v>0.29518431918666599</v>
      </c>
      <c r="N378">
        <v>-3.62993802666661E-3</v>
      </c>
      <c r="O378" t="s">
        <v>19</v>
      </c>
      <c r="P378" t="s">
        <v>19</v>
      </c>
      <c r="Q378" t="s">
        <v>19</v>
      </c>
      <c r="R378">
        <v>0</v>
      </c>
      <c r="S378">
        <v>0</v>
      </c>
    </row>
    <row r="379" spans="1:19" x14ac:dyDescent="0.25">
      <c r="A379" s="1">
        <v>45104.348611111112</v>
      </c>
      <c r="B379" s="1">
        <f t="shared" si="5"/>
        <v>45104</v>
      </c>
      <c r="C379">
        <v>0</v>
      </c>
      <c r="D379" t="s">
        <v>397</v>
      </c>
      <c r="E379">
        <v>3.4717949999999997E-2</v>
      </c>
      <c r="F379">
        <v>2023</v>
      </c>
      <c r="G379">
        <v>6</v>
      </c>
      <c r="H379">
        <v>27</v>
      </c>
      <c r="I379">
        <v>8</v>
      </c>
      <c r="J379">
        <v>22</v>
      </c>
      <c r="K379">
        <v>38</v>
      </c>
      <c r="L379">
        <v>5</v>
      </c>
      <c r="M379">
        <v>0.29137824409333302</v>
      </c>
      <c r="N379">
        <v>-3.80607509333336E-3</v>
      </c>
      <c r="O379" t="s">
        <v>19</v>
      </c>
      <c r="P379" t="s">
        <v>19</v>
      </c>
      <c r="Q379" t="s">
        <v>19</v>
      </c>
      <c r="R379">
        <v>0</v>
      </c>
      <c r="S379">
        <v>0</v>
      </c>
    </row>
    <row r="380" spans="1:19" x14ac:dyDescent="0.25">
      <c r="A380" s="1">
        <v>45104.38958333333</v>
      </c>
      <c r="B380" s="1">
        <f t="shared" si="5"/>
        <v>45104</v>
      </c>
      <c r="C380">
        <v>0</v>
      </c>
      <c r="D380" t="s">
        <v>398</v>
      </c>
      <c r="E380">
        <v>3.9499012E-2</v>
      </c>
      <c r="F380">
        <v>2023</v>
      </c>
      <c r="G380">
        <v>6</v>
      </c>
      <c r="H380">
        <v>27</v>
      </c>
      <c r="I380">
        <v>9</v>
      </c>
      <c r="J380">
        <v>21</v>
      </c>
      <c r="K380">
        <v>55</v>
      </c>
      <c r="L380">
        <v>5</v>
      </c>
      <c r="M380">
        <v>0.28654273694666599</v>
      </c>
      <c r="N380">
        <v>-4.8355071466666399E-3</v>
      </c>
      <c r="O380" t="s">
        <v>19</v>
      </c>
      <c r="P380" t="s">
        <v>19</v>
      </c>
      <c r="Q380" t="s">
        <v>19</v>
      </c>
      <c r="R380">
        <v>0</v>
      </c>
      <c r="S380">
        <v>0</v>
      </c>
    </row>
    <row r="381" spans="1:19" x14ac:dyDescent="0.25">
      <c r="A381" s="1">
        <v>45104.430555555555</v>
      </c>
      <c r="B381" s="1">
        <f t="shared" si="5"/>
        <v>45104</v>
      </c>
      <c r="C381">
        <v>0</v>
      </c>
      <c r="D381" t="s">
        <v>399</v>
      </c>
      <c r="E381">
        <v>3.9492171999999999E-2</v>
      </c>
      <c r="F381">
        <v>2023</v>
      </c>
      <c r="G381">
        <v>6</v>
      </c>
      <c r="H381">
        <v>27</v>
      </c>
      <c r="I381">
        <v>10</v>
      </c>
      <c r="J381">
        <v>20</v>
      </c>
      <c r="K381">
        <v>56</v>
      </c>
      <c r="L381">
        <v>5</v>
      </c>
      <c r="M381">
        <v>0.28659736215999998</v>
      </c>
      <c r="N381" s="2">
        <v>5.4625213333270299E-5</v>
      </c>
      <c r="O381" t="s">
        <v>19</v>
      </c>
      <c r="P381" t="s">
        <v>19</v>
      </c>
      <c r="Q381" t="s">
        <v>19</v>
      </c>
      <c r="R381">
        <v>0</v>
      </c>
      <c r="S381">
        <v>0</v>
      </c>
    </row>
    <row r="382" spans="1:19" x14ac:dyDescent="0.25">
      <c r="A382" s="1">
        <v>45104.47152777778</v>
      </c>
      <c r="B382" s="1">
        <f t="shared" si="5"/>
        <v>45104</v>
      </c>
      <c r="C382">
        <v>0</v>
      </c>
      <c r="D382" t="s">
        <v>400</v>
      </c>
      <c r="E382">
        <v>4.1184986E-2</v>
      </c>
      <c r="F382">
        <v>2023</v>
      </c>
      <c r="G382">
        <v>6</v>
      </c>
      <c r="H382">
        <v>27</v>
      </c>
      <c r="I382">
        <v>11</v>
      </c>
      <c r="J382">
        <v>19</v>
      </c>
      <c r="K382">
        <v>56</v>
      </c>
      <c r="L382">
        <v>5</v>
      </c>
      <c r="M382">
        <v>0.28655239332666599</v>
      </c>
      <c r="N382" s="2">
        <v>-4.4968833333325299E-5</v>
      </c>
      <c r="O382" t="s">
        <v>19</v>
      </c>
      <c r="P382" t="s">
        <v>19</v>
      </c>
      <c r="Q382" t="s">
        <v>19</v>
      </c>
      <c r="R382">
        <v>0</v>
      </c>
      <c r="S382">
        <v>0</v>
      </c>
    </row>
    <row r="383" spans="1:19" x14ac:dyDescent="0.25">
      <c r="A383" s="1">
        <v>45104.513194444444</v>
      </c>
      <c r="B383" s="1">
        <f t="shared" si="5"/>
        <v>45104</v>
      </c>
      <c r="C383">
        <v>0</v>
      </c>
      <c r="D383" t="s">
        <v>401</v>
      </c>
      <c r="E383">
        <v>9.1317010000000004E-2</v>
      </c>
      <c r="F383">
        <v>2023</v>
      </c>
      <c r="G383">
        <v>6</v>
      </c>
      <c r="H383">
        <v>27</v>
      </c>
      <c r="I383">
        <v>12</v>
      </c>
      <c r="J383">
        <v>19</v>
      </c>
      <c r="K383">
        <v>3</v>
      </c>
      <c r="L383">
        <v>5</v>
      </c>
      <c r="M383">
        <v>0.28512243811999999</v>
      </c>
      <c r="N383">
        <v>-1.42995520666666E-3</v>
      </c>
      <c r="O383" t="s">
        <v>19</v>
      </c>
      <c r="P383" t="s">
        <v>19</v>
      </c>
      <c r="Q383" t="s">
        <v>19</v>
      </c>
      <c r="R383">
        <v>0</v>
      </c>
      <c r="S383">
        <v>0</v>
      </c>
    </row>
    <row r="384" spans="1:19" x14ac:dyDescent="0.25">
      <c r="A384" s="1">
        <v>45104.554166666669</v>
      </c>
      <c r="B384" s="1">
        <f t="shared" si="5"/>
        <v>45104</v>
      </c>
      <c r="C384">
        <v>0</v>
      </c>
      <c r="D384" t="s">
        <v>402</v>
      </c>
      <c r="E384">
        <v>0.240560737</v>
      </c>
      <c r="F384">
        <v>2023</v>
      </c>
      <c r="G384">
        <v>6</v>
      </c>
      <c r="H384">
        <v>27</v>
      </c>
      <c r="I384">
        <v>13</v>
      </c>
      <c r="J384">
        <v>18</v>
      </c>
      <c r="K384">
        <v>21</v>
      </c>
      <c r="L384">
        <v>5</v>
      </c>
      <c r="M384">
        <v>0.284252683586666</v>
      </c>
      <c r="N384">
        <v>-8.6975453333326604E-4</v>
      </c>
      <c r="O384" t="s">
        <v>19</v>
      </c>
      <c r="P384" t="s">
        <v>19</v>
      </c>
      <c r="Q384" t="s">
        <v>19</v>
      </c>
      <c r="R384">
        <v>0</v>
      </c>
      <c r="S384">
        <v>0</v>
      </c>
    </row>
    <row r="385" spans="1:19" x14ac:dyDescent="0.25">
      <c r="A385" s="1">
        <v>45104.595138888886</v>
      </c>
      <c r="B385" s="1">
        <f t="shared" si="5"/>
        <v>45104</v>
      </c>
      <c r="C385">
        <v>0</v>
      </c>
      <c r="D385" t="s">
        <v>403</v>
      </c>
      <c r="E385">
        <v>5.3746467999999999E-2</v>
      </c>
      <c r="F385">
        <v>2023</v>
      </c>
      <c r="G385">
        <v>6</v>
      </c>
      <c r="H385">
        <v>27</v>
      </c>
      <c r="I385">
        <v>14</v>
      </c>
      <c r="J385">
        <v>17</v>
      </c>
      <c r="K385">
        <v>24</v>
      </c>
      <c r="L385">
        <v>5</v>
      </c>
      <c r="M385">
        <v>0.28386816912000001</v>
      </c>
      <c r="N385">
        <v>-3.8451446666670698E-4</v>
      </c>
      <c r="O385" t="s">
        <v>19</v>
      </c>
      <c r="P385" t="s">
        <v>19</v>
      </c>
      <c r="Q385" t="s">
        <v>19</v>
      </c>
      <c r="R385">
        <v>0</v>
      </c>
      <c r="S385">
        <v>0</v>
      </c>
    </row>
    <row r="386" spans="1:19" x14ac:dyDescent="0.25">
      <c r="A386" s="1">
        <v>45104.636111111111</v>
      </c>
      <c r="B386" s="1">
        <f t="shared" si="5"/>
        <v>45104</v>
      </c>
      <c r="C386">
        <v>0</v>
      </c>
      <c r="D386" t="s">
        <v>404</v>
      </c>
      <c r="E386">
        <v>0.53441104800000006</v>
      </c>
      <c r="F386">
        <v>2023</v>
      </c>
      <c r="G386">
        <v>6</v>
      </c>
      <c r="H386">
        <v>27</v>
      </c>
      <c r="I386">
        <v>15</v>
      </c>
      <c r="J386">
        <v>16</v>
      </c>
      <c r="K386">
        <v>31</v>
      </c>
      <c r="L386">
        <v>5</v>
      </c>
      <c r="M386">
        <v>0.28688086423333298</v>
      </c>
      <c r="N386">
        <v>3.0126951133332899E-3</v>
      </c>
      <c r="O386" t="s">
        <v>19</v>
      </c>
      <c r="P386" t="s">
        <v>19</v>
      </c>
      <c r="Q386" t="s">
        <v>19</v>
      </c>
      <c r="R386">
        <v>1</v>
      </c>
      <c r="S386">
        <v>0</v>
      </c>
    </row>
    <row r="387" spans="1:19" x14ac:dyDescent="0.25">
      <c r="A387" s="1">
        <v>45104.677083333336</v>
      </c>
      <c r="B387" s="1">
        <f t="shared" si="5"/>
        <v>45104</v>
      </c>
      <c r="C387">
        <v>0</v>
      </c>
      <c r="D387" t="s">
        <v>405</v>
      </c>
      <c r="E387">
        <v>0.107963633</v>
      </c>
      <c r="F387">
        <v>2023</v>
      </c>
      <c r="G387">
        <v>6</v>
      </c>
      <c r="H387">
        <v>27</v>
      </c>
      <c r="I387">
        <v>16</v>
      </c>
      <c r="J387">
        <v>15</v>
      </c>
      <c r="K387">
        <v>33</v>
      </c>
      <c r="L387">
        <v>5</v>
      </c>
      <c r="M387">
        <v>0.28576360738666601</v>
      </c>
      <c r="N387">
        <v>-1.1172568466666301E-3</v>
      </c>
      <c r="O387" t="s">
        <v>19</v>
      </c>
      <c r="P387" t="s">
        <v>19</v>
      </c>
      <c r="Q387" t="s">
        <v>19</v>
      </c>
      <c r="R387">
        <v>0</v>
      </c>
      <c r="S387">
        <v>0</v>
      </c>
    </row>
    <row r="388" spans="1:19" x14ac:dyDescent="0.25">
      <c r="A388" s="1">
        <v>45104.739583333336</v>
      </c>
      <c r="B388" s="1">
        <f t="shared" ref="B388:B451" si="6">DATE(YEAR(A388),MONTH(A388),DAY(A388))</f>
        <v>45104</v>
      </c>
      <c r="C388">
        <v>0</v>
      </c>
      <c r="D388" t="s">
        <v>406</v>
      </c>
      <c r="E388">
        <v>0.75535965000000005</v>
      </c>
      <c r="F388">
        <v>2023</v>
      </c>
      <c r="G388">
        <v>6</v>
      </c>
      <c r="H388">
        <v>27</v>
      </c>
      <c r="I388">
        <v>17</v>
      </c>
      <c r="J388">
        <v>45</v>
      </c>
      <c r="K388">
        <v>12</v>
      </c>
      <c r="L388">
        <v>5</v>
      </c>
      <c r="M388">
        <v>0.28999704929999998</v>
      </c>
      <c r="N388">
        <v>4.2334419133332997E-3</v>
      </c>
      <c r="O388" t="s">
        <v>19</v>
      </c>
      <c r="P388" t="s">
        <v>19</v>
      </c>
      <c r="Q388" t="s">
        <v>19</v>
      </c>
      <c r="R388">
        <v>1</v>
      </c>
      <c r="S388">
        <v>0</v>
      </c>
    </row>
    <row r="389" spans="1:19" x14ac:dyDescent="0.25">
      <c r="A389" s="1">
        <v>45104.780555555553</v>
      </c>
      <c r="B389" s="1">
        <f t="shared" si="6"/>
        <v>45104</v>
      </c>
      <c r="C389">
        <v>0</v>
      </c>
      <c r="D389" t="s">
        <v>407</v>
      </c>
      <c r="E389">
        <v>0.16004739900000001</v>
      </c>
      <c r="F389">
        <v>2023</v>
      </c>
      <c r="G389">
        <v>6</v>
      </c>
      <c r="H389">
        <v>27</v>
      </c>
      <c r="I389">
        <v>18</v>
      </c>
      <c r="J389">
        <v>44</v>
      </c>
      <c r="K389">
        <v>17</v>
      </c>
      <c r="L389">
        <v>5</v>
      </c>
      <c r="M389">
        <v>0.28905353637999998</v>
      </c>
      <c r="N389">
        <v>-9.4351291999999998E-4</v>
      </c>
      <c r="O389" t="s">
        <v>19</v>
      </c>
      <c r="P389" t="s">
        <v>19</v>
      </c>
      <c r="Q389" t="s">
        <v>19</v>
      </c>
      <c r="R389">
        <v>0</v>
      </c>
      <c r="S389">
        <v>0</v>
      </c>
    </row>
    <row r="390" spans="1:19" x14ac:dyDescent="0.25">
      <c r="A390" s="1">
        <v>45104.821527777778</v>
      </c>
      <c r="B390" s="1">
        <f t="shared" si="6"/>
        <v>45104</v>
      </c>
      <c r="C390">
        <v>0</v>
      </c>
      <c r="D390" t="s">
        <v>408</v>
      </c>
      <c r="E390">
        <v>5.5213829999999998E-2</v>
      </c>
      <c r="F390">
        <v>2023</v>
      </c>
      <c r="G390">
        <v>6</v>
      </c>
      <c r="H390">
        <v>27</v>
      </c>
      <c r="I390">
        <v>19</v>
      </c>
      <c r="J390">
        <v>43</v>
      </c>
      <c r="K390">
        <v>25</v>
      </c>
      <c r="L390">
        <v>5</v>
      </c>
      <c r="M390">
        <v>0.28750335063333299</v>
      </c>
      <c r="N390">
        <v>-1.5501857466666501E-3</v>
      </c>
      <c r="O390" t="s">
        <v>19</v>
      </c>
      <c r="P390" t="s">
        <v>19</v>
      </c>
      <c r="Q390" t="s">
        <v>19</v>
      </c>
      <c r="R390">
        <v>0</v>
      </c>
      <c r="S390">
        <v>0</v>
      </c>
    </row>
    <row r="391" spans="1:19" x14ac:dyDescent="0.25">
      <c r="A391" s="1">
        <v>45104.862500000003</v>
      </c>
      <c r="B391" s="1">
        <f t="shared" si="6"/>
        <v>45104</v>
      </c>
      <c r="C391">
        <v>0</v>
      </c>
      <c r="D391" t="s">
        <v>409</v>
      </c>
      <c r="E391">
        <v>3.9379587000000001E-2</v>
      </c>
      <c r="F391">
        <v>2023</v>
      </c>
      <c r="G391">
        <v>6</v>
      </c>
      <c r="H391">
        <v>27</v>
      </c>
      <c r="I391">
        <v>20</v>
      </c>
      <c r="J391">
        <v>42</v>
      </c>
      <c r="K391">
        <v>31</v>
      </c>
      <c r="L391">
        <v>5</v>
      </c>
      <c r="M391">
        <v>0.28593818533999998</v>
      </c>
      <c r="N391">
        <v>-1.5651652933333299E-3</v>
      </c>
      <c r="O391" t="s">
        <v>19</v>
      </c>
      <c r="P391" t="s">
        <v>19</v>
      </c>
      <c r="Q391" t="s">
        <v>19</v>
      </c>
      <c r="R391">
        <v>0</v>
      </c>
      <c r="S391">
        <v>0</v>
      </c>
    </row>
    <row r="392" spans="1:19" x14ac:dyDescent="0.25">
      <c r="A392" s="1">
        <v>45104.90347222222</v>
      </c>
      <c r="B392" s="1">
        <f t="shared" si="6"/>
        <v>45104</v>
      </c>
      <c r="C392">
        <v>0</v>
      </c>
      <c r="D392" t="s">
        <v>410</v>
      </c>
      <c r="E392">
        <v>5.6253238999999997E-2</v>
      </c>
      <c r="F392">
        <v>2023</v>
      </c>
      <c r="G392">
        <v>6</v>
      </c>
      <c r="H392">
        <v>27</v>
      </c>
      <c r="I392">
        <v>21</v>
      </c>
      <c r="J392">
        <v>41</v>
      </c>
      <c r="K392">
        <v>45</v>
      </c>
      <c r="L392">
        <v>5</v>
      </c>
      <c r="M392">
        <v>0.283919727533333</v>
      </c>
      <c r="N392">
        <v>-2.0184578066667E-3</v>
      </c>
      <c r="O392" t="s">
        <v>19</v>
      </c>
      <c r="P392" t="s">
        <v>19</v>
      </c>
      <c r="Q392" t="s">
        <v>19</v>
      </c>
      <c r="R392">
        <v>0</v>
      </c>
      <c r="S392">
        <v>0</v>
      </c>
    </row>
    <row r="393" spans="1:19" x14ac:dyDescent="0.25">
      <c r="A393" s="1">
        <v>45104.944444444445</v>
      </c>
      <c r="B393" s="1">
        <f t="shared" si="6"/>
        <v>45104</v>
      </c>
      <c r="C393">
        <v>0</v>
      </c>
      <c r="D393" t="s">
        <v>411</v>
      </c>
      <c r="E393">
        <v>4.0152836999999997E-2</v>
      </c>
      <c r="F393">
        <v>2023</v>
      </c>
      <c r="G393">
        <v>6</v>
      </c>
      <c r="H393">
        <v>27</v>
      </c>
      <c r="I393">
        <v>22</v>
      </c>
      <c r="J393">
        <v>40</v>
      </c>
      <c r="K393">
        <v>58</v>
      </c>
      <c r="L393">
        <v>5</v>
      </c>
      <c r="M393">
        <v>0.28188444237999999</v>
      </c>
      <c r="N393">
        <v>-2.0352851533332801E-3</v>
      </c>
      <c r="O393" t="s">
        <v>19</v>
      </c>
      <c r="P393" t="s">
        <v>19</v>
      </c>
      <c r="Q393" t="s">
        <v>19</v>
      </c>
      <c r="R393">
        <v>0</v>
      </c>
      <c r="S393">
        <v>0</v>
      </c>
    </row>
    <row r="394" spans="1:19" x14ac:dyDescent="0.25">
      <c r="A394" s="1">
        <v>45104.986111111109</v>
      </c>
      <c r="B394" s="1">
        <f t="shared" si="6"/>
        <v>45104</v>
      </c>
      <c r="C394">
        <v>0</v>
      </c>
      <c r="D394" t="s">
        <v>412</v>
      </c>
      <c r="E394">
        <v>4.1174095000000001E-2</v>
      </c>
      <c r="F394">
        <v>2023</v>
      </c>
      <c r="G394">
        <v>6</v>
      </c>
      <c r="H394">
        <v>27</v>
      </c>
      <c r="I394">
        <v>23</v>
      </c>
      <c r="J394">
        <v>40</v>
      </c>
      <c r="K394">
        <v>20</v>
      </c>
      <c r="L394">
        <v>5</v>
      </c>
      <c r="M394">
        <v>0.278196293246666</v>
      </c>
      <c r="N394">
        <v>-3.68814913333331E-3</v>
      </c>
      <c r="O394" t="s">
        <v>19</v>
      </c>
      <c r="P394" t="s">
        <v>19</v>
      </c>
      <c r="Q394" t="s">
        <v>19</v>
      </c>
      <c r="R394">
        <v>0</v>
      </c>
      <c r="S394">
        <v>0</v>
      </c>
    </row>
    <row r="395" spans="1:19" x14ac:dyDescent="0.25">
      <c r="A395" s="1">
        <v>45105.027083333334</v>
      </c>
      <c r="B395" s="1">
        <f t="shared" si="6"/>
        <v>45105</v>
      </c>
      <c r="C395">
        <v>0</v>
      </c>
      <c r="D395" t="s">
        <v>413</v>
      </c>
      <c r="E395">
        <v>4.5171125999999999E-2</v>
      </c>
      <c r="F395">
        <v>2023</v>
      </c>
      <c r="G395">
        <v>6</v>
      </c>
      <c r="H395">
        <v>28</v>
      </c>
      <c r="I395">
        <v>0</v>
      </c>
      <c r="J395">
        <v>39</v>
      </c>
      <c r="K395">
        <v>29</v>
      </c>
      <c r="L395">
        <v>5</v>
      </c>
      <c r="M395">
        <v>0.275496625113333</v>
      </c>
      <c r="N395">
        <v>-2.6996681333333302E-3</v>
      </c>
      <c r="O395" t="s">
        <v>19</v>
      </c>
      <c r="P395" t="s">
        <v>19</v>
      </c>
      <c r="Q395" t="s">
        <v>19</v>
      </c>
      <c r="R395">
        <v>0</v>
      </c>
      <c r="S395">
        <v>0</v>
      </c>
    </row>
    <row r="396" spans="1:19" x14ac:dyDescent="0.25">
      <c r="A396" s="1">
        <v>45105.068055555559</v>
      </c>
      <c r="B396" s="1">
        <f t="shared" si="6"/>
        <v>45105</v>
      </c>
      <c r="C396">
        <v>0</v>
      </c>
      <c r="D396" t="s">
        <v>414</v>
      </c>
      <c r="E396">
        <v>0.241426112</v>
      </c>
      <c r="F396">
        <v>2023</v>
      </c>
      <c r="G396">
        <v>6</v>
      </c>
      <c r="H396">
        <v>28</v>
      </c>
      <c r="I396">
        <v>1</v>
      </c>
      <c r="J396">
        <v>38</v>
      </c>
      <c r="K396">
        <v>43</v>
      </c>
      <c r="L396">
        <v>5</v>
      </c>
      <c r="M396">
        <v>0.274619654753333</v>
      </c>
      <c r="N396">
        <v>-8.7697036000000596E-4</v>
      </c>
      <c r="O396" t="s">
        <v>19</v>
      </c>
      <c r="P396" t="s">
        <v>19</v>
      </c>
      <c r="Q396" t="s">
        <v>19</v>
      </c>
      <c r="R396">
        <v>0</v>
      </c>
      <c r="S396">
        <v>0</v>
      </c>
    </row>
    <row r="397" spans="1:19" x14ac:dyDescent="0.25">
      <c r="A397" s="1">
        <v>45105.109722222223</v>
      </c>
      <c r="B397" s="1">
        <f t="shared" si="6"/>
        <v>45105</v>
      </c>
      <c r="C397">
        <v>0</v>
      </c>
      <c r="D397" t="s">
        <v>415</v>
      </c>
      <c r="E397">
        <v>6.8428532E-2</v>
      </c>
      <c r="F397">
        <v>2023</v>
      </c>
      <c r="G397">
        <v>6</v>
      </c>
      <c r="H397">
        <v>28</v>
      </c>
      <c r="I397">
        <v>2</v>
      </c>
      <c r="J397">
        <v>38</v>
      </c>
      <c r="K397">
        <v>27</v>
      </c>
      <c r="L397">
        <v>5</v>
      </c>
      <c r="M397">
        <v>0.27254683936666602</v>
      </c>
      <c r="N397">
        <v>-2.0728153866666401E-3</v>
      </c>
      <c r="O397" t="s">
        <v>19</v>
      </c>
      <c r="P397" t="s">
        <v>19</v>
      </c>
      <c r="Q397" t="s">
        <v>19</v>
      </c>
      <c r="R397">
        <v>0</v>
      </c>
      <c r="S397">
        <v>0</v>
      </c>
    </row>
    <row r="398" spans="1:19" x14ac:dyDescent="0.25">
      <c r="A398" s="1">
        <v>45105.150694444441</v>
      </c>
      <c r="B398" s="1">
        <f t="shared" si="6"/>
        <v>45105</v>
      </c>
      <c r="C398">
        <v>0</v>
      </c>
      <c r="D398" t="s">
        <v>416</v>
      </c>
      <c r="E398">
        <v>0.115235539</v>
      </c>
      <c r="F398">
        <v>2023</v>
      </c>
      <c r="G398">
        <v>6</v>
      </c>
      <c r="H398">
        <v>28</v>
      </c>
      <c r="I398">
        <v>3</v>
      </c>
      <c r="J398">
        <v>37</v>
      </c>
      <c r="K398">
        <v>40</v>
      </c>
      <c r="L398">
        <v>5</v>
      </c>
      <c r="M398">
        <v>0.27140685920000002</v>
      </c>
      <c r="N398">
        <v>-1.1399801666666599E-3</v>
      </c>
      <c r="O398" t="s">
        <v>19</v>
      </c>
      <c r="P398" t="s">
        <v>19</v>
      </c>
      <c r="Q398" t="s">
        <v>19</v>
      </c>
      <c r="R398">
        <v>0</v>
      </c>
      <c r="S398">
        <v>0</v>
      </c>
    </row>
    <row r="399" spans="1:19" x14ac:dyDescent="0.25">
      <c r="A399" s="1">
        <v>45105.191666666666</v>
      </c>
      <c r="B399" s="1">
        <f t="shared" si="6"/>
        <v>45105</v>
      </c>
      <c r="C399">
        <v>0</v>
      </c>
      <c r="D399" t="s">
        <v>417</v>
      </c>
      <c r="E399">
        <v>0.27086031900000002</v>
      </c>
      <c r="F399">
        <v>2023</v>
      </c>
      <c r="G399">
        <v>6</v>
      </c>
      <c r="H399">
        <v>28</v>
      </c>
      <c r="I399">
        <v>4</v>
      </c>
      <c r="J399">
        <v>36</v>
      </c>
      <c r="K399">
        <v>53</v>
      </c>
      <c r="L399">
        <v>5</v>
      </c>
      <c r="M399">
        <v>0.266423195586666</v>
      </c>
      <c r="N399">
        <v>-4.9836636133333504E-3</v>
      </c>
      <c r="O399" t="s">
        <v>19</v>
      </c>
      <c r="P399" t="s">
        <v>19</v>
      </c>
      <c r="Q399" t="s">
        <v>19</v>
      </c>
      <c r="R399">
        <v>0</v>
      </c>
      <c r="S399">
        <v>0</v>
      </c>
    </row>
    <row r="400" spans="1:19" x14ac:dyDescent="0.25">
      <c r="A400" s="1">
        <v>45105.23333333333</v>
      </c>
      <c r="B400" s="1">
        <f t="shared" si="6"/>
        <v>45105</v>
      </c>
      <c r="C400">
        <v>0</v>
      </c>
      <c r="D400" t="s">
        <v>418</v>
      </c>
      <c r="E400">
        <v>0.64194994599999999</v>
      </c>
      <c r="F400">
        <v>2023</v>
      </c>
      <c r="G400">
        <v>6</v>
      </c>
      <c r="H400">
        <v>28</v>
      </c>
      <c r="I400">
        <v>5</v>
      </c>
      <c r="J400">
        <v>36</v>
      </c>
      <c r="K400">
        <v>8</v>
      </c>
      <c r="L400">
        <v>5</v>
      </c>
      <c r="M400">
        <v>0.27030130011333298</v>
      </c>
      <c r="N400">
        <v>3.8781045266666398E-3</v>
      </c>
      <c r="O400" t="s">
        <v>19</v>
      </c>
      <c r="P400" t="s">
        <v>19</v>
      </c>
      <c r="Q400" t="s">
        <v>19</v>
      </c>
      <c r="R400">
        <v>1</v>
      </c>
      <c r="S400">
        <v>0</v>
      </c>
    </row>
    <row r="401" spans="1:19" x14ac:dyDescent="0.25">
      <c r="A401" s="1">
        <v>45105.274305555555</v>
      </c>
      <c r="B401" s="1">
        <f t="shared" si="6"/>
        <v>45105</v>
      </c>
      <c r="C401">
        <v>0</v>
      </c>
      <c r="D401" t="s">
        <v>419</v>
      </c>
      <c r="E401">
        <v>0.29013635199999999</v>
      </c>
      <c r="F401">
        <v>2023</v>
      </c>
      <c r="G401">
        <v>6</v>
      </c>
      <c r="H401">
        <v>28</v>
      </c>
      <c r="I401">
        <v>6</v>
      </c>
      <c r="J401">
        <v>35</v>
      </c>
      <c r="K401">
        <v>15</v>
      </c>
      <c r="L401">
        <v>5</v>
      </c>
      <c r="M401">
        <v>0.266909969373333</v>
      </c>
      <c r="N401">
        <v>-3.3913307399999698E-3</v>
      </c>
      <c r="O401" t="s">
        <v>19</v>
      </c>
      <c r="P401" t="s">
        <v>19</v>
      </c>
      <c r="Q401" t="s">
        <v>19</v>
      </c>
      <c r="R401">
        <v>0</v>
      </c>
      <c r="S401">
        <v>0</v>
      </c>
    </row>
    <row r="402" spans="1:19" x14ac:dyDescent="0.25">
      <c r="A402" s="1">
        <v>45105.31527777778</v>
      </c>
      <c r="B402" s="1">
        <f t="shared" si="6"/>
        <v>45105</v>
      </c>
      <c r="C402">
        <v>0</v>
      </c>
      <c r="D402" t="s">
        <v>420</v>
      </c>
      <c r="E402">
        <v>8.1530579000000006E-2</v>
      </c>
      <c r="F402">
        <v>2023</v>
      </c>
      <c r="G402">
        <v>6</v>
      </c>
      <c r="H402">
        <v>28</v>
      </c>
      <c r="I402">
        <v>7</v>
      </c>
      <c r="J402">
        <v>34</v>
      </c>
      <c r="K402">
        <v>48</v>
      </c>
      <c r="L402">
        <v>5</v>
      </c>
      <c r="M402">
        <v>0.26287022850666603</v>
      </c>
      <c r="N402">
        <v>-4.0397408666666898E-3</v>
      </c>
      <c r="O402" t="s">
        <v>19</v>
      </c>
      <c r="P402" t="s">
        <v>19</v>
      </c>
      <c r="Q402" t="s">
        <v>19</v>
      </c>
      <c r="R402">
        <v>0</v>
      </c>
      <c r="S402">
        <v>0</v>
      </c>
    </row>
    <row r="403" spans="1:19" x14ac:dyDescent="0.25">
      <c r="A403" s="1">
        <v>45105.356944444444</v>
      </c>
      <c r="B403" s="1">
        <f t="shared" si="6"/>
        <v>45105</v>
      </c>
      <c r="C403">
        <v>0</v>
      </c>
      <c r="D403" t="s">
        <v>421</v>
      </c>
      <c r="E403">
        <v>4.2083676E-2</v>
      </c>
      <c r="F403">
        <v>2023</v>
      </c>
      <c r="G403">
        <v>6</v>
      </c>
      <c r="H403">
        <v>28</v>
      </c>
      <c r="I403">
        <v>8</v>
      </c>
      <c r="J403">
        <v>34</v>
      </c>
      <c r="K403">
        <v>12</v>
      </c>
      <c r="L403">
        <v>5</v>
      </c>
      <c r="M403">
        <v>0.26294017749333298</v>
      </c>
      <c r="N403" s="2">
        <v>6.9948986666734604E-5</v>
      </c>
      <c r="O403" t="s">
        <v>19</v>
      </c>
      <c r="P403" t="s">
        <v>19</v>
      </c>
      <c r="Q403" t="s">
        <v>19</v>
      </c>
      <c r="R403">
        <v>0</v>
      </c>
      <c r="S403">
        <v>0</v>
      </c>
    </row>
    <row r="404" spans="1:19" x14ac:dyDescent="0.25">
      <c r="A404" s="1">
        <v>45105.411805555559</v>
      </c>
      <c r="B404" s="1">
        <f t="shared" si="6"/>
        <v>45105</v>
      </c>
      <c r="C404">
        <v>0</v>
      </c>
      <c r="D404" t="s">
        <v>422</v>
      </c>
      <c r="E404">
        <v>3.8221946999999999E-2</v>
      </c>
      <c r="F404">
        <v>2023</v>
      </c>
      <c r="G404">
        <v>6</v>
      </c>
      <c r="H404">
        <v>28</v>
      </c>
      <c r="I404">
        <v>9</v>
      </c>
      <c r="J404">
        <v>53</v>
      </c>
      <c r="K404">
        <v>24</v>
      </c>
      <c r="L404">
        <v>5</v>
      </c>
      <c r="M404">
        <v>0.26302163428000003</v>
      </c>
      <c r="N404" s="2">
        <v>8.1456786666655998E-5</v>
      </c>
      <c r="O404" t="s">
        <v>19</v>
      </c>
      <c r="P404" t="s">
        <v>19</v>
      </c>
      <c r="Q404" t="s">
        <v>19</v>
      </c>
      <c r="R404">
        <v>0</v>
      </c>
      <c r="S404">
        <v>0</v>
      </c>
    </row>
    <row r="405" spans="1:19" x14ac:dyDescent="0.25">
      <c r="A405" s="1">
        <v>45105.452777777777</v>
      </c>
      <c r="B405" s="1">
        <f t="shared" si="6"/>
        <v>45105</v>
      </c>
      <c r="C405">
        <v>0</v>
      </c>
      <c r="D405" t="s">
        <v>423</v>
      </c>
      <c r="E405">
        <v>3.7575384000000003E-2</v>
      </c>
      <c r="F405">
        <v>2023</v>
      </c>
      <c r="G405">
        <v>6</v>
      </c>
      <c r="H405">
        <v>28</v>
      </c>
      <c r="I405">
        <v>10</v>
      </c>
      <c r="J405">
        <v>52</v>
      </c>
      <c r="K405">
        <v>35</v>
      </c>
      <c r="L405">
        <v>5</v>
      </c>
      <c r="M405">
        <v>0.26296391474666603</v>
      </c>
      <c r="N405" s="2">
        <v>-5.7719533333333498E-5</v>
      </c>
      <c r="O405" t="s">
        <v>19</v>
      </c>
      <c r="P405" t="s">
        <v>19</v>
      </c>
      <c r="Q405" t="s">
        <v>19</v>
      </c>
      <c r="R405">
        <v>0</v>
      </c>
      <c r="S405">
        <v>0</v>
      </c>
    </row>
    <row r="406" spans="1:19" x14ac:dyDescent="0.25">
      <c r="A406" s="1">
        <v>45105.494444444441</v>
      </c>
      <c r="B406" s="1">
        <f t="shared" si="6"/>
        <v>45105</v>
      </c>
      <c r="C406">
        <v>0</v>
      </c>
      <c r="D406" t="s">
        <v>424</v>
      </c>
      <c r="E406">
        <v>3.8684319000000002E-2</v>
      </c>
      <c r="F406">
        <v>2023</v>
      </c>
      <c r="G406">
        <v>6</v>
      </c>
      <c r="H406">
        <v>28</v>
      </c>
      <c r="I406">
        <v>11</v>
      </c>
      <c r="J406">
        <v>52</v>
      </c>
      <c r="K406">
        <v>0</v>
      </c>
      <c r="L406">
        <v>5</v>
      </c>
      <c r="M406">
        <v>0.26278018829999999</v>
      </c>
      <c r="N406">
        <v>-1.8372644666669801E-4</v>
      </c>
      <c r="O406" t="s">
        <v>19</v>
      </c>
      <c r="P406" t="s">
        <v>19</v>
      </c>
      <c r="Q406" t="s">
        <v>19</v>
      </c>
      <c r="R406">
        <v>0</v>
      </c>
      <c r="S406">
        <v>0</v>
      </c>
    </row>
    <row r="407" spans="1:19" x14ac:dyDescent="0.25">
      <c r="A407" s="1">
        <v>45105.535416666666</v>
      </c>
      <c r="B407" s="1">
        <f t="shared" si="6"/>
        <v>45105</v>
      </c>
      <c r="C407">
        <v>0</v>
      </c>
      <c r="D407" t="s">
        <v>425</v>
      </c>
      <c r="E407">
        <v>4.2030707E-2</v>
      </c>
      <c r="F407">
        <v>2023</v>
      </c>
      <c r="G407">
        <v>6</v>
      </c>
      <c r="H407">
        <v>28</v>
      </c>
      <c r="I407">
        <v>12</v>
      </c>
      <c r="J407">
        <v>51</v>
      </c>
      <c r="K407">
        <v>35</v>
      </c>
      <c r="L407">
        <v>5</v>
      </c>
      <c r="M407">
        <v>0.25942255859333302</v>
      </c>
      <c r="N407">
        <v>-3.3576297066666401E-3</v>
      </c>
      <c r="O407" t="s">
        <v>19</v>
      </c>
      <c r="P407" t="s">
        <v>19</v>
      </c>
      <c r="Q407" t="s">
        <v>19</v>
      </c>
      <c r="R407">
        <v>0</v>
      </c>
      <c r="S407">
        <v>0</v>
      </c>
    </row>
    <row r="408" spans="1:19" x14ac:dyDescent="0.25">
      <c r="A408" s="1">
        <v>45105.576388888891</v>
      </c>
      <c r="B408" s="1">
        <f t="shared" si="6"/>
        <v>45105</v>
      </c>
      <c r="C408">
        <v>0</v>
      </c>
      <c r="D408" t="s">
        <v>426</v>
      </c>
      <c r="E408">
        <v>0.41057512000000002</v>
      </c>
      <c r="F408">
        <v>2023</v>
      </c>
      <c r="G408">
        <v>6</v>
      </c>
      <c r="H408">
        <v>28</v>
      </c>
      <c r="I408">
        <v>13</v>
      </c>
      <c r="J408">
        <v>50</v>
      </c>
      <c r="K408">
        <v>53</v>
      </c>
      <c r="L408">
        <v>5</v>
      </c>
      <c r="M408">
        <v>0.25903210672666599</v>
      </c>
      <c r="N408">
        <v>-3.9045186666669598E-4</v>
      </c>
      <c r="O408" t="s">
        <v>19</v>
      </c>
      <c r="P408" t="s">
        <v>19</v>
      </c>
      <c r="Q408" t="s">
        <v>19</v>
      </c>
      <c r="R408">
        <v>1</v>
      </c>
      <c r="S408">
        <v>0</v>
      </c>
    </row>
    <row r="409" spans="1:19" x14ac:dyDescent="0.25">
      <c r="A409" s="1">
        <v>45105.618055555555</v>
      </c>
      <c r="B409" s="1">
        <f t="shared" si="6"/>
        <v>45105</v>
      </c>
      <c r="C409">
        <v>0</v>
      </c>
      <c r="D409" t="s">
        <v>427</v>
      </c>
      <c r="E409">
        <v>9.8027566999999996E-2</v>
      </c>
      <c r="F409">
        <v>2023</v>
      </c>
      <c r="G409">
        <v>6</v>
      </c>
      <c r="H409">
        <v>28</v>
      </c>
      <c r="I409">
        <v>14</v>
      </c>
      <c r="J409">
        <v>50</v>
      </c>
      <c r="K409">
        <v>30</v>
      </c>
      <c r="L409">
        <v>5</v>
      </c>
      <c r="M409">
        <v>0.259048836573333</v>
      </c>
      <c r="N409" s="2">
        <v>1.6729846666674299E-5</v>
      </c>
      <c r="O409" t="s">
        <v>19</v>
      </c>
      <c r="P409" t="s">
        <v>19</v>
      </c>
      <c r="Q409" t="s">
        <v>19</v>
      </c>
      <c r="R409">
        <v>0</v>
      </c>
      <c r="S409">
        <v>0</v>
      </c>
    </row>
    <row r="410" spans="1:19" x14ac:dyDescent="0.25">
      <c r="A410" s="1">
        <v>45105.65902777778</v>
      </c>
      <c r="B410" s="1">
        <f t="shared" si="6"/>
        <v>45105</v>
      </c>
      <c r="C410">
        <v>0</v>
      </c>
      <c r="D410" t="s">
        <v>428</v>
      </c>
      <c r="E410">
        <v>0.49213126499999998</v>
      </c>
      <c r="F410">
        <v>2023</v>
      </c>
      <c r="G410">
        <v>6</v>
      </c>
      <c r="H410">
        <v>28</v>
      </c>
      <c r="I410">
        <v>15</v>
      </c>
      <c r="J410">
        <v>49</v>
      </c>
      <c r="K410">
        <v>54</v>
      </c>
      <c r="L410">
        <v>5</v>
      </c>
      <c r="M410">
        <v>0.26032381882</v>
      </c>
      <c r="N410">
        <v>1.27498224666666E-3</v>
      </c>
      <c r="O410" t="s">
        <v>19</v>
      </c>
      <c r="P410" t="s">
        <v>19</v>
      </c>
      <c r="Q410" t="s">
        <v>19</v>
      </c>
      <c r="R410">
        <v>1</v>
      </c>
      <c r="S410">
        <v>0</v>
      </c>
    </row>
    <row r="411" spans="1:19" x14ac:dyDescent="0.25">
      <c r="A411" s="1">
        <v>45105.700694444444</v>
      </c>
      <c r="B411" s="1">
        <f t="shared" si="6"/>
        <v>45105</v>
      </c>
      <c r="C411">
        <v>0</v>
      </c>
      <c r="D411" t="s">
        <v>429</v>
      </c>
      <c r="E411">
        <v>0.75989464600000001</v>
      </c>
      <c r="F411">
        <v>2023</v>
      </c>
      <c r="G411">
        <v>6</v>
      </c>
      <c r="H411">
        <v>28</v>
      </c>
      <c r="I411">
        <v>16</v>
      </c>
      <c r="J411">
        <v>49</v>
      </c>
      <c r="K411">
        <v>14</v>
      </c>
      <c r="L411">
        <v>5</v>
      </c>
      <c r="M411">
        <v>0.26438405949333299</v>
      </c>
      <c r="N411">
        <v>4.0602406733333202E-3</v>
      </c>
      <c r="O411" t="s">
        <v>19</v>
      </c>
      <c r="P411" t="s">
        <v>19</v>
      </c>
      <c r="Q411" t="s">
        <v>19</v>
      </c>
      <c r="R411">
        <v>1</v>
      </c>
      <c r="S411">
        <v>0</v>
      </c>
    </row>
    <row r="412" spans="1:19" x14ac:dyDescent="0.25">
      <c r="A412" s="1">
        <v>45105.741666666669</v>
      </c>
      <c r="B412" s="1">
        <f t="shared" si="6"/>
        <v>45105</v>
      </c>
      <c r="C412">
        <v>0</v>
      </c>
      <c r="D412" t="s">
        <v>430</v>
      </c>
      <c r="E412">
        <v>0.45077671800000002</v>
      </c>
      <c r="F412">
        <v>2023</v>
      </c>
      <c r="G412">
        <v>6</v>
      </c>
      <c r="H412">
        <v>28</v>
      </c>
      <c r="I412">
        <v>17</v>
      </c>
      <c r="J412">
        <v>48</v>
      </c>
      <c r="K412">
        <v>45</v>
      </c>
      <c r="L412">
        <v>5</v>
      </c>
      <c r="M412">
        <v>0.26412493172666601</v>
      </c>
      <c r="N412">
        <v>-2.5912776666664402E-4</v>
      </c>
      <c r="O412" t="s">
        <v>19</v>
      </c>
      <c r="P412" t="s">
        <v>19</v>
      </c>
      <c r="Q412" t="s">
        <v>19</v>
      </c>
      <c r="R412">
        <v>1</v>
      </c>
      <c r="S412">
        <v>0</v>
      </c>
    </row>
    <row r="413" spans="1:19" x14ac:dyDescent="0.25">
      <c r="A413" s="1">
        <v>45105.78402777778</v>
      </c>
      <c r="B413" s="1">
        <f t="shared" si="6"/>
        <v>45105</v>
      </c>
      <c r="C413">
        <v>0</v>
      </c>
      <c r="D413" t="s">
        <v>431</v>
      </c>
      <c r="E413">
        <v>0.14773372500000001</v>
      </c>
      <c r="F413">
        <v>2023</v>
      </c>
      <c r="G413">
        <v>6</v>
      </c>
      <c r="H413">
        <v>28</v>
      </c>
      <c r="I413">
        <v>18</v>
      </c>
      <c r="J413">
        <v>49</v>
      </c>
      <c r="K413">
        <v>11</v>
      </c>
      <c r="L413">
        <v>5</v>
      </c>
      <c r="M413">
        <v>0.26316720257333298</v>
      </c>
      <c r="N413">
        <v>-9.5772915333330801E-4</v>
      </c>
      <c r="O413" t="s">
        <v>19</v>
      </c>
      <c r="P413" t="s">
        <v>19</v>
      </c>
      <c r="Q413" t="s">
        <v>19</v>
      </c>
      <c r="R413">
        <v>0</v>
      </c>
      <c r="S413">
        <v>0</v>
      </c>
    </row>
    <row r="414" spans="1:19" x14ac:dyDescent="0.25">
      <c r="A414" s="1">
        <v>45105.82708333333</v>
      </c>
      <c r="B414" s="1">
        <f t="shared" si="6"/>
        <v>45105</v>
      </c>
      <c r="C414">
        <v>0</v>
      </c>
      <c r="D414" t="s">
        <v>432</v>
      </c>
      <c r="E414">
        <v>3.9467106000000002E-2</v>
      </c>
      <c r="F414">
        <v>2023</v>
      </c>
      <c r="G414">
        <v>6</v>
      </c>
      <c r="H414">
        <v>28</v>
      </c>
      <c r="I414">
        <v>19</v>
      </c>
      <c r="J414">
        <v>51</v>
      </c>
      <c r="K414">
        <v>32</v>
      </c>
      <c r="L414">
        <v>5</v>
      </c>
      <c r="M414">
        <v>0.25765031304000002</v>
      </c>
      <c r="N414">
        <v>-5.5168895333333398E-3</v>
      </c>
      <c r="O414" t="s">
        <v>19</v>
      </c>
      <c r="P414" t="s">
        <v>19</v>
      </c>
      <c r="Q414" t="s">
        <v>19</v>
      </c>
      <c r="R414">
        <v>0</v>
      </c>
      <c r="S414">
        <v>0</v>
      </c>
    </row>
    <row r="415" spans="1:19" x14ac:dyDescent="0.25">
      <c r="A415" s="1">
        <v>45105.868750000001</v>
      </c>
      <c r="B415" s="1">
        <f t="shared" si="6"/>
        <v>45105</v>
      </c>
      <c r="C415">
        <v>0</v>
      </c>
      <c r="D415" t="s">
        <v>433</v>
      </c>
      <c r="E415">
        <v>3.8948253000000002E-2</v>
      </c>
      <c r="F415">
        <v>2023</v>
      </c>
      <c r="G415">
        <v>6</v>
      </c>
      <c r="H415">
        <v>28</v>
      </c>
      <c r="I415">
        <v>20</v>
      </c>
      <c r="J415">
        <v>51</v>
      </c>
      <c r="K415">
        <v>50</v>
      </c>
      <c r="L415">
        <v>5</v>
      </c>
      <c r="M415">
        <v>0.25606355724000002</v>
      </c>
      <c r="N415">
        <v>-1.5867558000000001E-3</v>
      </c>
      <c r="O415" t="s">
        <v>19</v>
      </c>
      <c r="P415" t="s">
        <v>19</v>
      </c>
      <c r="Q415" t="s">
        <v>19</v>
      </c>
      <c r="R415">
        <v>0</v>
      </c>
      <c r="S415">
        <v>0</v>
      </c>
    </row>
    <row r="416" spans="1:19" x14ac:dyDescent="0.25">
      <c r="A416" s="1">
        <v>45105.910416666666</v>
      </c>
      <c r="B416" s="1">
        <f t="shared" si="6"/>
        <v>45105</v>
      </c>
      <c r="C416">
        <v>0</v>
      </c>
      <c r="D416" t="s">
        <v>434</v>
      </c>
      <c r="E416">
        <v>4.1186570999999998E-2</v>
      </c>
      <c r="F416">
        <v>2023</v>
      </c>
      <c r="G416">
        <v>6</v>
      </c>
      <c r="H416">
        <v>28</v>
      </c>
      <c r="I416">
        <v>21</v>
      </c>
      <c r="J416">
        <v>51</v>
      </c>
      <c r="K416">
        <v>10</v>
      </c>
      <c r="L416">
        <v>5</v>
      </c>
      <c r="M416">
        <v>0.254936564246666</v>
      </c>
      <c r="N416">
        <v>-1.1269929933333501E-3</v>
      </c>
      <c r="O416" t="s">
        <v>19</v>
      </c>
      <c r="P416" t="s">
        <v>19</v>
      </c>
      <c r="Q416" t="s">
        <v>19</v>
      </c>
      <c r="R416">
        <v>0</v>
      </c>
      <c r="S416">
        <v>0</v>
      </c>
    </row>
    <row r="417" spans="1:19" x14ac:dyDescent="0.25">
      <c r="A417" s="1">
        <v>45105.951388888891</v>
      </c>
      <c r="B417" s="1">
        <f t="shared" si="6"/>
        <v>45105</v>
      </c>
      <c r="C417">
        <v>0</v>
      </c>
      <c r="D417" t="s">
        <v>435</v>
      </c>
      <c r="E417">
        <v>0.249423388</v>
      </c>
      <c r="F417">
        <v>2023</v>
      </c>
      <c r="G417">
        <v>6</v>
      </c>
      <c r="H417">
        <v>28</v>
      </c>
      <c r="I417">
        <v>22</v>
      </c>
      <c r="J417">
        <v>50</v>
      </c>
      <c r="K417">
        <v>44</v>
      </c>
      <c r="L417">
        <v>5</v>
      </c>
      <c r="M417">
        <v>0.25365317888</v>
      </c>
      <c r="N417">
        <v>-1.2833853666666601E-3</v>
      </c>
      <c r="O417" t="s">
        <v>19</v>
      </c>
      <c r="P417" t="s">
        <v>19</v>
      </c>
      <c r="Q417" t="s">
        <v>19</v>
      </c>
      <c r="R417">
        <v>0</v>
      </c>
      <c r="S417">
        <v>0</v>
      </c>
    </row>
    <row r="418" spans="1:19" x14ac:dyDescent="0.25">
      <c r="A418" s="1">
        <v>45106.004166666666</v>
      </c>
      <c r="B418" s="1">
        <f t="shared" si="6"/>
        <v>45106</v>
      </c>
      <c r="C418">
        <v>0</v>
      </c>
      <c r="D418" t="s">
        <v>436</v>
      </c>
      <c r="E418">
        <v>0.17984228399999999</v>
      </c>
      <c r="F418">
        <v>2023</v>
      </c>
      <c r="G418">
        <v>6</v>
      </c>
      <c r="H418">
        <v>29</v>
      </c>
      <c r="I418">
        <v>0</v>
      </c>
      <c r="J418">
        <v>6</v>
      </c>
      <c r="K418">
        <v>36</v>
      </c>
      <c r="L418">
        <v>5</v>
      </c>
      <c r="M418">
        <v>0.25350792076666601</v>
      </c>
      <c r="N418">
        <v>-1.4525811333332401E-4</v>
      </c>
      <c r="O418" t="s">
        <v>19</v>
      </c>
      <c r="P418" t="s">
        <v>19</v>
      </c>
      <c r="Q418" t="s">
        <v>19</v>
      </c>
      <c r="R418">
        <v>0</v>
      </c>
      <c r="S418">
        <v>0</v>
      </c>
    </row>
    <row r="419" spans="1:19" x14ac:dyDescent="0.25">
      <c r="A419" s="1">
        <v>45106.04583333333</v>
      </c>
      <c r="B419" s="1">
        <f t="shared" si="6"/>
        <v>45106</v>
      </c>
      <c r="C419">
        <v>0</v>
      </c>
      <c r="D419" t="s">
        <v>437</v>
      </c>
      <c r="E419">
        <v>0.54896121399999998</v>
      </c>
      <c r="F419">
        <v>2023</v>
      </c>
      <c r="G419">
        <v>6</v>
      </c>
      <c r="H419">
        <v>29</v>
      </c>
      <c r="I419">
        <v>1</v>
      </c>
      <c r="J419">
        <v>6</v>
      </c>
      <c r="K419">
        <v>17</v>
      </c>
      <c r="L419">
        <v>5</v>
      </c>
      <c r="M419">
        <v>0.25511350111999997</v>
      </c>
      <c r="N419">
        <v>1.6055803533333501E-3</v>
      </c>
      <c r="O419" t="s">
        <v>19</v>
      </c>
      <c r="P419" t="s">
        <v>19</v>
      </c>
      <c r="Q419" t="s">
        <v>19</v>
      </c>
      <c r="R419">
        <v>1</v>
      </c>
      <c r="S419">
        <v>0</v>
      </c>
    </row>
    <row r="420" spans="1:19" x14ac:dyDescent="0.25">
      <c r="A420" s="1">
        <v>45106.087500000001</v>
      </c>
      <c r="B420" s="1">
        <f t="shared" si="6"/>
        <v>45106</v>
      </c>
      <c r="C420">
        <v>0</v>
      </c>
      <c r="D420" t="s">
        <v>438</v>
      </c>
      <c r="E420">
        <v>0.45044367299999999</v>
      </c>
      <c r="F420">
        <v>2023</v>
      </c>
      <c r="G420">
        <v>6</v>
      </c>
      <c r="H420">
        <v>29</v>
      </c>
      <c r="I420">
        <v>2</v>
      </c>
      <c r="J420">
        <v>6</v>
      </c>
      <c r="K420">
        <v>4</v>
      </c>
      <c r="L420">
        <v>5</v>
      </c>
      <c r="M420">
        <v>0.25407263588666601</v>
      </c>
      <c r="N420">
        <v>-1.04086523333335E-3</v>
      </c>
      <c r="O420" t="s">
        <v>19</v>
      </c>
      <c r="P420" t="s">
        <v>19</v>
      </c>
      <c r="Q420" t="s">
        <v>19</v>
      </c>
      <c r="R420">
        <v>1</v>
      </c>
      <c r="S420">
        <v>0</v>
      </c>
    </row>
    <row r="421" spans="1:19" x14ac:dyDescent="0.25">
      <c r="A421" s="1">
        <v>45106.129166666666</v>
      </c>
      <c r="B421" s="1">
        <f t="shared" si="6"/>
        <v>45106</v>
      </c>
      <c r="C421">
        <v>0</v>
      </c>
      <c r="D421" t="s">
        <v>439</v>
      </c>
      <c r="E421">
        <v>0.61269304499999999</v>
      </c>
      <c r="F421">
        <v>2023</v>
      </c>
      <c r="G421">
        <v>6</v>
      </c>
      <c r="H421">
        <v>29</v>
      </c>
      <c r="I421">
        <v>3</v>
      </c>
      <c r="J421">
        <v>6</v>
      </c>
      <c r="K421">
        <v>5</v>
      </c>
      <c r="L421">
        <v>5</v>
      </c>
      <c r="M421">
        <v>0.256259456693333</v>
      </c>
      <c r="N421">
        <v>2.1868208066666501E-3</v>
      </c>
      <c r="O421" t="s">
        <v>19</v>
      </c>
      <c r="P421" t="s">
        <v>19</v>
      </c>
      <c r="Q421" t="s">
        <v>19</v>
      </c>
      <c r="R421">
        <v>1</v>
      </c>
      <c r="S421">
        <v>0</v>
      </c>
    </row>
    <row r="422" spans="1:19" x14ac:dyDescent="0.25">
      <c r="A422" s="1">
        <v>45106.170138888891</v>
      </c>
      <c r="B422" s="1">
        <f t="shared" si="6"/>
        <v>45106</v>
      </c>
      <c r="C422">
        <v>0</v>
      </c>
      <c r="D422" t="s">
        <v>440</v>
      </c>
      <c r="E422">
        <v>0.26628727600000002</v>
      </c>
      <c r="F422">
        <v>2023</v>
      </c>
      <c r="G422">
        <v>6</v>
      </c>
      <c r="H422">
        <v>29</v>
      </c>
      <c r="I422">
        <v>4</v>
      </c>
      <c r="J422">
        <v>5</v>
      </c>
      <c r="K422">
        <v>53</v>
      </c>
      <c r="L422">
        <v>5</v>
      </c>
      <c r="M422">
        <v>0.256773878506666</v>
      </c>
      <c r="N422">
        <v>5.1442181333333204E-4</v>
      </c>
      <c r="O422" t="s">
        <v>19</v>
      </c>
      <c r="P422" t="s">
        <v>19</v>
      </c>
      <c r="Q422" t="s">
        <v>19</v>
      </c>
      <c r="R422">
        <v>0</v>
      </c>
      <c r="S422">
        <v>0</v>
      </c>
    </row>
    <row r="423" spans="1:19" x14ac:dyDescent="0.25">
      <c r="A423" s="1">
        <v>45106.212500000001</v>
      </c>
      <c r="B423" s="1">
        <f t="shared" si="6"/>
        <v>45106</v>
      </c>
      <c r="C423">
        <v>0</v>
      </c>
      <c r="D423" t="s">
        <v>441</v>
      </c>
      <c r="E423">
        <v>0.64354725800000001</v>
      </c>
      <c r="F423">
        <v>2023</v>
      </c>
      <c r="G423">
        <v>6</v>
      </c>
      <c r="H423">
        <v>29</v>
      </c>
      <c r="I423">
        <v>5</v>
      </c>
      <c r="J423">
        <v>6</v>
      </c>
      <c r="K423">
        <v>12</v>
      </c>
      <c r="L423">
        <v>5</v>
      </c>
      <c r="M423">
        <v>0.25744490654000002</v>
      </c>
      <c r="N423">
        <v>6.7102803333335403E-4</v>
      </c>
      <c r="O423" t="s">
        <v>19</v>
      </c>
      <c r="P423" t="s">
        <v>19</v>
      </c>
      <c r="Q423" t="s">
        <v>19</v>
      </c>
      <c r="R423">
        <v>1</v>
      </c>
      <c r="S423">
        <v>0</v>
      </c>
    </row>
    <row r="424" spans="1:19" x14ac:dyDescent="0.25">
      <c r="A424" s="1">
        <v>45106.253472222219</v>
      </c>
      <c r="B424" s="1">
        <f t="shared" si="6"/>
        <v>45106</v>
      </c>
      <c r="C424">
        <v>0</v>
      </c>
      <c r="D424" t="s">
        <v>442</v>
      </c>
      <c r="E424">
        <v>0.55623836299999996</v>
      </c>
      <c r="F424">
        <v>2023</v>
      </c>
      <c r="G424">
        <v>6</v>
      </c>
      <c r="H424">
        <v>29</v>
      </c>
      <c r="I424">
        <v>6</v>
      </c>
      <c r="J424">
        <v>5</v>
      </c>
      <c r="K424">
        <v>42</v>
      </c>
      <c r="L424">
        <v>5</v>
      </c>
      <c r="M424">
        <v>0.25532362902</v>
      </c>
      <c r="N424">
        <v>-2.1212775199999602E-3</v>
      </c>
      <c r="O424" t="s">
        <v>19</v>
      </c>
      <c r="P424" t="s">
        <v>19</v>
      </c>
      <c r="Q424" t="s">
        <v>19</v>
      </c>
      <c r="R424">
        <v>1</v>
      </c>
      <c r="S424">
        <v>0</v>
      </c>
    </row>
    <row r="425" spans="1:19" x14ac:dyDescent="0.25">
      <c r="A425" s="1">
        <v>45106.295138888891</v>
      </c>
      <c r="B425" s="1">
        <f t="shared" si="6"/>
        <v>45106</v>
      </c>
      <c r="C425">
        <v>0</v>
      </c>
      <c r="D425" t="s">
        <v>443</v>
      </c>
      <c r="E425">
        <v>0.45225330200000002</v>
      </c>
      <c r="F425">
        <v>2023</v>
      </c>
      <c r="G425">
        <v>6</v>
      </c>
      <c r="H425">
        <v>29</v>
      </c>
      <c r="I425">
        <v>7</v>
      </c>
      <c r="J425">
        <v>5</v>
      </c>
      <c r="K425">
        <v>13</v>
      </c>
      <c r="L425">
        <v>5</v>
      </c>
      <c r="M425">
        <v>0.25710866119333298</v>
      </c>
      <c r="N425">
        <v>1.7850321733332501E-3</v>
      </c>
      <c r="O425" t="s">
        <v>19</v>
      </c>
      <c r="P425" t="s">
        <v>19</v>
      </c>
      <c r="Q425" t="s">
        <v>19</v>
      </c>
      <c r="R425">
        <v>1</v>
      </c>
      <c r="S425">
        <v>0</v>
      </c>
    </row>
    <row r="426" spans="1:19" x14ac:dyDescent="0.25">
      <c r="A426" s="1">
        <v>45106.336111111108</v>
      </c>
      <c r="B426" s="1">
        <f t="shared" si="6"/>
        <v>45106</v>
      </c>
      <c r="C426">
        <v>0</v>
      </c>
      <c r="D426" t="s">
        <v>444</v>
      </c>
      <c r="E426">
        <v>0.22627631600000001</v>
      </c>
      <c r="F426">
        <v>2023</v>
      </c>
      <c r="G426">
        <v>6</v>
      </c>
      <c r="H426">
        <v>29</v>
      </c>
      <c r="I426">
        <v>8</v>
      </c>
      <c r="J426">
        <v>4</v>
      </c>
      <c r="K426">
        <v>40</v>
      </c>
      <c r="L426">
        <v>5</v>
      </c>
      <c r="M426">
        <v>0.25468741432666597</v>
      </c>
      <c r="N426">
        <v>-2.42124686666667E-3</v>
      </c>
      <c r="O426" t="s">
        <v>19</v>
      </c>
      <c r="P426" t="s">
        <v>19</v>
      </c>
      <c r="Q426" t="s">
        <v>19</v>
      </c>
      <c r="R426">
        <v>0</v>
      </c>
      <c r="S426">
        <v>0</v>
      </c>
    </row>
    <row r="427" spans="1:19" x14ac:dyDescent="0.25">
      <c r="A427" s="1">
        <v>45106.37777777778</v>
      </c>
      <c r="B427" s="1">
        <f t="shared" si="6"/>
        <v>45106</v>
      </c>
      <c r="C427">
        <v>0</v>
      </c>
      <c r="D427" t="s">
        <v>445</v>
      </c>
      <c r="E427">
        <v>2.8662348000000001E-2</v>
      </c>
      <c r="F427">
        <v>2023</v>
      </c>
      <c r="G427">
        <v>6</v>
      </c>
      <c r="H427">
        <v>29</v>
      </c>
      <c r="I427">
        <v>9</v>
      </c>
      <c r="J427">
        <v>4</v>
      </c>
      <c r="K427">
        <v>24</v>
      </c>
      <c r="L427">
        <v>5</v>
      </c>
      <c r="M427">
        <v>0.25136980237999901</v>
      </c>
      <c r="N427">
        <v>-3.3176119466666802E-3</v>
      </c>
      <c r="O427" t="s">
        <v>19</v>
      </c>
      <c r="P427" t="s">
        <v>19</v>
      </c>
      <c r="Q427" t="s">
        <v>19</v>
      </c>
      <c r="R427">
        <v>0</v>
      </c>
      <c r="S427">
        <v>0</v>
      </c>
    </row>
    <row r="428" spans="1:19" x14ac:dyDescent="0.25">
      <c r="A428" s="1">
        <v>45106.419444444444</v>
      </c>
      <c r="B428" s="1">
        <f t="shared" si="6"/>
        <v>45106</v>
      </c>
      <c r="C428">
        <v>0</v>
      </c>
      <c r="D428" t="s">
        <v>446</v>
      </c>
      <c r="E428">
        <v>3.4965637000000001E-2</v>
      </c>
      <c r="F428">
        <v>2023</v>
      </c>
      <c r="G428">
        <v>6</v>
      </c>
      <c r="H428">
        <v>29</v>
      </c>
      <c r="I428">
        <v>10</v>
      </c>
      <c r="J428">
        <v>4</v>
      </c>
      <c r="K428">
        <v>3</v>
      </c>
      <c r="L428">
        <v>5</v>
      </c>
      <c r="M428">
        <v>0.25030365583333303</v>
      </c>
      <c r="N428">
        <v>-1.0661465466666399E-3</v>
      </c>
      <c r="O428" t="s">
        <v>19</v>
      </c>
      <c r="P428" t="s">
        <v>19</v>
      </c>
      <c r="Q428" t="s">
        <v>19</v>
      </c>
      <c r="R428">
        <v>0</v>
      </c>
      <c r="S428">
        <v>0</v>
      </c>
    </row>
    <row r="429" spans="1:19" x14ac:dyDescent="0.25">
      <c r="A429" s="1">
        <v>45106.460416666669</v>
      </c>
      <c r="B429" s="1">
        <f t="shared" si="6"/>
        <v>45106</v>
      </c>
      <c r="C429">
        <v>0</v>
      </c>
      <c r="D429" t="s">
        <v>447</v>
      </c>
      <c r="E429">
        <v>3.5459526999999998E-2</v>
      </c>
      <c r="F429">
        <v>2023</v>
      </c>
      <c r="G429">
        <v>6</v>
      </c>
      <c r="H429">
        <v>29</v>
      </c>
      <c r="I429">
        <v>11</v>
      </c>
      <c r="J429">
        <v>3</v>
      </c>
      <c r="K429">
        <v>50</v>
      </c>
      <c r="L429">
        <v>5</v>
      </c>
      <c r="M429">
        <v>0.25035572412666601</v>
      </c>
      <c r="N429" s="2">
        <v>5.2068293333373803E-5</v>
      </c>
      <c r="O429" t="s">
        <v>19</v>
      </c>
      <c r="P429" t="s">
        <v>19</v>
      </c>
      <c r="Q429" t="s">
        <v>19</v>
      </c>
      <c r="R429">
        <v>0</v>
      </c>
      <c r="S429">
        <v>0</v>
      </c>
    </row>
    <row r="430" spans="1:19" x14ac:dyDescent="0.25">
      <c r="A430" s="1">
        <v>45106.502083333333</v>
      </c>
      <c r="B430" s="1">
        <f t="shared" si="6"/>
        <v>45106</v>
      </c>
      <c r="C430">
        <v>0</v>
      </c>
      <c r="D430" t="s">
        <v>448</v>
      </c>
      <c r="E430">
        <v>6.5107847999999996E-2</v>
      </c>
      <c r="F430">
        <v>2023</v>
      </c>
      <c r="G430">
        <v>6</v>
      </c>
      <c r="H430">
        <v>29</v>
      </c>
      <c r="I430">
        <v>12</v>
      </c>
      <c r="J430">
        <v>3</v>
      </c>
      <c r="K430">
        <v>33</v>
      </c>
      <c r="L430">
        <v>5</v>
      </c>
      <c r="M430">
        <v>0.25035716271333303</v>
      </c>
      <c r="N430" s="2">
        <v>1.4385866666244401E-6</v>
      </c>
      <c r="O430" t="s">
        <v>19</v>
      </c>
      <c r="P430" t="s">
        <v>19</v>
      </c>
      <c r="Q430" t="s">
        <v>19</v>
      </c>
      <c r="R430">
        <v>0</v>
      </c>
      <c r="S430">
        <v>0</v>
      </c>
    </row>
    <row r="431" spans="1:19" x14ac:dyDescent="0.25">
      <c r="A431" s="1">
        <v>45106.543749999997</v>
      </c>
      <c r="B431" s="1">
        <f t="shared" si="6"/>
        <v>45106</v>
      </c>
      <c r="C431">
        <v>0</v>
      </c>
      <c r="D431" t="s">
        <v>449</v>
      </c>
      <c r="E431">
        <v>0.26056710100000002</v>
      </c>
      <c r="F431">
        <v>2023</v>
      </c>
      <c r="G431">
        <v>6</v>
      </c>
      <c r="H431">
        <v>29</v>
      </c>
      <c r="I431">
        <v>13</v>
      </c>
      <c r="J431">
        <v>3</v>
      </c>
      <c r="K431">
        <v>22</v>
      </c>
      <c r="L431">
        <v>5</v>
      </c>
      <c r="M431">
        <v>0.25093493575999998</v>
      </c>
      <c r="N431">
        <v>5.7777304666667396E-4</v>
      </c>
      <c r="O431" t="s">
        <v>19</v>
      </c>
      <c r="P431" t="s">
        <v>19</v>
      </c>
      <c r="Q431" t="s">
        <v>19</v>
      </c>
      <c r="R431">
        <v>0</v>
      </c>
      <c r="S431">
        <v>0</v>
      </c>
    </row>
    <row r="432" spans="1:19" x14ac:dyDescent="0.25">
      <c r="A432" s="1">
        <v>45106.584722222222</v>
      </c>
      <c r="B432" s="1">
        <f t="shared" si="6"/>
        <v>45106</v>
      </c>
      <c r="C432">
        <v>0</v>
      </c>
      <c r="D432" t="s">
        <v>450</v>
      </c>
      <c r="E432">
        <v>0.34163283799999999</v>
      </c>
      <c r="F432">
        <v>2023</v>
      </c>
      <c r="G432">
        <v>6</v>
      </c>
      <c r="H432">
        <v>29</v>
      </c>
      <c r="I432">
        <v>14</v>
      </c>
      <c r="J432">
        <v>2</v>
      </c>
      <c r="K432">
        <v>53</v>
      </c>
      <c r="L432">
        <v>5</v>
      </c>
      <c r="M432">
        <v>0.25195775381333302</v>
      </c>
      <c r="N432">
        <v>1.02281805333337E-3</v>
      </c>
      <c r="O432" t="s">
        <v>19</v>
      </c>
      <c r="P432" t="s">
        <v>19</v>
      </c>
      <c r="Q432" t="s">
        <v>19</v>
      </c>
      <c r="R432">
        <v>1</v>
      </c>
      <c r="S432">
        <v>0</v>
      </c>
    </row>
    <row r="433" spans="1:19" x14ac:dyDescent="0.25">
      <c r="A433" s="1">
        <v>45106.626388888886</v>
      </c>
      <c r="B433" s="1">
        <f t="shared" si="6"/>
        <v>45106</v>
      </c>
      <c r="C433">
        <v>0</v>
      </c>
      <c r="D433" t="s">
        <v>451</v>
      </c>
      <c r="E433">
        <v>0.33854190499999998</v>
      </c>
      <c r="F433">
        <v>2023</v>
      </c>
      <c r="G433">
        <v>6</v>
      </c>
      <c r="H433">
        <v>29</v>
      </c>
      <c r="I433">
        <v>15</v>
      </c>
      <c r="J433">
        <v>2</v>
      </c>
      <c r="K433">
        <v>46</v>
      </c>
      <c r="L433">
        <v>5</v>
      </c>
      <c r="M433">
        <v>0.25332587072666601</v>
      </c>
      <c r="N433">
        <v>1.3681169133333199E-3</v>
      </c>
      <c r="O433" t="s">
        <v>19</v>
      </c>
      <c r="P433" t="s">
        <v>19</v>
      </c>
      <c r="Q433" t="s">
        <v>19</v>
      </c>
      <c r="R433">
        <v>1</v>
      </c>
      <c r="S433">
        <v>0</v>
      </c>
    </row>
    <row r="434" spans="1:19" x14ac:dyDescent="0.25">
      <c r="A434" s="1">
        <v>45106.668055555558</v>
      </c>
      <c r="B434" s="1">
        <f t="shared" si="6"/>
        <v>45106</v>
      </c>
      <c r="C434">
        <v>0</v>
      </c>
      <c r="D434" t="s">
        <v>452</v>
      </c>
      <c r="E434">
        <v>3.1883876999999998E-2</v>
      </c>
      <c r="F434">
        <v>2023</v>
      </c>
      <c r="G434">
        <v>6</v>
      </c>
      <c r="H434">
        <v>29</v>
      </c>
      <c r="I434">
        <v>16</v>
      </c>
      <c r="J434">
        <v>2</v>
      </c>
      <c r="K434">
        <v>20</v>
      </c>
      <c r="L434">
        <v>5</v>
      </c>
      <c r="M434">
        <v>0.251590246466666</v>
      </c>
      <c r="N434">
        <v>-1.7356242600000101E-3</v>
      </c>
      <c r="O434" t="s">
        <v>19</v>
      </c>
      <c r="P434" t="s">
        <v>19</v>
      </c>
      <c r="Q434" t="s">
        <v>19</v>
      </c>
      <c r="R434">
        <v>0</v>
      </c>
      <c r="S434">
        <v>0</v>
      </c>
    </row>
    <row r="435" spans="1:19" x14ac:dyDescent="0.25">
      <c r="A435" s="1">
        <v>45106.709722222222</v>
      </c>
      <c r="B435" s="1">
        <f t="shared" si="6"/>
        <v>45106</v>
      </c>
      <c r="C435">
        <v>0</v>
      </c>
      <c r="D435" t="s">
        <v>453</v>
      </c>
      <c r="E435">
        <v>0.212435971</v>
      </c>
      <c r="F435">
        <v>2023</v>
      </c>
      <c r="G435">
        <v>6</v>
      </c>
      <c r="H435">
        <v>29</v>
      </c>
      <c r="I435">
        <v>17</v>
      </c>
      <c r="J435">
        <v>2</v>
      </c>
      <c r="K435">
        <v>11</v>
      </c>
      <c r="L435">
        <v>5</v>
      </c>
      <c r="M435">
        <v>0.249525910473333</v>
      </c>
      <c r="N435">
        <v>-2.0643359933333301E-3</v>
      </c>
      <c r="O435" t="s">
        <v>19</v>
      </c>
      <c r="P435" t="s">
        <v>19</v>
      </c>
      <c r="Q435" t="s">
        <v>19</v>
      </c>
      <c r="R435">
        <v>0</v>
      </c>
      <c r="S435">
        <v>0</v>
      </c>
    </row>
    <row r="436" spans="1:19" x14ac:dyDescent="0.25">
      <c r="A436" s="1">
        <v>45106.750694444447</v>
      </c>
      <c r="B436" s="1">
        <f t="shared" si="6"/>
        <v>45106</v>
      </c>
      <c r="C436">
        <v>0</v>
      </c>
      <c r="D436" t="s">
        <v>454</v>
      </c>
      <c r="E436">
        <v>8.3061358000000002E-2</v>
      </c>
      <c r="F436">
        <v>2023</v>
      </c>
      <c r="G436">
        <v>6</v>
      </c>
      <c r="H436">
        <v>29</v>
      </c>
      <c r="I436">
        <v>18</v>
      </c>
      <c r="J436">
        <v>1</v>
      </c>
      <c r="K436">
        <v>43</v>
      </c>
      <c r="L436">
        <v>5</v>
      </c>
      <c r="M436">
        <v>0.24850599396666601</v>
      </c>
      <c r="N436">
        <v>-1.0199165066666601E-3</v>
      </c>
      <c r="O436" t="s">
        <v>19</v>
      </c>
      <c r="P436" t="s">
        <v>19</v>
      </c>
      <c r="Q436" t="s">
        <v>19</v>
      </c>
      <c r="R436">
        <v>0</v>
      </c>
      <c r="S436">
        <v>0</v>
      </c>
    </row>
    <row r="437" spans="1:19" x14ac:dyDescent="0.25">
      <c r="A437" s="1">
        <v>45106.792361111111</v>
      </c>
      <c r="B437" s="1">
        <f t="shared" si="6"/>
        <v>45106</v>
      </c>
      <c r="C437">
        <v>0</v>
      </c>
      <c r="D437" t="s">
        <v>455</v>
      </c>
      <c r="E437">
        <v>0.62423455900000002</v>
      </c>
      <c r="F437">
        <v>2023</v>
      </c>
      <c r="G437">
        <v>6</v>
      </c>
      <c r="H437">
        <v>29</v>
      </c>
      <c r="I437">
        <v>19</v>
      </c>
      <c r="J437">
        <v>1</v>
      </c>
      <c r="K437">
        <v>28</v>
      </c>
      <c r="L437">
        <v>5</v>
      </c>
      <c r="M437">
        <v>0.25178503928666601</v>
      </c>
      <c r="N437">
        <v>3.27904532E-3</v>
      </c>
      <c r="O437" t="s">
        <v>19</v>
      </c>
      <c r="P437" t="s">
        <v>19</v>
      </c>
      <c r="Q437" t="s">
        <v>19</v>
      </c>
      <c r="R437">
        <v>1</v>
      </c>
      <c r="S437">
        <v>0</v>
      </c>
    </row>
    <row r="438" spans="1:19" x14ac:dyDescent="0.25">
      <c r="A438" s="1">
        <v>45106.834027777775</v>
      </c>
      <c r="B438" s="1">
        <f t="shared" si="6"/>
        <v>45106</v>
      </c>
      <c r="C438">
        <v>0</v>
      </c>
      <c r="D438" t="s">
        <v>456</v>
      </c>
      <c r="E438">
        <v>0.71098007500000004</v>
      </c>
      <c r="F438">
        <v>2023</v>
      </c>
      <c r="G438">
        <v>6</v>
      </c>
      <c r="H438">
        <v>29</v>
      </c>
      <c r="I438">
        <v>20</v>
      </c>
      <c r="J438">
        <v>1</v>
      </c>
      <c r="K438">
        <v>25</v>
      </c>
      <c r="L438">
        <v>5</v>
      </c>
      <c r="M438">
        <v>0.255409949386666</v>
      </c>
      <c r="N438">
        <v>3.6249100999999799E-3</v>
      </c>
      <c r="O438" t="s">
        <v>19</v>
      </c>
      <c r="P438" t="s">
        <v>19</v>
      </c>
      <c r="Q438" t="s">
        <v>19</v>
      </c>
      <c r="R438">
        <v>1</v>
      </c>
      <c r="S438">
        <v>0</v>
      </c>
    </row>
    <row r="439" spans="1:19" x14ac:dyDescent="0.25">
      <c r="A439" s="1">
        <v>45106.875694444447</v>
      </c>
      <c r="B439" s="1">
        <f t="shared" si="6"/>
        <v>45106</v>
      </c>
      <c r="C439">
        <v>0</v>
      </c>
      <c r="D439" t="s">
        <v>457</v>
      </c>
      <c r="E439">
        <v>0.70818177199999999</v>
      </c>
      <c r="F439">
        <v>2023</v>
      </c>
      <c r="G439">
        <v>6</v>
      </c>
      <c r="H439">
        <v>29</v>
      </c>
      <c r="I439">
        <v>21</v>
      </c>
      <c r="J439">
        <v>1</v>
      </c>
      <c r="K439">
        <v>5</v>
      </c>
      <c r="L439">
        <v>5</v>
      </c>
      <c r="M439">
        <v>0.25933007937333302</v>
      </c>
      <c r="N439">
        <v>3.9201299866666803E-3</v>
      </c>
      <c r="O439" t="s">
        <v>19</v>
      </c>
      <c r="P439" t="s">
        <v>19</v>
      </c>
      <c r="Q439" t="s">
        <v>19</v>
      </c>
      <c r="R439">
        <v>1</v>
      </c>
      <c r="S439">
        <v>0</v>
      </c>
    </row>
    <row r="440" spans="1:19" x14ac:dyDescent="0.25">
      <c r="A440" s="1">
        <v>45106.916666666664</v>
      </c>
      <c r="B440" s="1">
        <f t="shared" si="6"/>
        <v>45106</v>
      </c>
      <c r="C440">
        <v>0</v>
      </c>
      <c r="D440" t="s">
        <v>458</v>
      </c>
      <c r="E440">
        <v>1.1551618349999999</v>
      </c>
      <c r="F440">
        <v>2023</v>
      </c>
      <c r="G440">
        <v>6</v>
      </c>
      <c r="H440">
        <v>29</v>
      </c>
      <c r="I440">
        <v>22</v>
      </c>
      <c r="J440">
        <v>0</v>
      </c>
      <c r="K440">
        <v>48</v>
      </c>
      <c r="L440">
        <v>5</v>
      </c>
      <c r="M440">
        <v>0.26475017008666601</v>
      </c>
      <c r="N440">
        <v>5.4200907133333202E-3</v>
      </c>
      <c r="O440" t="s">
        <v>19</v>
      </c>
      <c r="P440" t="s">
        <v>19</v>
      </c>
      <c r="Q440" t="s">
        <v>19</v>
      </c>
      <c r="R440">
        <v>1</v>
      </c>
      <c r="S440">
        <v>1</v>
      </c>
    </row>
    <row r="441" spans="1:19" x14ac:dyDescent="0.25">
      <c r="A441" s="1">
        <v>45106.959027777775</v>
      </c>
      <c r="B441" s="1">
        <f t="shared" si="6"/>
        <v>45106</v>
      </c>
      <c r="C441">
        <v>0</v>
      </c>
      <c r="D441" t="s">
        <v>459</v>
      </c>
      <c r="E441">
        <v>0.68211229699999998</v>
      </c>
      <c r="F441">
        <v>2023</v>
      </c>
      <c r="G441">
        <v>6</v>
      </c>
      <c r="H441">
        <v>29</v>
      </c>
      <c r="I441">
        <v>23</v>
      </c>
      <c r="J441">
        <v>1</v>
      </c>
      <c r="K441">
        <v>5</v>
      </c>
      <c r="L441">
        <v>5</v>
      </c>
      <c r="M441">
        <v>0.26831416747999998</v>
      </c>
      <c r="N441">
        <v>3.5639973933332902E-3</v>
      </c>
      <c r="O441" t="s">
        <v>19</v>
      </c>
      <c r="P441" t="s">
        <v>19</v>
      </c>
      <c r="Q441" t="s">
        <v>19</v>
      </c>
      <c r="R441">
        <v>1</v>
      </c>
      <c r="S441">
        <v>0</v>
      </c>
    </row>
    <row r="442" spans="1:19" x14ac:dyDescent="0.25">
      <c r="A442" s="1">
        <v>45107.000694444447</v>
      </c>
      <c r="B442" s="1">
        <f t="shared" si="6"/>
        <v>45107</v>
      </c>
      <c r="C442">
        <v>0</v>
      </c>
      <c r="D442" t="s">
        <v>460</v>
      </c>
      <c r="E442">
        <v>0.40568581799999998</v>
      </c>
      <c r="F442">
        <v>2023</v>
      </c>
      <c r="G442">
        <v>6</v>
      </c>
      <c r="H442">
        <v>30</v>
      </c>
      <c r="I442">
        <v>0</v>
      </c>
      <c r="J442">
        <v>1</v>
      </c>
      <c r="K442">
        <v>2</v>
      </c>
      <c r="L442">
        <v>5</v>
      </c>
      <c r="M442">
        <v>0.26930644525333303</v>
      </c>
      <c r="N442">
        <v>9.9227777333338297E-4</v>
      </c>
      <c r="O442" t="s">
        <v>19</v>
      </c>
      <c r="P442" t="s">
        <v>19</v>
      </c>
      <c r="Q442" t="s">
        <v>19</v>
      </c>
      <c r="R442">
        <v>1</v>
      </c>
      <c r="S442">
        <v>0</v>
      </c>
    </row>
    <row r="443" spans="1:19" x14ac:dyDescent="0.25">
      <c r="A443" s="1">
        <v>45107.041666666664</v>
      </c>
      <c r="B443" s="1">
        <f t="shared" si="6"/>
        <v>45107</v>
      </c>
      <c r="C443">
        <v>0</v>
      </c>
      <c r="D443" t="s">
        <v>461</v>
      </c>
      <c r="E443">
        <v>0.38133725200000002</v>
      </c>
      <c r="F443">
        <v>2023</v>
      </c>
      <c r="G443">
        <v>6</v>
      </c>
      <c r="H443">
        <v>30</v>
      </c>
      <c r="I443">
        <v>1</v>
      </c>
      <c r="J443">
        <v>0</v>
      </c>
      <c r="K443">
        <v>51</v>
      </c>
      <c r="L443">
        <v>5</v>
      </c>
      <c r="M443">
        <v>0.27001589836666601</v>
      </c>
      <c r="N443">
        <v>7.0945311333331298E-4</v>
      </c>
      <c r="O443" t="s">
        <v>19</v>
      </c>
      <c r="P443" t="s">
        <v>19</v>
      </c>
      <c r="Q443" t="s">
        <v>19</v>
      </c>
      <c r="R443">
        <v>1</v>
      </c>
      <c r="S443">
        <v>0</v>
      </c>
    </row>
    <row r="444" spans="1:19" x14ac:dyDescent="0.25">
      <c r="A444" s="1">
        <v>45107.083333333336</v>
      </c>
      <c r="B444" s="1">
        <f t="shared" si="6"/>
        <v>45107</v>
      </c>
      <c r="C444">
        <v>0</v>
      </c>
      <c r="D444" t="s">
        <v>462</v>
      </c>
      <c r="E444">
        <v>0.58896877999999997</v>
      </c>
      <c r="F444">
        <v>2023</v>
      </c>
      <c r="G444">
        <v>6</v>
      </c>
      <c r="H444">
        <v>30</v>
      </c>
      <c r="I444">
        <v>2</v>
      </c>
      <c r="J444">
        <v>0</v>
      </c>
      <c r="K444">
        <v>44</v>
      </c>
      <c r="L444">
        <v>5</v>
      </c>
      <c r="M444">
        <v>0.27231270163333299</v>
      </c>
      <c r="N444">
        <v>2.2968032666666402E-3</v>
      </c>
      <c r="O444" t="s">
        <v>19</v>
      </c>
      <c r="P444" t="s">
        <v>19</v>
      </c>
      <c r="Q444" t="s">
        <v>19</v>
      </c>
      <c r="R444">
        <v>1</v>
      </c>
      <c r="S444">
        <v>0</v>
      </c>
    </row>
    <row r="445" spans="1:19" x14ac:dyDescent="0.25">
      <c r="A445" s="1">
        <v>45107.125</v>
      </c>
      <c r="B445" s="1">
        <f t="shared" si="6"/>
        <v>45107</v>
      </c>
      <c r="C445">
        <v>0</v>
      </c>
      <c r="D445" t="s">
        <v>463</v>
      </c>
      <c r="E445">
        <v>0.50255254999999999</v>
      </c>
      <c r="F445">
        <v>2023</v>
      </c>
      <c r="G445">
        <v>6</v>
      </c>
      <c r="H445">
        <v>30</v>
      </c>
      <c r="I445">
        <v>3</v>
      </c>
      <c r="J445">
        <v>0</v>
      </c>
      <c r="K445">
        <v>27</v>
      </c>
      <c r="L445">
        <v>5</v>
      </c>
      <c r="M445">
        <v>0.27332549852666599</v>
      </c>
      <c r="N445">
        <v>1.01279689333338E-3</v>
      </c>
      <c r="O445" t="s">
        <v>19</v>
      </c>
      <c r="P445" t="s">
        <v>19</v>
      </c>
      <c r="Q445" t="s">
        <v>19</v>
      </c>
      <c r="R445">
        <v>1</v>
      </c>
      <c r="S445">
        <v>0</v>
      </c>
    </row>
    <row r="446" spans="1:19" x14ac:dyDescent="0.25">
      <c r="A446" s="1">
        <v>45107.166666666664</v>
      </c>
      <c r="B446" s="1">
        <f t="shared" si="6"/>
        <v>45107</v>
      </c>
      <c r="C446">
        <v>0</v>
      </c>
      <c r="D446" t="s">
        <v>464</v>
      </c>
      <c r="E446">
        <v>0.59844348700000005</v>
      </c>
      <c r="F446">
        <v>2023</v>
      </c>
      <c r="G446">
        <v>6</v>
      </c>
      <c r="H446">
        <v>30</v>
      </c>
      <c r="I446">
        <v>4</v>
      </c>
      <c r="J446">
        <v>0</v>
      </c>
      <c r="K446">
        <v>16</v>
      </c>
      <c r="L446">
        <v>5</v>
      </c>
      <c r="M446">
        <v>0.275903810326666</v>
      </c>
      <c r="N446">
        <v>2.5783117999999502E-3</v>
      </c>
      <c r="O446" t="s">
        <v>19</v>
      </c>
      <c r="P446" t="s">
        <v>19</v>
      </c>
      <c r="Q446" t="s">
        <v>19</v>
      </c>
      <c r="R446">
        <v>1</v>
      </c>
      <c r="S446">
        <v>0</v>
      </c>
    </row>
    <row r="447" spans="1:19" x14ac:dyDescent="0.25">
      <c r="A447" s="1">
        <v>45107.208333333336</v>
      </c>
      <c r="B447" s="1">
        <f t="shared" si="6"/>
        <v>45107</v>
      </c>
      <c r="C447">
        <v>0</v>
      </c>
      <c r="D447" t="s">
        <v>465</v>
      </c>
      <c r="E447">
        <v>0.92149232999999997</v>
      </c>
      <c r="F447">
        <v>2023</v>
      </c>
      <c r="G447">
        <v>6</v>
      </c>
      <c r="H447">
        <v>30</v>
      </c>
      <c r="I447">
        <v>5</v>
      </c>
      <c r="J447">
        <v>0</v>
      </c>
      <c r="K447">
        <v>21</v>
      </c>
      <c r="L447">
        <v>5</v>
      </c>
      <c r="M447">
        <v>0.281558353853333</v>
      </c>
      <c r="N447">
        <v>5.6545435266666597E-3</v>
      </c>
      <c r="O447" t="s">
        <v>19</v>
      </c>
      <c r="P447" t="s">
        <v>19</v>
      </c>
      <c r="Q447" t="s">
        <v>19</v>
      </c>
      <c r="R447">
        <v>1</v>
      </c>
      <c r="S447">
        <v>0</v>
      </c>
    </row>
    <row r="448" spans="1:19" x14ac:dyDescent="0.25">
      <c r="A448" s="1">
        <v>45107.25</v>
      </c>
      <c r="B448" s="1">
        <f t="shared" si="6"/>
        <v>45107</v>
      </c>
      <c r="C448">
        <v>0</v>
      </c>
      <c r="D448" t="s">
        <v>466</v>
      </c>
      <c r="E448">
        <v>0.55497090000000004</v>
      </c>
      <c r="F448">
        <v>2023</v>
      </c>
      <c r="G448">
        <v>6</v>
      </c>
      <c r="H448">
        <v>30</v>
      </c>
      <c r="I448">
        <v>6</v>
      </c>
      <c r="J448">
        <v>0</v>
      </c>
      <c r="K448">
        <v>31</v>
      </c>
      <c r="L448">
        <v>5</v>
      </c>
      <c r="M448">
        <v>0.28408149370666602</v>
      </c>
      <c r="N448">
        <v>2.5231398533333001E-3</v>
      </c>
      <c r="O448" t="s">
        <v>19</v>
      </c>
      <c r="P448" t="s">
        <v>19</v>
      </c>
      <c r="Q448" t="s">
        <v>19</v>
      </c>
      <c r="R448">
        <v>1</v>
      </c>
      <c r="S448">
        <v>0</v>
      </c>
    </row>
    <row r="449" spans="1:19" x14ac:dyDescent="0.25">
      <c r="A449" s="1">
        <v>45107.291666666664</v>
      </c>
      <c r="B449" s="1">
        <f t="shared" si="6"/>
        <v>45107</v>
      </c>
      <c r="C449">
        <v>0</v>
      </c>
      <c r="D449" t="s">
        <v>467</v>
      </c>
      <c r="E449">
        <v>0.440526101</v>
      </c>
      <c r="F449">
        <v>2023</v>
      </c>
      <c r="G449">
        <v>6</v>
      </c>
      <c r="H449">
        <v>30</v>
      </c>
      <c r="I449">
        <v>7</v>
      </c>
      <c r="J449">
        <v>0</v>
      </c>
      <c r="K449">
        <v>28</v>
      </c>
      <c r="L449">
        <v>5</v>
      </c>
      <c r="M449">
        <v>0.28594118868000001</v>
      </c>
      <c r="N449">
        <v>1.8596949733333801E-3</v>
      </c>
      <c r="O449" t="s">
        <v>19</v>
      </c>
      <c r="P449" t="s">
        <v>19</v>
      </c>
      <c r="Q449" t="s">
        <v>19</v>
      </c>
      <c r="R449">
        <v>1</v>
      </c>
      <c r="S449">
        <v>0</v>
      </c>
    </row>
    <row r="450" spans="1:19" x14ac:dyDescent="0.25">
      <c r="A450" s="1">
        <v>45107.333333333336</v>
      </c>
      <c r="B450" s="1">
        <f t="shared" si="6"/>
        <v>45107</v>
      </c>
      <c r="C450">
        <v>0</v>
      </c>
      <c r="D450" t="s">
        <v>468</v>
      </c>
      <c r="E450">
        <v>2.5454771000000001E-2</v>
      </c>
      <c r="F450">
        <v>2023</v>
      </c>
      <c r="G450">
        <v>6</v>
      </c>
      <c r="H450">
        <v>30</v>
      </c>
      <c r="I450">
        <v>8</v>
      </c>
      <c r="J450">
        <v>0</v>
      </c>
      <c r="K450">
        <v>19</v>
      </c>
      <c r="L450">
        <v>5</v>
      </c>
      <c r="M450">
        <v>0.28407274456666598</v>
      </c>
      <c r="N450">
        <v>-1.86844411333336E-3</v>
      </c>
      <c r="O450" t="s">
        <v>19</v>
      </c>
      <c r="P450" t="s">
        <v>19</v>
      </c>
      <c r="Q450" t="s">
        <v>19</v>
      </c>
      <c r="R450">
        <v>0</v>
      </c>
      <c r="S450">
        <v>0</v>
      </c>
    </row>
    <row r="451" spans="1:19" x14ac:dyDescent="0.25">
      <c r="A451" s="1">
        <v>45107.375</v>
      </c>
      <c r="B451" s="1">
        <f t="shared" si="6"/>
        <v>45107</v>
      </c>
      <c r="C451">
        <v>0</v>
      </c>
      <c r="D451" t="s">
        <v>469</v>
      </c>
      <c r="E451">
        <v>2.9774044E-2</v>
      </c>
      <c r="F451">
        <v>2023</v>
      </c>
      <c r="G451">
        <v>6</v>
      </c>
      <c r="H451">
        <v>30</v>
      </c>
      <c r="I451">
        <v>9</v>
      </c>
      <c r="J451">
        <v>0</v>
      </c>
      <c r="K451">
        <v>16</v>
      </c>
      <c r="L451">
        <v>5</v>
      </c>
      <c r="M451">
        <v>0.28400617437999998</v>
      </c>
      <c r="N451" s="2">
        <v>-6.6570186666614601E-5</v>
      </c>
      <c r="O451" t="s">
        <v>19</v>
      </c>
      <c r="P451" t="s">
        <v>19</v>
      </c>
      <c r="Q451" t="s">
        <v>19</v>
      </c>
      <c r="R451">
        <v>0</v>
      </c>
      <c r="S451">
        <v>0</v>
      </c>
    </row>
    <row r="452" spans="1:19" x14ac:dyDescent="0.25">
      <c r="A452" s="1">
        <v>45107.416666666664</v>
      </c>
      <c r="B452" s="1">
        <f t="shared" ref="B452:B515" si="7">DATE(YEAR(A452),MONTH(A452),DAY(A452))</f>
        <v>45107</v>
      </c>
      <c r="C452">
        <v>0</v>
      </c>
      <c r="D452" t="s">
        <v>470</v>
      </c>
      <c r="E452">
        <v>3.4598144999999997E-2</v>
      </c>
      <c r="F452">
        <v>2023</v>
      </c>
      <c r="G452">
        <v>6</v>
      </c>
      <c r="H452">
        <v>30</v>
      </c>
      <c r="I452">
        <v>10</v>
      </c>
      <c r="J452">
        <v>0</v>
      </c>
      <c r="K452">
        <v>7</v>
      </c>
      <c r="L452">
        <v>5</v>
      </c>
      <c r="M452">
        <v>0.28398979638666599</v>
      </c>
      <c r="N452" s="2">
        <v>-1.6377993333371801E-5</v>
      </c>
      <c r="O452" t="s">
        <v>19</v>
      </c>
      <c r="P452" t="s">
        <v>19</v>
      </c>
      <c r="Q452" t="s">
        <v>19</v>
      </c>
      <c r="R452">
        <v>0</v>
      </c>
      <c r="S452">
        <v>0</v>
      </c>
    </row>
    <row r="453" spans="1:19" x14ac:dyDescent="0.25">
      <c r="A453" s="1">
        <v>45107.457638888889</v>
      </c>
      <c r="B453" s="1">
        <f t="shared" si="7"/>
        <v>45107</v>
      </c>
      <c r="C453">
        <v>0</v>
      </c>
      <c r="D453" t="s">
        <v>471</v>
      </c>
      <c r="E453">
        <v>3.7535989999999998E-2</v>
      </c>
      <c r="F453">
        <v>2023</v>
      </c>
      <c r="G453">
        <v>6</v>
      </c>
      <c r="H453">
        <v>30</v>
      </c>
      <c r="I453">
        <v>10</v>
      </c>
      <c r="J453">
        <v>59</v>
      </c>
      <c r="K453">
        <v>54</v>
      </c>
      <c r="L453">
        <v>5</v>
      </c>
      <c r="M453">
        <v>0.283882545186666</v>
      </c>
      <c r="N453">
        <v>-1.07251199999991E-4</v>
      </c>
      <c r="O453" t="s">
        <v>19</v>
      </c>
      <c r="P453" t="s">
        <v>19</v>
      </c>
      <c r="Q453" t="s">
        <v>19</v>
      </c>
      <c r="R453">
        <v>0</v>
      </c>
      <c r="S453">
        <v>0</v>
      </c>
    </row>
    <row r="454" spans="1:19" x14ac:dyDescent="0.25">
      <c r="A454" s="1">
        <v>45107.5</v>
      </c>
      <c r="B454" s="1">
        <f t="shared" si="7"/>
        <v>45107</v>
      </c>
      <c r="C454">
        <v>0</v>
      </c>
      <c r="D454" t="s">
        <v>472</v>
      </c>
      <c r="E454">
        <v>9.8444572999999994E-2</v>
      </c>
      <c r="F454">
        <v>2023</v>
      </c>
      <c r="G454">
        <v>6</v>
      </c>
      <c r="H454">
        <v>30</v>
      </c>
      <c r="I454">
        <v>12</v>
      </c>
      <c r="J454">
        <v>0</v>
      </c>
      <c r="K454">
        <v>2</v>
      </c>
      <c r="L454">
        <v>5</v>
      </c>
      <c r="M454">
        <v>0.28252904503999998</v>
      </c>
      <c r="N454">
        <v>-1.35350014666668E-3</v>
      </c>
      <c r="O454" t="s">
        <v>19</v>
      </c>
      <c r="P454" t="s">
        <v>19</v>
      </c>
      <c r="Q454" t="s">
        <v>19</v>
      </c>
      <c r="R454">
        <v>0</v>
      </c>
      <c r="S454">
        <v>0</v>
      </c>
    </row>
    <row r="455" spans="1:19" x14ac:dyDescent="0.25">
      <c r="A455" s="1">
        <v>45107.541666666664</v>
      </c>
      <c r="B455" s="1">
        <f t="shared" si="7"/>
        <v>45107</v>
      </c>
      <c r="C455">
        <v>0</v>
      </c>
      <c r="D455" t="s">
        <v>473</v>
      </c>
      <c r="E455">
        <v>0.372967836</v>
      </c>
      <c r="F455">
        <v>2023</v>
      </c>
      <c r="G455">
        <v>6</v>
      </c>
      <c r="H455">
        <v>30</v>
      </c>
      <c r="I455">
        <v>13</v>
      </c>
      <c r="J455">
        <v>0</v>
      </c>
      <c r="K455">
        <v>4</v>
      </c>
      <c r="L455">
        <v>5</v>
      </c>
      <c r="M455">
        <v>0.28420329691333301</v>
      </c>
      <c r="N455">
        <v>1.6742518733333599E-3</v>
      </c>
      <c r="O455" t="s">
        <v>19</v>
      </c>
      <c r="P455" t="s">
        <v>19</v>
      </c>
      <c r="Q455" t="s">
        <v>19</v>
      </c>
      <c r="R455">
        <v>1</v>
      </c>
      <c r="S455">
        <v>0</v>
      </c>
    </row>
    <row r="456" spans="1:19" x14ac:dyDescent="0.25">
      <c r="A456" s="1">
        <v>45107.582638888889</v>
      </c>
      <c r="B456" s="1">
        <f t="shared" si="7"/>
        <v>45107</v>
      </c>
      <c r="C456">
        <v>0</v>
      </c>
      <c r="D456" t="s">
        <v>474</v>
      </c>
      <c r="E456">
        <v>0.25498893</v>
      </c>
      <c r="F456">
        <v>2023</v>
      </c>
      <c r="G456">
        <v>6</v>
      </c>
      <c r="H456">
        <v>30</v>
      </c>
      <c r="I456">
        <v>13</v>
      </c>
      <c r="J456">
        <v>59</v>
      </c>
      <c r="K456">
        <v>51</v>
      </c>
      <c r="L456">
        <v>5</v>
      </c>
      <c r="M456">
        <v>0.28436053239333298</v>
      </c>
      <c r="N456">
        <v>1.5723547999996201E-4</v>
      </c>
      <c r="O456" t="s">
        <v>19</v>
      </c>
      <c r="P456" t="s">
        <v>19</v>
      </c>
      <c r="Q456" t="s">
        <v>19</v>
      </c>
      <c r="R456">
        <v>0</v>
      </c>
      <c r="S456">
        <v>0</v>
      </c>
    </row>
    <row r="457" spans="1:19" x14ac:dyDescent="0.25">
      <c r="A457" s="1">
        <v>45107.624305555553</v>
      </c>
      <c r="B457" s="1">
        <f t="shared" si="7"/>
        <v>45107</v>
      </c>
      <c r="C457">
        <v>0</v>
      </c>
      <c r="D457" t="s">
        <v>475</v>
      </c>
      <c r="E457">
        <v>0.22960112199999999</v>
      </c>
      <c r="F457">
        <v>2023</v>
      </c>
      <c r="G457">
        <v>6</v>
      </c>
      <c r="H457">
        <v>30</v>
      </c>
      <c r="I457">
        <v>14</v>
      </c>
      <c r="J457">
        <v>59</v>
      </c>
      <c r="K457">
        <v>34</v>
      </c>
      <c r="L457">
        <v>5</v>
      </c>
      <c r="M457">
        <v>0.28560660386666598</v>
      </c>
      <c r="N457">
        <v>1.2460714733333301E-3</v>
      </c>
      <c r="O457" t="s">
        <v>19</v>
      </c>
      <c r="P457" t="s">
        <v>19</v>
      </c>
      <c r="Q457" t="s">
        <v>19</v>
      </c>
      <c r="R457">
        <v>0</v>
      </c>
      <c r="S457">
        <v>0</v>
      </c>
    </row>
    <row r="458" spans="1:19" x14ac:dyDescent="0.25">
      <c r="A458" s="1">
        <v>45107.665972222225</v>
      </c>
      <c r="B458" s="1">
        <f t="shared" si="7"/>
        <v>45107</v>
      </c>
      <c r="C458">
        <v>0</v>
      </c>
      <c r="D458" t="s">
        <v>476</v>
      </c>
      <c r="E458">
        <v>0.12194176800000001</v>
      </c>
      <c r="F458">
        <v>2023</v>
      </c>
      <c r="G458">
        <v>6</v>
      </c>
      <c r="H458">
        <v>30</v>
      </c>
      <c r="I458">
        <v>15</v>
      </c>
      <c r="J458">
        <v>59</v>
      </c>
      <c r="K458">
        <v>43</v>
      </c>
      <c r="L458">
        <v>5</v>
      </c>
      <c r="M458">
        <v>0.28580753925333302</v>
      </c>
      <c r="N458">
        <v>2.0093538666671101E-4</v>
      </c>
      <c r="O458" t="s">
        <v>19</v>
      </c>
      <c r="P458" t="s">
        <v>19</v>
      </c>
      <c r="Q458" t="s">
        <v>19</v>
      </c>
      <c r="R458">
        <v>0</v>
      </c>
      <c r="S458">
        <v>0</v>
      </c>
    </row>
    <row r="459" spans="1:19" x14ac:dyDescent="0.25">
      <c r="A459" s="1">
        <v>45107.707638888889</v>
      </c>
      <c r="B459" s="1">
        <f t="shared" si="7"/>
        <v>45107</v>
      </c>
      <c r="C459">
        <v>0</v>
      </c>
      <c r="D459" t="s">
        <v>477</v>
      </c>
      <c r="E459">
        <v>0.15999996</v>
      </c>
      <c r="F459">
        <v>2023</v>
      </c>
      <c r="G459">
        <v>6</v>
      </c>
      <c r="H459">
        <v>30</v>
      </c>
      <c r="I459">
        <v>16</v>
      </c>
      <c r="J459">
        <v>59</v>
      </c>
      <c r="K459">
        <v>34</v>
      </c>
      <c r="L459">
        <v>5</v>
      </c>
      <c r="M459">
        <v>0.28655237226000002</v>
      </c>
      <c r="N459">
        <v>7.4483300666666698E-4</v>
      </c>
      <c r="O459" t="s">
        <v>19</v>
      </c>
      <c r="P459" t="s">
        <v>19</v>
      </c>
      <c r="Q459" t="s">
        <v>19</v>
      </c>
      <c r="R459">
        <v>0</v>
      </c>
      <c r="S459">
        <v>0</v>
      </c>
    </row>
    <row r="460" spans="1:19" x14ac:dyDescent="0.25">
      <c r="A460" s="1">
        <v>45107.749305555553</v>
      </c>
      <c r="B460" s="1">
        <f t="shared" si="7"/>
        <v>45107</v>
      </c>
      <c r="C460">
        <v>0</v>
      </c>
      <c r="D460" t="s">
        <v>478</v>
      </c>
      <c r="E460">
        <v>0.47920501300000001</v>
      </c>
      <c r="F460">
        <v>2023</v>
      </c>
      <c r="G460">
        <v>6</v>
      </c>
      <c r="H460">
        <v>30</v>
      </c>
      <c r="I460">
        <v>17</v>
      </c>
      <c r="J460">
        <v>59</v>
      </c>
      <c r="K460">
        <v>25</v>
      </c>
      <c r="L460">
        <v>5</v>
      </c>
      <c r="M460">
        <v>0.28873921666666602</v>
      </c>
      <c r="N460">
        <v>2.18684440666661E-3</v>
      </c>
      <c r="O460" t="s">
        <v>19</v>
      </c>
      <c r="P460" t="s">
        <v>19</v>
      </c>
      <c r="Q460" t="s">
        <v>19</v>
      </c>
      <c r="R460">
        <v>1</v>
      </c>
      <c r="S460">
        <v>0</v>
      </c>
    </row>
    <row r="461" spans="1:19" x14ac:dyDescent="0.25">
      <c r="A461" s="1">
        <v>45107.790972222225</v>
      </c>
      <c r="B461" s="1">
        <f t="shared" si="7"/>
        <v>45107</v>
      </c>
      <c r="C461">
        <v>0</v>
      </c>
      <c r="D461" t="s">
        <v>479</v>
      </c>
      <c r="E461">
        <v>0.49784373999999998</v>
      </c>
      <c r="F461">
        <v>2023</v>
      </c>
      <c r="G461">
        <v>6</v>
      </c>
      <c r="H461">
        <v>30</v>
      </c>
      <c r="I461">
        <v>18</v>
      </c>
      <c r="J461">
        <v>59</v>
      </c>
      <c r="K461">
        <v>22</v>
      </c>
      <c r="L461">
        <v>5</v>
      </c>
      <c r="M461">
        <v>0.291131926173333</v>
      </c>
      <c r="N461">
        <v>2.3927095066667002E-3</v>
      </c>
      <c r="O461" t="s">
        <v>19</v>
      </c>
      <c r="P461" t="s">
        <v>19</v>
      </c>
      <c r="Q461" t="s">
        <v>19</v>
      </c>
      <c r="R461">
        <v>1</v>
      </c>
      <c r="S461">
        <v>0</v>
      </c>
    </row>
    <row r="462" spans="1:19" x14ac:dyDescent="0.25">
      <c r="A462" s="1">
        <v>45107.832638888889</v>
      </c>
      <c r="B462" s="1">
        <f t="shared" si="7"/>
        <v>45107</v>
      </c>
      <c r="C462">
        <v>0</v>
      </c>
      <c r="D462" t="s">
        <v>480</v>
      </c>
      <c r="E462">
        <v>0.34308540599999998</v>
      </c>
      <c r="F462">
        <v>2023</v>
      </c>
      <c r="G462">
        <v>6</v>
      </c>
      <c r="H462">
        <v>30</v>
      </c>
      <c r="I462">
        <v>19</v>
      </c>
      <c r="J462">
        <v>59</v>
      </c>
      <c r="K462">
        <v>37</v>
      </c>
      <c r="L462">
        <v>5</v>
      </c>
      <c r="M462">
        <v>0.29141558635999998</v>
      </c>
      <c r="N462">
        <v>2.8366018666664501E-4</v>
      </c>
      <c r="O462" t="s">
        <v>19</v>
      </c>
      <c r="P462" t="s">
        <v>19</v>
      </c>
      <c r="Q462" t="s">
        <v>19</v>
      </c>
      <c r="R462">
        <v>1</v>
      </c>
      <c r="S462">
        <v>0</v>
      </c>
    </row>
    <row r="463" spans="1:19" x14ac:dyDescent="0.25">
      <c r="A463" s="1">
        <v>45107.874305555553</v>
      </c>
      <c r="B463" s="1">
        <f t="shared" si="7"/>
        <v>45107</v>
      </c>
      <c r="C463">
        <v>0</v>
      </c>
      <c r="D463" t="s">
        <v>481</v>
      </c>
      <c r="E463">
        <v>0.40069454700000001</v>
      </c>
      <c r="F463">
        <v>2023</v>
      </c>
      <c r="G463">
        <v>6</v>
      </c>
      <c r="H463">
        <v>30</v>
      </c>
      <c r="I463">
        <v>20</v>
      </c>
      <c r="J463">
        <v>59</v>
      </c>
      <c r="K463">
        <v>57</v>
      </c>
      <c r="L463">
        <v>5</v>
      </c>
      <c r="M463">
        <v>0.29280003101333302</v>
      </c>
      <c r="N463">
        <v>1.3844446533333699E-3</v>
      </c>
      <c r="O463" t="s">
        <v>19</v>
      </c>
      <c r="P463" t="s">
        <v>19</v>
      </c>
      <c r="Q463" t="s">
        <v>19</v>
      </c>
      <c r="R463">
        <v>1</v>
      </c>
      <c r="S463">
        <v>0</v>
      </c>
    </row>
    <row r="464" spans="1:19" x14ac:dyDescent="0.25">
      <c r="A464" s="1">
        <v>45107.915972222225</v>
      </c>
      <c r="B464" s="1">
        <f t="shared" si="7"/>
        <v>45107</v>
      </c>
      <c r="C464">
        <v>0</v>
      </c>
      <c r="D464" t="s">
        <v>482</v>
      </c>
      <c r="E464">
        <v>0.23706703800000001</v>
      </c>
      <c r="F464">
        <v>2023</v>
      </c>
      <c r="G464">
        <v>6</v>
      </c>
      <c r="H464">
        <v>30</v>
      </c>
      <c r="I464">
        <v>21</v>
      </c>
      <c r="J464">
        <v>59</v>
      </c>
      <c r="K464">
        <v>43</v>
      </c>
      <c r="L464">
        <v>5</v>
      </c>
      <c r="M464">
        <v>0.29140002461999998</v>
      </c>
      <c r="N464">
        <v>-1.40000639333331E-3</v>
      </c>
      <c r="O464" t="s">
        <v>19</v>
      </c>
      <c r="P464" t="s">
        <v>19</v>
      </c>
      <c r="Q464" t="s">
        <v>19</v>
      </c>
      <c r="R464">
        <v>0</v>
      </c>
      <c r="S464">
        <v>0</v>
      </c>
    </row>
    <row r="465" spans="1:19" x14ac:dyDescent="0.25">
      <c r="A465" s="1">
        <v>45107.957638888889</v>
      </c>
      <c r="B465" s="1">
        <f t="shared" si="7"/>
        <v>45107</v>
      </c>
      <c r="C465">
        <v>0</v>
      </c>
      <c r="D465" t="s">
        <v>483</v>
      </c>
      <c r="E465">
        <v>0.223634314</v>
      </c>
      <c r="F465">
        <v>2023</v>
      </c>
      <c r="G465">
        <v>6</v>
      </c>
      <c r="H465">
        <v>30</v>
      </c>
      <c r="I465">
        <v>22</v>
      </c>
      <c r="J465">
        <v>59</v>
      </c>
      <c r="K465">
        <v>46</v>
      </c>
      <c r="L465">
        <v>5</v>
      </c>
      <c r="M465">
        <v>0.29050282918666598</v>
      </c>
      <c r="N465">
        <v>-8.9719543333333096E-4</v>
      </c>
      <c r="O465" t="s">
        <v>19</v>
      </c>
      <c r="P465" t="s">
        <v>19</v>
      </c>
      <c r="Q465" t="s">
        <v>19</v>
      </c>
      <c r="R465">
        <v>0</v>
      </c>
      <c r="S465">
        <v>0</v>
      </c>
    </row>
    <row r="466" spans="1:19" x14ac:dyDescent="0.25">
      <c r="A466" s="1">
        <v>45107.999305555553</v>
      </c>
      <c r="B466" s="1">
        <f t="shared" si="7"/>
        <v>45107</v>
      </c>
      <c r="C466">
        <v>0</v>
      </c>
      <c r="D466" t="s">
        <v>484</v>
      </c>
      <c r="E466">
        <v>0.25694657900000001</v>
      </c>
      <c r="F466">
        <v>2023</v>
      </c>
      <c r="G466">
        <v>6</v>
      </c>
      <c r="H466">
        <v>30</v>
      </c>
      <c r="I466">
        <v>23</v>
      </c>
      <c r="J466">
        <v>59</v>
      </c>
      <c r="K466">
        <v>52</v>
      </c>
      <c r="L466">
        <v>5</v>
      </c>
      <c r="M466">
        <v>0.289238324073333</v>
      </c>
      <c r="N466">
        <v>-1.26450511333336E-3</v>
      </c>
      <c r="O466" t="s">
        <v>19</v>
      </c>
      <c r="P466" t="s">
        <v>19</v>
      </c>
      <c r="Q466" t="s">
        <v>19</v>
      </c>
      <c r="R466">
        <v>0</v>
      </c>
      <c r="S466">
        <v>0</v>
      </c>
    </row>
    <row r="467" spans="1:19" x14ac:dyDescent="0.25">
      <c r="A467" s="1">
        <v>45108.041666666664</v>
      </c>
      <c r="B467" s="1">
        <f t="shared" si="7"/>
        <v>45108</v>
      </c>
      <c r="C467">
        <v>0</v>
      </c>
      <c r="D467" t="s">
        <v>485</v>
      </c>
      <c r="E467">
        <v>0.175582197</v>
      </c>
      <c r="F467">
        <v>2023</v>
      </c>
      <c r="G467">
        <v>7</v>
      </c>
      <c r="H467">
        <v>1</v>
      </c>
      <c r="I467">
        <v>1</v>
      </c>
      <c r="J467">
        <v>0</v>
      </c>
      <c r="K467">
        <v>10</v>
      </c>
      <c r="L467">
        <v>5</v>
      </c>
      <c r="M467">
        <v>0.28833184790666599</v>
      </c>
      <c r="N467">
        <v>-9.0647616666666899E-4</v>
      </c>
      <c r="O467" t="s">
        <v>19</v>
      </c>
      <c r="P467" t="s">
        <v>19</v>
      </c>
      <c r="Q467" t="s">
        <v>19</v>
      </c>
      <c r="R467">
        <v>0</v>
      </c>
      <c r="S467">
        <v>0</v>
      </c>
    </row>
    <row r="468" spans="1:19" x14ac:dyDescent="0.25">
      <c r="A468" s="1">
        <v>45108.083333333336</v>
      </c>
      <c r="B468" s="1">
        <f t="shared" si="7"/>
        <v>45108</v>
      </c>
      <c r="C468">
        <v>0</v>
      </c>
      <c r="D468" t="s">
        <v>486</v>
      </c>
      <c r="E468">
        <v>0.49017016000000002</v>
      </c>
      <c r="F468">
        <v>2023</v>
      </c>
      <c r="G468">
        <v>7</v>
      </c>
      <c r="H468">
        <v>1</v>
      </c>
      <c r="I468">
        <v>2</v>
      </c>
      <c r="J468">
        <v>0</v>
      </c>
      <c r="K468">
        <v>19</v>
      </c>
      <c r="L468">
        <v>5</v>
      </c>
      <c r="M468">
        <v>0.29021808904666602</v>
      </c>
      <c r="N468">
        <v>1.8862411400000199E-3</v>
      </c>
      <c r="O468" t="s">
        <v>19</v>
      </c>
      <c r="P468" t="s">
        <v>19</v>
      </c>
      <c r="Q468" t="s">
        <v>19</v>
      </c>
      <c r="R468">
        <v>1</v>
      </c>
      <c r="S468">
        <v>0</v>
      </c>
    </row>
    <row r="469" spans="1:19" x14ac:dyDescent="0.25">
      <c r="A469" s="1">
        <v>45108.125</v>
      </c>
      <c r="B469" s="1">
        <f t="shared" si="7"/>
        <v>45108</v>
      </c>
      <c r="C469">
        <v>0</v>
      </c>
      <c r="D469" t="s">
        <v>487</v>
      </c>
      <c r="E469">
        <v>0.40677342100000002</v>
      </c>
      <c r="F469">
        <v>2023</v>
      </c>
      <c r="G469">
        <v>7</v>
      </c>
      <c r="H469">
        <v>1</v>
      </c>
      <c r="I469">
        <v>3</v>
      </c>
      <c r="J469">
        <v>0</v>
      </c>
      <c r="K469">
        <v>16</v>
      </c>
      <c r="L469">
        <v>5</v>
      </c>
      <c r="M469">
        <v>0.29139253910666602</v>
      </c>
      <c r="N469">
        <v>1.1744500599999901E-3</v>
      </c>
      <c r="O469" t="s">
        <v>19</v>
      </c>
      <c r="P469" t="s">
        <v>19</v>
      </c>
      <c r="Q469" t="s">
        <v>19</v>
      </c>
      <c r="R469">
        <v>1</v>
      </c>
      <c r="S469">
        <v>0</v>
      </c>
    </row>
    <row r="470" spans="1:19" x14ac:dyDescent="0.25">
      <c r="A470" s="1">
        <v>45108.166666666664</v>
      </c>
      <c r="B470" s="1">
        <f t="shared" si="7"/>
        <v>45108</v>
      </c>
      <c r="C470">
        <v>0</v>
      </c>
      <c r="D470" t="s">
        <v>488</v>
      </c>
      <c r="E470">
        <v>0.86241924400000003</v>
      </c>
      <c r="F470">
        <v>2023</v>
      </c>
      <c r="G470">
        <v>7</v>
      </c>
      <c r="H470">
        <v>1</v>
      </c>
      <c r="I470">
        <v>4</v>
      </c>
      <c r="J470">
        <v>0</v>
      </c>
      <c r="K470">
        <v>10</v>
      </c>
      <c r="L470">
        <v>5</v>
      </c>
      <c r="M470">
        <v>0.29556025514000001</v>
      </c>
      <c r="N470">
        <v>4.1677160333333197E-3</v>
      </c>
      <c r="O470" t="s">
        <v>19</v>
      </c>
      <c r="P470" t="s">
        <v>19</v>
      </c>
      <c r="Q470" t="s">
        <v>19</v>
      </c>
      <c r="R470">
        <v>1</v>
      </c>
      <c r="S470">
        <v>0</v>
      </c>
    </row>
    <row r="471" spans="1:19" x14ac:dyDescent="0.25">
      <c r="A471" s="1">
        <v>45108.208333333336</v>
      </c>
      <c r="B471" s="1">
        <f t="shared" si="7"/>
        <v>45108</v>
      </c>
      <c r="C471">
        <v>0</v>
      </c>
      <c r="D471" t="s">
        <v>489</v>
      </c>
      <c r="E471">
        <v>0.35036507300000003</v>
      </c>
      <c r="F471">
        <v>2023</v>
      </c>
      <c r="G471">
        <v>7</v>
      </c>
      <c r="H471">
        <v>1</v>
      </c>
      <c r="I471">
        <v>5</v>
      </c>
      <c r="J471">
        <v>0</v>
      </c>
      <c r="K471">
        <v>17</v>
      </c>
      <c r="L471">
        <v>5</v>
      </c>
      <c r="M471">
        <v>0.29679459546666598</v>
      </c>
      <c r="N471">
        <v>1.2343403266666299E-3</v>
      </c>
      <c r="O471" t="s">
        <v>19</v>
      </c>
      <c r="P471" t="s">
        <v>19</v>
      </c>
      <c r="Q471" t="s">
        <v>19</v>
      </c>
      <c r="R471">
        <v>1</v>
      </c>
      <c r="S471">
        <v>0</v>
      </c>
    </row>
    <row r="472" spans="1:19" x14ac:dyDescent="0.25">
      <c r="A472" s="1">
        <v>45108.25</v>
      </c>
      <c r="B472" s="1">
        <f t="shared" si="7"/>
        <v>45108</v>
      </c>
      <c r="C472">
        <v>0</v>
      </c>
      <c r="D472" t="s">
        <v>490</v>
      </c>
      <c r="E472">
        <v>0.32501707600000002</v>
      </c>
      <c r="F472">
        <v>2023</v>
      </c>
      <c r="G472">
        <v>7</v>
      </c>
      <c r="H472">
        <v>1</v>
      </c>
      <c r="I472">
        <v>6</v>
      </c>
      <c r="J472">
        <v>0</v>
      </c>
      <c r="K472">
        <v>30</v>
      </c>
      <c r="L472">
        <v>5</v>
      </c>
      <c r="M472">
        <v>0.297584416406666</v>
      </c>
      <c r="N472">
        <v>7.8982094000001803E-4</v>
      </c>
      <c r="O472" t="s">
        <v>19</v>
      </c>
      <c r="P472" t="s">
        <v>19</v>
      </c>
      <c r="Q472" t="s">
        <v>19</v>
      </c>
      <c r="R472">
        <v>0</v>
      </c>
      <c r="S472">
        <v>0</v>
      </c>
    </row>
    <row r="473" spans="1:19" x14ac:dyDescent="0.25">
      <c r="A473" s="1">
        <v>45108.291666666664</v>
      </c>
      <c r="B473" s="1">
        <f t="shared" si="7"/>
        <v>45108</v>
      </c>
      <c r="C473">
        <v>0</v>
      </c>
      <c r="D473" t="s">
        <v>491</v>
      </c>
      <c r="E473">
        <v>0.222391327</v>
      </c>
      <c r="F473">
        <v>2023</v>
      </c>
      <c r="G473">
        <v>7</v>
      </c>
      <c r="H473">
        <v>1</v>
      </c>
      <c r="I473">
        <v>7</v>
      </c>
      <c r="J473">
        <v>0</v>
      </c>
      <c r="K473">
        <v>45</v>
      </c>
      <c r="L473">
        <v>5</v>
      </c>
      <c r="M473">
        <v>0.29538400485999999</v>
      </c>
      <c r="N473">
        <v>-2.2004115466666601E-3</v>
      </c>
      <c r="O473" t="s">
        <v>19</v>
      </c>
      <c r="P473" t="s">
        <v>19</v>
      </c>
      <c r="Q473" t="s">
        <v>19</v>
      </c>
      <c r="R473">
        <v>0</v>
      </c>
      <c r="S473">
        <v>0</v>
      </c>
    </row>
    <row r="474" spans="1:19" x14ac:dyDescent="0.25">
      <c r="A474" s="1">
        <v>45108.333333333336</v>
      </c>
      <c r="B474" s="1">
        <f t="shared" si="7"/>
        <v>45108</v>
      </c>
      <c r="C474">
        <v>0</v>
      </c>
      <c r="D474" t="s">
        <v>492</v>
      </c>
      <c r="E474">
        <v>0.38685446299999998</v>
      </c>
      <c r="F474">
        <v>2023</v>
      </c>
      <c r="G474">
        <v>7</v>
      </c>
      <c r="H474">
        <v>1</v>
      </c>
      <c r="I474">
        <v>8</v>
      </c>
      <c r="J474">
        <v>0</v>
      </c>
      <c r="K474">
        <v>48</v>
      </c>
      <c r="L474">
        <v>5</v>
      </c>
      <c r="M474">
        <v>0.294659095186666</v>
      </c>
      <c r="N474">
        <v>-7.2490967333332902E-4</v>
      </c>
      <c r="O474" t="s">
        <v>19</v>
      </c>
      <c r="P474" t="s">
        <v>19</v>
      </c>
      <c r="Q474" t="s">
        <v>19</v>
      </c>
      <c r="R474">
        <v>1</v>
      </c>
      <c r="S474">
        <v>0</v>
      </c>
    </row>
    <row r="475" spans="1:19" x14ac:dyDescent="0.25">
      <c r="A475" s="1">
        <v>45108.375</v>
      </c>
      <c r="B475" s="1">
        <f t="shared" si="7"/>
        <v>45108</v>
      </c>
      <c r="C475">
        <v>0</v>
      </c>
      <c r="D475" t="s">
        <v>493</v>
      </c>
      <c r="E475">
        <v>0.19287770200000001</v>
      </c>
      <c r="F475">
        <v>2023</v>
      </c>
      <c r="G475">
        <v>7</v>
      </c>
      <c r="H475">
        <v>1</v>
      </c>
      <c r="I475">
        <v>9</v>
      </c>
      <c r="J475">
        <v>0</v>
      </c>
      <c r="K475">
        <v>49</v>
      </c>
      <c r="L475">
        <v>5</v>
      </c>
      <c r="M475">
        <v>0.29351256348666599</v>
      </c>
      <c r="N475">
        <v>-1.1465316999999999E-3</v>
      </c>
      <c r="O475" t="s">
        <v>19</v>
      </c>
      <c r="P475" t="s">
        <v>19</v>
      </c>
      <c r="Q475" t="s">
        <v>19</v>
      </c>
      <c r="R475">
        <v>0</v>
      </c>
      <c r="S475">
        <v>0</v>
      </c>
    </row>
    <row r="476" spans="1:19" x14ac:dyDescent="0.25">
      <c r="A476" s="1">
        <v>45108.416666666664</v>
      </c>
      <c r="B476" s="1">
        <f t="shared" si="7"/>
        <v>45108</v>
      </c>
      <c r="C476">
        <v>0</v>
      </c>
      <c r="D476" t="s">
        <v>494</v>
      </c>
      <c r="E476">
        <v>0.47975694499999999</v>
      </c>
      <c r="F476">
        <v>2023</v>
      </c>
      <c r="G476">
        <v>7</v>
      </c>
      <c r="H476">
        <v>1</v>
      </c>
      <c r="I476">
        <v>10</v>
      </c>
      <c r="J476">
        <v>0</v>
      </c>
      <c r="K476">
        <v>47</v>
      </c>
      <c r="L476">
        <v>5</v>
      </c>
      <c r="M476">
        <v>0.29401106062666599</v>
      </c>
      <c r="N476">
        <v>4.9849713999999801E-4</v>
      </c>
      <c r="O476" t="s">
        <v>19</v>
      </c>
      <c r="P476" t="s">
        <v>19</v>
      </c>
      <c r="Q476" t="s">
        <v>19</v>
      </c>
      <c r="R476">
        <v>1</v>
      </c>
      <c r="S476">
        <v>0</v>
      </c>
    </row>
    <row r="477" spans="1:19" x14ac:dyDescent="0.25">
      <c r="A477" s="1">
        <v>45108.458333333336</v>
      </c>
      <c r="B477" s="1">
        <f t="shared" si="7"/>
        <v>45108</v>
      </c>
      <c r="C477">
        <v>0</v>
      </c>
      <c r="D477" t="s">
        <v>495</v>
      </c>
      <c r="E477">
        <v>7.2368616999999996E-2</v>
      </c>
      <c r="F477">
        <v>2023</v>
      </c>
      <c r="G477">
        <v>7</v>
      </c>
      <c r="H477">
        <v>1</v>
      </c>
      <c r="I477">
        <v>11</v>
      </c>
      <c r="J477">
        <v>0</v>
      </c>
      <c r="K477">
        <v>59</v>
      </c>
      <c r="L477">
        <v>5</v>
      </c>
      <c r="M477">
        <v>0.28981581146666602</v>
      </c>
      <c r="N477">
        <v>-4.19524916000002E-3</v>
      </c>
      <c r="O477" t="s">
        <v>19</v>
      </c>
      <c r="P477" t="s">
        <v>19</v>
      </c>
      <c r="Q477" t="s">
        <v>19</v>
      </c>
      <c r="R477">
        <v>0</v>
      </c>
      <c r="S477">
        <v>0</v>
      </c>
    </row>
    <row r="478" spans="1:19" x14ac:dyDescent="0.25">
      <c r="A478" s="1">
        <v>45108.500694444447</v>
      </c>
      <c r="B478" s="1">
        <f t="shared" si="7"/>
        <v>45108</v>
      </c>
      <c r="C478">
        <v>0</v>
      </c>
      <c r="D478" t="s">
        <v>496</v>
      </c>
      <c r="E478">
        <v>1.0629822339999999</v>
      </c>
      <c r="F478">
        <v>2023</v>
      </c>
      <c r="G478">
        <v>7</v>
      </c>
      <c r="H478">
        <v>1</v>
      </c>
      <c r="I478">
        <v>12</v>
      </c>
      <c r="J478">
        <v>1</v>
      </c>
      <c r="K478">
        <v>7</v>
      </c>
      <c r="L478">
        <v>5</v>
      </c>
      <c r="M478">
        <v>0.29652279762</v>
      </c>
      <c r="N478">
        <v>6.7069861533333702E-3</v>
      </c>
      <c r="O478" t="s">
        <v>19</v>
      </c>
      <c r="P478" t="s">
        <v>19</v>
      </c>
      <c r="Q478" t="s">
        <v>19</v>
      </c>
      <c r="R478">
        <v>1</v>
      </c>
      <c r="S478">
        <v>1</v>
      </c>
    </row>
    <row r="479" spans="1:19" x14ac:dyDescent="0.25">
      <c r="A479" s="1">
        <v>45108.542361111111</v>
      </c>
      <c r="B479" s="1">
        <f t="shared" si="7"/>
        <v>45108</v>
      </c>
      <c r="C479">
        <v>0</v>
      </c>
      <c r="D479" t="s">
        <v>497</v>
      </c>
      <c r="E479">
        <v>0.68608998799999998</v>
      </c>
      <c r="F479">
        <v>2023</v>
      </c>
      <c r="G479">
        <v>7</v>
      </c>
      <c r="H479">
        <v>1</v>
      </c>
      <c r="I479">
        <v>13</v>
      </c>
      <c r="J479">
        <v>1</v>
      </c>
      <c r="K479">
        <v>10</v>
      </c>
      <c r="L479">
        <v>5</v>
      </c>
      <c r="M479">
        <v>0.29941812082000002</v>
      </c>
      <c r="N479">
        <v>2.89532320000002E-3</v>
      </c>
      <c r="O479" t="s">
        <v>19</v>
      </c>
      <c r="P479" t="s">
        <v>19</v>
      </c>
      <c r="Q479" t="s">
        <v>19</v>
      </c>
      <c r="R479">
        <v>1</v>
      </c>
      <c r="S479">
        <v>0</v>
      </c>
    </row>
    <row r="480" spans="1:19" x14ac:dyDescent="0.25">
      <c r="A480" s="1">
        <v>45108.584027777775</v>
      </c>
      <c r="B480" s="1">
        <f t="shared" si="7"/>
        <v>45108</v>
      </c>
      <c r="C480">
        <v>0</v>
      </c>
      <c r="D480" t="s">
        <v>498</v>
      </c>
      <c r="E480">
        <v>0.76494649699999995</v>
      </c>
      <c r="F480">
        <v>2023</v>
      </c>
      <c r="G480">
        <v>7</v>
      </c>
      <c r="H480">
        <v>1</v>
      </c>
      <c r="I480">
        <v>14</v>
      </c>
      <c r="J480">
        <v>1</v>
      </c>
      <c r="K480">
        <v>2</v>
      </c>
      <c r="L480">
        <v>5</v>
      </c>
      <c r="M480">
        <v>0.303814567273333</v>
      </c>
      <c r="N480">
        <v>4.3964464533333102E-3</v>
      </c>
      <c r="O480" t="s">
        <v>19</v>
      </c>
      <c r="P480" t="s">
        <v>19</v>
      </c>
      <c r="Q480" t="s">
        <v>19</v>
      </c>
      <c r="R480">
        <v>1</v>
      </c>
      <c r="S480">
        <v>0</v>
      </c>
    </row>
    <row r="481" spans="1:19" x14ac:dyDescent="0.25">
      <c r="A481" s="1">
        <v>45108.625694444447</v>
      </c>
      <c r="B481" s="1">
        <f t="shared" si="7"/>
        <v>45108</v>
      </c>
      <c r="C481">
        <v>0</v>
      </c>
      <c r="D481" t="s">
        <v>499</v>
      </c>
      <c r="E481">
        <v>0.37066136700000002</v>
      </c>
      <c r="F481">
        <v>2023</v>
      </c>
      <c r="G481">
        <v>7</v>
      </c>
      <c r="H481">
        <v>1</v>
      </c>
      <c r="I481">
        <v>15</v>
      </c>
      <c r="J481">
        <v>1</v>
      </c>
      <c r="K481">
        <v>13</v>
      </c>
      <c r="L481">
        <v>5</v>
      </c>
      <c r="M481">
        <v>0.303986518846666</v>
      </c>
      <c r="N481">
        <v>1.7195157333332799E-4</v>
      </c>
      <c r="O481" t="s">
        <v>19</v>
      </c>
      <c r="P481" t="s">
        <v>19</v>
      </c>
      <c r="Q481" t="s">
        <v>19</v>
      </c>
      <c r="R481">
        <v>1</v>
      </c>
      <c r="S481">
        <v>0</v>
      </c>
    </row>
    <row r="482" spans="1:19" x14ac:dyDescent="0.25">
      <c r="A482" s="1">
        <v>45108.667361111111</v>
      </c>
      <c r="B482" s="1">
        <f t="shared" si="7"/>
        <v>45108</v>
      </c>
      <c r="C482">
        <v>0</v>
      </c>
      <c r="D482" t="s">
        <v>500</v>
      </c>
      <c r="E482">
        <v>0.50939420199999996</v>
      </c>
      <c r="F482">
        <v>2023</v>
      </c>
      <c r="G482">
        <v>7</v>
      </c>
      <c r="H482">
        <v>1</v>
      </c>
      <c r="I482">
        <v>16</v>
      </c>
      <c r="J482">
        <v>1</v>
      </c>
      <c r="K482">
        <v>26</v>
      </c>
      <c r="L482">
        <v>5</v>
      </c>
      <c r="M482">
        <v>0.30458466225999897</v>
      </c>
      <c r="N482">
        <v>5.9814341333330702E-4</v>
      </c>
      <c r="O482" t="s">
        <v>19</v>
      </c>
      <c r="P482" t="s">
        <v>19</v>
      </c>
      <c r="Q482" t="s">
        <v>19</v>
      </c>
      <c r="R482">
        <v>1</v>
      </c>
      <c r="S482">
        <v>0</v>
      </c>
    </row>
    <row r="483" spans="1:19" x14ac:dyDescent="0.25">
      <c r="A483" s="1">
        <v>45108.709027777775</v>
      </c>
      <c r="B483" s="1">
        <f t="shared" si="7"/>
        <v>45108</v>
      </c>
      <c r="C483">
        <v>0</v>
      </c>
      <c r="D483" t="s">
        <v>501</v>
      </c>
      <c r="E483">
        <v>0.64398990700000003</v>
      </c>
      <c r="F483">
        <v>2023</v>
      </c>
      <c r="G483">
        <v>7</v>
      </c>
      <c r="H483">
        <v>1</v>
      </c>
      <c r="I483">
        <v>17</v>
      </c>
      <c r="J483">
        <v>1</v>
      </c>
      <c r="K483">
        <v>13</v>
      </c>
      <c r="L483">
        <v>5</v>
      </c>
      <c r="M483">
        <v>0.30756504684000002</v>
      </c>
      <c r="N483">
        <v>2.9803845800000501E-3</v>
      </c>
      <c r="O483" t="s">
        <v>19</v>
      </c>
      <c r="P483" t="s">
        <v>19</v>
      </c>
      <c r="Q483" t="s">
        <v>19</v>
      </c>
      <c r="R483">
        <v>1</v>
      </c>
      <c r="S483">
        <v>0</v>
      </c>
    </row>
    <row r="484" spans="1:19" x14ac:dyDescent="0.25">
      <c r="A484" s="1">
        <v>45108.750694444447</v>
      </c>
      <c r="B484" s="1">
        <f t="shared" si="7"/>
        <v>45108</v>
      </c>
      <c r="C484">
        <v>0</v>
      </c>
      <c r="D484" t="s">
        <v>502</v>
      </c>
      <c r="E484">
        <v>0.24478660099999999</v>
      </c>
      <c r="F484">
        <v>2023</v>
      </c>
      <c r="G484">
        <v>7</v>
      </c>
      <c r="H484">
        <v>1</v>
      </c>
      <c r="I484">
        <v>18</v>
      </c>
      <c r="J484">
        <v>1</v>
      </c>
      <c r="K484">
        <v>31</v>
      </c>
      <c r="L484">
        <v>5</v>
      </c>
      <c r="M484">
        <v>0.307374106253333</v>
      </c>
      <c r="N484">
        <v>-1.90940586666743E-4</v>
      </c>
      <c r="O484" t="s">
        <v>19</v>
      </c>
      <c r="P484" t="s">
        <v>19</v>
      </c>
      <c r="Q484" t="s">
        <v>19</v>
      </c>
      <c r="R484">
        <v>0</v>
      </c>
      <c r="S484">
        <v>0</v>
      </c>
    </row>
    <row r="485" spans="1:19" x14ac:dyDescent="0.25">
      <c r="A485" s="1">
        <v>45108.792361111111</v>
      </c>
      <c r="B485" s="1">
        <f t="shared" si="7"/>
        <v>45108</v>
      </c>
      <c r="C485">
        <v>0</v>
      </c>
      <c r="D485" t="s">
        <v>503</v>
      </c>
      <c r="E485">
        <v>0.20723403000000001</v>
      </c>
      <c r="F485">
        <v>2023</v>
      </c>
      <c r="G485">
        <v>7</v>
      </c>
      <c r="H485">
        <v>1</v>
      </c>
      <c r="I485">
        <v>19</v>
      </c>
      <c r="J485">
        <v>1</v>
      </c>
      <c r="K485">
        <v>48</v>
      </c>
      <c r="L485">
        <v>5</v>
      </c>
      <c r="M485">
        <v>0.30210402141333298</v>
      </c>
      <c r="N485">
        <v>-5.2700848399999597E-3</v>
      </c>
      <c r="O485" t="s">
        <v>19</v>
      </c>
      <c r="P485" t="s">
        <v>19</v>
      </c>
      <c r="Q485" t="s">
        <v>19</v>
      </c>
      <c r="R485">
        <v>0</v>
      </c>
      <c r="S485">
        <v>0</v>
      </c>
    </row>
    <row r="486" spans="1:19" x14ac:dyDescent="0.25">
      <c r="A486" s="1">
        <v>45108.834027777775</v>
      </c>
      <c r="B486" s="1">
        <f t="shared" si="7"/>
        <v>45108</v>
      </c>
      <c r="C486">
        <v>0</v>
      </c>
      <c r="D486" t="s">
        <v>504</v>
      </c>
      <c r="E486">
        <v>0.51265484400000005</v>
      </c>
      <c r="F486">
        <v>2023</v>
      </c>
      <c r="G486">
        <v>7</v>
      </c>
      <c r="H486">
        <v>1</v>
      </c>
      <c r="I486">
        <v>20</v>
      </c>
      <c r="J486">
        <v>1</v>
      </c>
      <c r="K486">
        <v>37</v>
      </c>
      <c r="L486">
        <v>5</v>
      </c>
      <c r="M486">
        <v>0.30363344553333299</v>
      </c>
      <c r="N486">
        <v>1.5294241200000101E-3</v>
      </c>
      <c r="O486" t="s">
        <v>19</v>
      </c>
      <c r="P486" t="s">
        <v>19</v>
      </c>
      <c r="Q486" t="s">
        <v>19</v>
      </c>
      <c r="R486">
        <v>1</v>
      </c>
      <c r="S486">
        <v>0</v>
      </c>
    </row>
    <row r="487" spans="1:19" x14ac:dyDescent="0.25">
      <c r="A487" s="1">
        <v>45108.875694444447</v>
      </c>
      <c r="B487" s="1">
        <f t="shared" si="7"/>
        <v>45108</v>
      </c>
      <c r="C487">
        <v>0</v>
      </c>
      <c r="D487" t="s">
        <v>505</v>
      </c>
      <c r="E487">
        <v>0.158691532</v>
      </c>
      <c r="F487">
        <v>2023</v>
      </c>
      <c r="G487">
        <v>7</v>
      </c>
      <c r="H487">
        <v>1</v>
      </c>
      <c r="I487">
        <v>21</v>
      </c>
      <c r="J487">
        <v>1</v>
      </c>
      <c r="K487">
        <v>44</v>
      </c>
      <c r="L487">
        <v>5</v>
      </c>
      <c r="M487">
        <v>0.30275888784666599</v>
      </c>
      <c r="N487">
        <v>-8.74557686666666E-4</v>
      </c>
      <c r="O487" t="s">
        <v>19</v>
      </c>
      <c r="P487" t="s">
        <v>19</v>
      </c>
      <c r="Q487" t="s">
        <v>19</v>
      </c>
      <c r="R487">
        <v>0</v>
      </c>
      <c r="S487">
        <v>0</v>
      </c>
    </row>
    <row r="488" spans="1:19" x14ac:dyDescent="0.25">
      <c r="A488" s="1">
        <v>45108.917361111111</v>
      </c>
      <c r="B488" s="1">
        <f t="shared" si="7"/>
        <v>45108</v>
      </c>
      <c r="C488">
        <v>0</v>
      </c>
      <c r="D488" t="s">
        <v>506</v>
      </c>
      <c r="E488">
        <v>0.21274385500000001</v>
      </c>
      <c r="F488">
        <v>2023</v>
      </c>
      <c r="G488">
        <v>7</v>
      </c>
      <c r="H488">
        <v>1</v>
      </c>
      <c r="I488">
        <v>22</v>
      </c>
      <c r="J488">
        <v>1</v>
      </c>
      <c r="K488">
        <v>55</v>
      </c>
      <c r="L488">
        <v>5</v>
      </c>
      <c r="M488">
        <v>0.29968055692000001</v>
      </c>
      <c r="N488">
        <v>-3.0783309266666499E-3</v>
      </c>
      <c r="O488" t="s">
        <v>19</v>
      </c>
      <c r="P488" t="s">
        <v>19</v>
      </c>
      <c r="Q488" t="s">
        <v>19</v>
      </c>
      <c r="R488">
        <v>0</v>
      </c>
      <c r="S488">
        <v>0</v>
      </c>
    </row>
    <row r="489" spans="1:19" x14ac:dyDescent="0.25">
      <c r="A489" s="1">
        <v>45108.959027777775</v>
      </c>
      <c r="B489" s="1">
        <f t="shared" si="7"/>
        <v>45108</v>
      </c>
      <c r="C489">
        <v>0</v>
      </c>
      <c r="D489" t="s">
        <v>507</v>
      </c>
      <c r="E489">
        <v>0.376174169</v>
      </c>
      <c r="F489">
        <v>2023</v>
      </c>
      <c r="G489">
        <v>7</v>
      </c>
      <c r="H489">
        <v>1</v>
      </c>
      <c r="I489">
        <v>23</v>
      </c>
      <c r="J489">
        <v>1</v>
      </c>
      <c r="K489">
        <v>56</v>
      </c>
      <c r="L489">
        <v>5</v>
      </c>
      <c r="M489">
        <v>0.29931552183999999</v>
      </c>
      <c r="N489">
        <v>-3.65035079999964E-4</v>
      </c>
      <c r="O489" t="s">
        <v>19</v>
      </c>
      <c r="P489" t="s">
        <v>19</v>
      </c>
      <c r="Q489" t="s">
        <v>19</v>
      </c>
      <c r="R489">
        <v>1</v>
      </c>
      <c r="S489">
        <v>0</v>
      </c>
    </row>
    <row r="490" spans="1:19" x14ac:dyDescent="0.25">
      <c r="A490" s="1">
        <v>45109.000694444447</v>
      </c>
      <c r="B490" s="1">
        <f t="shared" si="7"/>
        <v>45109</v>
      </c>
      <c r="C490">
        <v>0</v>
      </c>
      <c r="D490" t="s">
        <v>508</v>
      </c>
      <c r="E490">
        <v>0.33521051800000001</v>
      </c>
      <c r="F490">
        <v>2023</v>
      </c>
      <c r="G490">
        <v>7</v>
      </c>
      <c r="H490">
        <v>2</v>
      </c>
      <c r="I490">
        <v>0</v>
      </c>
      <c r="J490">
        <v>1</v>
      </c>
      <c r="K490">
        <v>59</v>
      </c>
      <c r="L490">
        <v>5</v>
      </c>
      <c r="M490">
        <v>0.299183665773333</v>
      </c>
      <c r="N490">
        <v>-1.31856066666713E-4</v>
      </c>
      <c r="O490" t="s">
        <v>19</v>
      </c>
      <c r="P490" t="s">
        <v>19</v>
      </c>
      <c r="Q490" t="s">
        <v>19</v>
      </c>
      <c r="R490">
        <v>0</v>
      </c>
      <c r="S490">
        <v>0</v>
      </c>
    </row>
    <row r="491" spans="1:19" x14ac:dyDescent="0.25">
      <c r="A491" s="1">
        <v>45109.043055555558</v>
      </c>
      <c r="B491" s="1">
        <f t="shared" si="7"/>
        <v>45109</v>
      </c>
      <c r="C491">
        <v>0</v>
      </c>
      <c r="D491" t="s">
        <v>509</v>
      </c>
      <c r="E491">
        <v>0.222402391</v>
      </c>
      <c r="F491">
        <v>2023</v>
      </c>
      <c r="G491">
        <v>7</v>
      </c>
      <c r="H491">
        <v>2</v>
      </c>
      <c r="I491">
        <v>1</v>
      </c>
      <c r="J491">
        <v>2</v>
      </c>
      <c r="K491">
        <v>12</v>
      </c>
      <c r="L491">
        <v>5</v>
      </c>
      <c r="M491">
        <v>0.29596959113999999</v>
      </c>
      <c r="N491">
        <v>-3.2140746333333401E-3</v>
      </c>
      <c r="O491" t="s">
        <v>19</v>
      </c>
      <c r="P491" t="s">
        <v>19</v>
      </c>
      <c r="Q491" t="s">
        <v>19</v>
      </c>
      <c r="R491">
        <v>0</v>
      </c>
      <c r="S491">
        <v>0</v>
      </c>
    </row>
    <row r="492" spans="1:19" x14ac:dyDescent="0.25">
      <c r="A492" s="1">
        <v>45109.084722222222</v>
      </c>
      <c r="B492" s="1">
        <f t="shared" si="7"/>
        <v>45109</v>
      </c>
      <c r="C492">
        <v>0</v>
      </c>
      <c r="D492" t="s">
        <v>510</v>
      </c>
      <c r="E492">
        <v>0.14893463900000001</v>
      </c>
      <c r="F492">
        <v>2023</v>
      </c>
      <c r="G492">
        <v>7</v>
      </c>
      <c r="H492">
        <v>2</v>
      </c>
      <c r="I492">
        <v>2</v>
      </c>
      <c r="J492">
        <v>2</v>
      </c>
      <c r="K492">
        <v>23</v>
      </c>
      <c r="L492">
        <v>5</v>
      </c>
      <c r="M492">
        <v>0.28986239095333299</v>
      </c>
      <c r="N492">
        <v>-6.1072001866666597E-3</v>
      </c>
      <c r="O492" t="s">
        <v>19</v>
      </c>
      <c r="P492" t="s">
        <v>19</v>
      </c>
      <c r="Q492" t="s">
        <v>19</v>
      </c>
      <c r="R492">
        <v>0</v>
      </c>
      <c r="S492">
        <v>0</v>
      </c>
    </row>
    <row r="493" spans="1:19" x14ac:dyDescent="0.25">
      <c r="A493" s="1">
        <v>45109.126388888886</v>
      </c>
      <c r="B493" s="1">
        <f t="shared" si="7"/>
        <v>45109</v>
      </c>
      <c r="C493">
        <v>0</v>
      </c>
      <c r="D493" t="s">
        <v>511</v>
      </c>
      <c r="E493">
        <v>0.15465399599999999</v>
      </c>
      <c r="F493">
        <v>2023</v>
      </c>
      <c r="G493">
        <v>7</v>
      </c>
      <c r="H493">
        <v>2</v>
      </c>
      <c r="I493">
        <v>3</v>
      </c>
      <c r="J493">
        <v>2</v>
      </c>
      <c r="K493">
        <v>13</v>
      </c>
      <c r="L493">
        <v>5</v>
      </c>
      <c r="M493">
        <v>0.28939413725333302</v>
      </c>
      <c r="N493">
        <v>-4.6825369999997602E-4</v>
      </c>
      <c r="O493" t="s">
        <v>19</v>
      </c>
      <c r="P493" t="s">
        <v>19</v>
      </c>
      <c r="Q493" t="s">
        <v>19</v>
      </c>
      <c r="R493">
        <v>0</v>
      </c>
      <c r="S493">
        <v>0</v>
      </c>
    </row>
    <row r="494" spans="1:19" x14ac:dyDescent="0.25">
      <c r="A494" s="1">
        <v>45109.168055555558</v>
      </c>
      <c r="B494" s="1">
        <f t="shared" si="7"/>
        <v>45109</v>
      </c>
      <c r="C494">
        <v>0</v>
      </c>
      <c r="D494" t="s">
        <v>512</v>
      </c>
      <c r="E494">
        <v>0.21658770999999999</v>
      </c>
      <c r="F494">
        <v>2023</v>
      </c>
      <c r="G494">
        <v>7</v>
      </c>
      <c r="H494">
        <v>2</v>
      </c>
      <c r="I494">
        <v>4</v>
      </c>
      <c r="J494">
        <v>2</v>
      </c>
      <c r="K494">
        <v>31</v>
      </c>
      <c r="L494">
        <v>5</v>
      </c>
      <c r="M494">
        <v>0.28942019453333301</v>
      </c>
      <c r="N494" s="2">
        <v>2.6057279999935901E-5</v>
      </c>
      <c r="O494" t="s">
        <v>19</v>
      </c>
      <c r="P494" t="s">
        <v>19</v>
      </c>
      <c r="Q494" t="s">
        <v>19</v>
      </c>
      <c r="R494">
        <v>0</v>
      </c>
      <c r="S494">
        <v>0</v>
      </c>
    </row>
    <row r="495" spans="1:19" x14ac:dyDescent="0.25">
      <c r="A495" s="1">
        <v>45109.209722222222</v>
      </c>
      <c r="B495" s="1">
        <f t="shared" si="7"/>
        <v>45109</v>
      </c>
      <c r="C495">
        <v>0</v>
      </c>
      <c r="D495" t="s">
        <v>513</v>
      </c>
      <c r="E495">
        <v>0.41858117299999997</v>
      </c>
      <c r="F495">
        <v>2023</v>
      </c>
      <c r="G495">
        <v>7</v>
      </c>
      <c r="H495">
        <v>2</v>
      </c>
      <c r="I495">
        <v>5</v>
      </c>
      <c r="J495">
        <v>2</v>
      </c>
      <c r="K495">
        <v>51</v>
      </c>
      <c r="L495">
        <v>5</v>
      </c>
      <c r="M495">
        <v>0.29022095119333302</v>
      </c>
      <c r="N495">
        <v>8.0075666000006796E-4</v>
      </c>
      <c r="O495" t="s">
        <v>19</v>
      </c>
      <c r="P495" t="s">
        <v>19</v>
      </c>
      <c r="Q495" t="s">
        <v>19</v>
      </c>
      <c r="R495">
        <v>1</v>
      </c>
      <c r="S495">
        <v>0</v>
      </c>
    </row>
    <row r="496" spans="1:19" x14ac:dyDescent="0.25">
      <c r="A496" s="1">
        <v>45109.251388888886</v>
      </c>
      <c r="B496" s="1">
        <f t="shared" si="7"/>
        <v>45109</v>
      </c>
      <c r="C496">
        <v>0</v>
      </c>
      <c r="D496" t="s">
        <v>514</v>
      </c>
      <c r="E496">
        <v>0.71761997</v>
      </c>
      <c r="F496">
        <v>2023</v>
      </c>
      <c r="G496">
        <v>7</v>
      </c>
      <c r="H496">
        <v>2</v>
      </c>
      <c r="I496">
        <v>6</v>
      </c>
      <c r="J496">
        <v>2</v>
      </c>
      <c r="K496">
        <v>53</v>
      </c>
      <c r="L496">
        <v>5</v>
      </c>
      <c r="M496">
        <v>0.29464676021333303</v>
      </c>
      <c r="N496">
        <v>4.4258090199999402E-3</v>
      </c>
      <c r="O496" t="s">
        <v>19</v>
      </c>
      <c r="P496" t="s">
        <v>19</v>
      </c>
      <c r="Q496" t="s">
        <v>19</v>
      </c>
      <c r="R496">
        <v>1</v>
      </c>
      <c r="S496">
        <v>0</v>
      </c>
    </row>
    <row r="497" spans="1:19" x14ac:dyDescent="0.25">
      <c r="A497" s="1">
        <v>45109.293055555558</v>
      </c>
      <c r="B497" s="1">
        <f t="shared" si="7"/>
        <v>45109</v>
      </c>
      <c r="C497">
        <v>0</v>
      </c>
      <c r="D497" t="s">
        <v>515</v>
      </c>
      <c r="E497">
        <v>0.56680893399999999</v>
      </c>
      <c r="F497">
        <v>2023</v>
      </c>
      <c r="G497">
        <v>7</v>
      </c>
      <c r="H497">
        <v>2</v>
      </c>
      <c r="I497">
        <v>7</v>
      </c>
      <c r="J497">
        <v>2</v>
      </c>
      <c r="K497">
        <v>58</v>
      </c>
      <c r="L497">
        <v>5</v>
      </c>
      <c r="M497">
        <v>0.29737423269333302</v>
      </c>
      <c r="N497">
        <v>2.72747248000004E-3</v>
      </c>
      <c r="O497" t="s">
        <v>19</v>
      </c>
      <c r="P497" t="s">
        <v>19</v>
      </c>
      <c r="Q497" t="s">
        <v>19</v>
      </c>
      <c r="R497">
        <v>1</v>
      </c>
      <c r="S497">
        <v>0</v>
      </c>
    </row>
    <row r="498" spans="1:19" x14ac:dyDescent="0.25">
      <c r="A498" s="1">
        <v>45109.335416666669</v>
      </c>
      <c r="B498" s="1">
        <f t="shared" si="7"/>
        <v>45109</v>
      </c>
      <c r="C498">
        <v>0</v>
      </c>
      <c r="D498" t="s">
        <v>516</v>
      </c>
      <c r="E498">
        <v>0.88940771699999999</v>
      </c>
      <c r="F498">
        <v>2023</v>
      </c>
      <c r="G498">
        <v>7</v>
      </c>
      <c r="H498">
        <v>2</v>
      </c>
      <c r="I498">
        <v>8</v>
      </c>
      <c r="J498">
        <v>3</v>
      </c>
      <c r="K498">
        <v>6</v>
      </c>
      <c r="L498">
        <v>5</v>
      </c>
      <c r="M498">
        <v>0.302558367093333</v>
      </c>
      <c r="N498">
        <v>5.1841343999999802E-3</v>
      </c>
      <c r="O498" t="s">
        <v>19</v>
      </c>
      <c r="P498" t="s">
        <v>19</v>
      </c>
      <c r="Q498" t="s">
        <v>19</v>
      </c>
      <c r="R498">
        <v>1</v>
      </c>
      <c r="S498">
        <v>0</v>
      </c>
    </row>
    <row r="499" spans="1:19" x14ac:dyDescent="0.25">
      <c r="A499" s="1">
        <v>45109.377083333333</v>
      </c>
      <c r="B499" s="1">
        <f t="shared" si="7"/>
        <v>45109</v>
      </c>
      <c r="C499">
        <v>0</v>
      </c>
      <c r="D499" t="s">
        <v>517</v>
      </c>
      <c r="E499">
        <v>0.33637108900000001</v>
      </c>
      <c r="F499">
        <v>2023</v>
      </c>
      <c r="G499">
        <v>7</v>
      </c>
      <c r="H499">
        <v>2</v>
      </c>
      <c r="I499">
        <v>9</v>
      </c>
      <c r="J499">
        <v>3</v>
      </c>
      <c r="K499">
        <v>0</v>
      </c>
      <c r="L499">
        <v>5</v>
      </c>
      <c r="M499">
        <v>0.30403814758666597</v>
      </c>
      <c r="N499">
        <v>1.47978049333336E-3</v>
      </c>
      <c r="O499" t="s">
        <v>19</v>
      </c>
      <c r="P499" t="s">
        <v>19</v>
      </c>
      <c r="Q499" t="s">
        <v>19</v>
      </c>
      <c r="R499">
        <v>1</v>
      </c>
      <c r="S499">
        <v>0</v>
      </c>
    </row>
    <row r="500" spans="1:19" x14ac:dyDescent="0.25">
      <c r="A500" s="1">
        <v>45109.418749999997</v>
      </c>
      <c r="B500" s="1">
        <f t="shared" si="7"/>
        <v>45109</v>
      </c>
      <c r="C500">
        <v>0</v>
      </c>
      <c r="D500" t="s">
        <v>518</v>
      </c>
      <c r="E500">
        <v>3.6605919000000001E-2</v>
      </c>
      <c r="F500">
        <v>2023</v>
      </c>
      <c r="G500">
        <v>7</v>
      </c>
      <c r="H500">
        <v>2</v>
      </c>
      <c r="I500">
        <v>10</v>
      </c>
      <c r="J500">
        <v>3</v>
      </c>
      <c r="K500">
        <v>22</v>
      </c>
      <c r="L500">
        <v>5</v>
      </c>
      <c r="M500">
        <v>0.30314840605333299</v>
      </c>
      <c r="N500">
        <v>-8.8974153333337604E-4</v>
      </c>
      <c r="O500" t="s">
        <v>19</v>
      </c>
      <c r="P500" t="s">
        <v>19</v>
      </c>
      <c r="Q500" t="s">
        <v>19</v>
      </c>
      <c r="R500">
        <v>0</v>
      </c>
      <c r="S500">
        <v>0</v>
      </c>
    </row>
    <row r="501" spans="1:19" x14ac:dyDescent="0.25">
      <c r="A501" s="1">
        <v>45109.460416666669</v>
      </c>
      <c r="B501" s="1">
        <f t="shared" si="7"/>
        <v>45109</v>
      </c>
      <c r="C501">
        <v>0</v>
      </c>
      <c r="D501" t="s">
        <v>519</v>
      </c>
      <c r="E501">
        <v>2.7578889999999998E-2</v>
      </c>
      <c r="F501">
        <v>2023</v>
      </c>
      <c r="G501">
        <v>7</v>
      </c>
      <c r="H501">
        <v>2</v>
      </c>
      <c r="I501">
        <v>11</v>
      </c>
      <c r="J501">
        <v>3</v>
      </c>
      <c r="K501">
        <v>22</v>
      </c>
      <c r="L501">
        <v>5</v>
      </c>
      <c r="M501">
        <v>0.30217914093999998</v>
      </c>
      <c r="N501">
        <v>-9.6926511333333899E-4</v>
      </c>
      <c r="O501" t="s">
        <v>19</v>
      </c>
      <c r="P501" t="s">
        <v>19</v>
      </c>
      <c r="Q501" t="s">
        <v>19</v>
      </c>
      <c r="R501">
        <v>0</v>
      </c>
      <c r="S501">
        <v>0</v>
      </c>
    </row>
    <row r="502" spans="1:19" x14ac:dyDescent="0.25">
      <c r="A502" s="1">
        <v>45109.502083333333</v>
      </c>
      <c r="B502" s="1">
        <f t="shared" si="7"/>
        <v>45109</v>
      </c>
      <c r="C502">
        <v>0</v>
      </c>
      <c r="D502" t="s">
        <v>520</v>
      </c>
      <c r="E502">
        <v>0.37137732899999998</v>
      </c>
      <c r="F502">
        <v>2023</v>
      </c>
      <c r="G502">
        <v>7</v>
      </c>
      <c r="H502">
        <v>2</v>
      </c>
      <c r="I502">
        <v>12</v>
      </c>
      <c r="J502">
        <v>3</v>
      </c>
      <c r="K502">
        <v>27</v>
      </c>
      <c r="L502">
        <v>5</v>
      </c>
      <c r="M502">
        <v>0.30159388873333298</v>
      </c>
      <c r="N502">
        <v>-5.8525220666660795E-4</v>
      </c>
      <c r="O502" t="s">
        <v>19</v>
      </c>
      <c r="P502" t="s">
        <v>19</v>
      </c>
      <c r="Q502" t="s">
        <v>19</v>
      </c>
      <c r="R502">
        <v>1</v>
      </c>
      <c r="S502">
        <v>0</v>
      </c>
    </row>
    <row r="503" spans="1:19" x14ac:dyDescent="0.25">
      <c r="A503" s="1">
        <v>45109.543749999997</v>
      </c>
      <c r="B503" s="1">
        <f t="shared" si="7"/>
        <v>45109</v>
      </c>
      <c r="C503">
        <v>0</v>
      </c>
      <c r="D503" t="s">
        <v>521</v>
      </c>
      <c r="E503">
        <v>8.5322012000000003E-2</v>
      </c>
      <c r="F503">
        <v>2023</v>
      </c>
      <c r="G503">
        <v>7</v>
      </c>
      <c r="H503">
        <v>2</v>
      </c>
      <c r="I503">
        <v>13</v>
      </c>
      <c r="J503">
        <v>3</v>
      </c>
      <c r="K503">
        <v>44</v>
      </c>
      <c r="L503">
        <v>5</v>
      </c>
      <c r="M503">
        <v>0.30132841840000002</v>
      </c>
      <c r="N503">
        <v>-2.6547033333334998E-4</v>
      </c>
      <c r="O503" t="s">
        <v>19</v>
      </c>
      <c r="P503" t="s">
        <v>19</v>
      </c>
      <c r="Q503" t="s">
        <v>19</v>
      </c>
      <c r="R503">
        <v>0</v>
      </c>
      <c r="S503">
        <v>0</v>
      </c>
    </row>
    <row r="504" spans="1:19" x14ac:dyDescent="0.25">
      <c r="A504" s="1">
        <v>45109.585416666669</v>
      </c>
      <c r="B504" s="1">
        <f t="shared" si="7"/>
        <v>45109</v>
      </c>
      <c r="C504">
        <v>0</v>
      </c>
      <c r="D504" t="s">
        <v>522</v>
      </c>
      <c r="E504">
        <v>0.70482641499999998</v>
      </c>
      <c r="F504">
        <v>2023</v>
      </c>
      <c r="G504">
        <v>7</v>
      </c>
      <c r="H504">
        <v>2</v>
      </c>
      <c r="I504">
        <v>14</v>
      </c>
      <c r="J504">
        <v>3</v>
      </c>
      <c r="K504">
        <v>47</v>
      </c>
      <c r="L504">
        <v>5</v>
      </c>
      <c r="M504">
        <v>0.30473655556666601</v>
      </c>
      <c r="N504">
        <v>3.40813716666665E-3</v>
      </c>
      <c r="O504" t="s">
        <v>19</v>
      </c>
      <c r="P504" t="s">
        <v>19</v>
      </c>
      <c r="Q504" t="s">
        <v>19</v>
      </c>
      <c r="R504">
        <v>1</v>
      </c>
      <c r="S504">
        <v>0</v>
      </c>
    </row>
    <row r="505" spans="1:19" x14ac:dyDescent="0.25">
      <c r="A505" s="1">
        <v>45109.62777777778</v>
      </c>
      <c r="B505" s="1">
        <f t="shared" si="7"/>
        <v>45109</v>
      </c>
      <c r="C505">
        <v>0</v>
      </c>
      <c r="D505" t="s">
        <v>523</v>
      </c>
      <c r="E505">
        <v>0.43619044000000001</v>
      </c>
      <c r="F505">
        <v>2023</v>
      </c>
      <c r="G505">
        <v>7</v>
      </c>
      <c r="H505">
        <v>2</v>
      </c>
      <c r="I505">
        <v>15</v>
      </c>
      <c r="J505">
        <v>4</v>
      </c>
      <c r="K505">
        <v>8</v>
      </c>
      <c r="L505">
        <v>5</v>
      </c>
      <c r="M505">
        <v>0.30666902194666601</v>
      </c>
      <c r="N505">
        <v>1.9324663799999899E-3</v>
      </c>
      <c r="O505" t="s">
        <v>19</v>
      </c>
      <c r="P505" t="s">
        <v>19</v>
      </c>
      <c r="Q505" t="s">
        <v>19</v>
      </c>
      <c r="R505">
        <v>1</v>
      </c>
      <c r="S505">
        <v>0</v>
      </c>
    </row>
    <row r="506" spans="1:19" x14ac:dyDescent="0.25">
      <c r="A506" s="1">
        <v>45109.669444444444</v>
      </c>
      <c r="B506" s="1">
        <f t="shared" si="7"/>
        <v>45109</v>
      </c>
      <c r="C506">
        <v>0</v>
      </c>
      <c r="D506" t="s">
        <v>524</v>
      </c>
      <c r="E506">
        <v>0.46113865399999998</v>
      </c>
      <c r="F506">
        <v>2023</v>
      </c>
      <c r="G506">
        <v>7</v>
      </c>
      <c r="H506">
        <v>2</v>
      </c>
      <c r="I506">
        <v>16</v>
      </c>
      <c r="J506">
        <v>4</v>
      </c>
      <c r="K506">
        <v>17</v>
      </c>
      <c r="L506">
        <v>5</v>
      </c>
      <c r="M506">
        <v>0.30871422786000002</v>
      </c>
      <c r="N506">
        <v>2.04520591333334E-3</v>
      </c>
      <c r="O506" t="s">
        <v>19</v>
      </c>
      <c r="P506" t="s">
        <v>19</v>
      </c>
      <c r="Q506" t="s">
        <v>19</v>
      </c>
      <c r="R506">
        <v>1</v>
      </c>
      <c r="S506">
        <v>0</v>
      </c>
    </row>
    <row r="507" spans="1:19" x14ac:dyDescent="0.25">
      <c r="A507" s="1">
        <v>45109.711111111108</v>
      </c>
      <c r="B507" s="1">
        <f t="shared" si="7"/>
        <v>45109</v>
      </c>
      <c r="C507">
        <v>0</v>
      </c>
      <c r="D507" t="s">
        <v>525</v>
      </c>
      <c r="E507">
        <v>0.40013409500000002</v>
      </c>
      <c r="F507">
        <v>2023</v>
      </c>
      <c r="G507">
        <v>7</v>
      </c>
      <c r="H507">
        <v>2</v>
      </c>
      <c r="I507">
        <v>17</v>
      </c>
      <c r="J507">
        <v>4</v>
      </c>
      <c r="K507">
        <v>13</v>
      </c>
      <c r="L507">
        <v>5</v>
      </c>
      <c r="M507">
        <v>0.30869472217333299</v>
      </c>
      <c r="N507" s="2">
        <v>-1.9505686666698701E-5</v>
      </c>
      <c r="O507" t="s">
        <v>19</v>
      </c>
      <c r="P507" t="s">
        <v>19</v>
      </c>
      <c r="Q507" t="s">
        <v>19</v>
      </c>
      <c r="R507">
        <v>1</v>
      </c>
      <c r="S507">
        <v>0</v>
      </c>
    </row>
    <row r="508" spans="1:19" x14ac:dyDescent="0.25">
      <c r="A508" s="1">
        <v>45109.75277777778</v>
      </c>
      <c r="B508" s="1">
        <f t="shared" si="7"/>
        <v>45109</v>
      </c>
      <c r="C508">
        <v>0</v>
      </c>
      <c r="D508" t="s">
        <v>526</v>
      </c>
      <c r="E508">
        <v>0.84838754100000002</v>
      </c>
      <c r="F508">
        <v>2023</v>
      </c>
      <c r="G508">
        <v>7</v>
      </c>
      <c r="H508">
        <v>2</v>
      </c>
      <c r="I508">
        <v>18</v>
      </c>
      <c r="J508">
        <v>4</v>
      </c>
      <c r="K508">
        <v>33</v>
      </c>
      <c r="L508">
        <v>5</v>
      </c>
      <c r="M508">
        <v>0.31132581248666602</v>
      </c>
      <c r="N508">
        <v>2.6310903133333601E-3</v>
      </c>
      <c r="O508" t="s">
        <v>19</v>
      </c>
      <c r="P508" t="s">
        <v>19</v>
      </c>
      <c r="Q508" t="s">
        <v>19</v>
      </c>
      <c r="R508">
        <v>1</v>
      </c>
      <c r="S508">
        <v>0</v>
      </c>
    </row>
    <row r="509" spans="1:19" x14ac:dyDescent="0.25">
      <c r="A509" s="1">
        <v>45109.794444444444</v>
      </c>
      <c r="B509" s="1">
        <f t="shared" si="7"/>
        <v>45109</v>
      </c>
      <c r="C509">
        <v>0</v>
      </c>
      <c r="D509" t="s">
        <v>527</v>
      </c>
      <c r="E509">
        <v>0.26079769200000003</v>
      </c>
      <c r="F509">
        <v>2023</v>
      </c>
      <c r="G509">
        <v>7</v>
      </c>
      <c r="H509">
        <v>2</v>
      </c>
      <c r="I509">
        <v>19</v>
      </c>
      <c r="J509">
        <v>4</v>
      </c>
      <c r="K509">
        <v>49</v>
      </c>
      <c r="L509">
        <v>5</v>
      </c>
      <c r="M509">
        <v>0.3116477996</v>
      </c>
      <c r="N509">
        <v>3.2198711333331E-4</v>
      </c>
      <c r="O509" t="s">
        <v>19</v>
      </c>
      <c r="P509" t="s">
        <v>19</v>
      </c>
      <c r="Q509" t="s">
        <v>19</v>
      </c>
      <c r="R509">
        <v>0</v>
      </c>
      <c r="S509">
        <v>0</v>
      </c>
    </row>
    <row r="510" spans="1:19" x14ac:dyDescent="0.25">
      <c r="A510" s="1">
        <v>45109.836111111108</v>
      </c>
      <c r="B510" s="1">
        <f t="shared" si="7"/>
        <v>45109</v>
      </c>
      <c r="C510">
        <v>0</v>
      </c>
      <c r="D510" t="s">
        <v>528</v>
      </c>
      <c r="E510">
        <v>0.81444626399999998</v>
      </c>
      <c r="F510">
        <v>2023</v>
      </c>
      <c r="G510">
        <v>7</v>
      </c>
      <c r="H510">
        <v>2</v>
      </c>
      <c r="I510">
        <v>20</v>
      </c>
      <c r="J510">
        <v>4</v>
      </c>
      <c r="K510">
        <v>53</v>
      </c>
      <c r="L510">
        <v>5</v>
      </c>
      <c r="M510">
        <v>0.315468358586666</v>
      </c>
      <c r="N510">
        <v>3.8205589866666602E-3</v>
      </c>
      <c r="O510" t="s">
        <v>19</v>
      </c>
      <c r="P510" t="s">
        <v>19</v>
      </c>
      <c r="Q510" t="s">
        <v>19</v>
      </c>
      <c r="R510">
        <v>1</v>
      </c>
      <c r="S510">
        <v>0</v>
      </c>
    </row>
    <row r="511" spans="1:19" x14ac:dyDescent="0.25">
      <c r="A511" s="1">
        <v>45109.878472222219</v>
      </c>
      <c r="B511" s="1">
        <f t="shared" si="7"/>
        <v>45109</v>
      </c>
      <c r="C511">
        <v>0</v>
      </c>
      <c r="D511" t="s">
        <v>529</v>
      </c>
      <c r="E511">
        <v>0.75899110299999994</v>
      </c>
      <c r="F511">
        <v>2023</v>
      </c>
      <c r="G511">
        <v>7</v>
      </c>
      <c r="H511">
        <v>2</v>
      </c>
      <c r="I511">
        <v>21</v>
      </c>
      <c r="J511">
        <v>5</v>
      </c>
      <c r="K511">
        <v>15</v>
      </c>
      <c r="L511">
        <v>5</v>
      </c>
      <c r="M511">
        <v>0.31894525678666602</v>
      </c>
      <c r="N511">
        <v>3.47689820000002E-3</v>
      </c>
      <c r="O511" t="s">
        <v>19</v>
      </c>
      <c r="P511" t="s">
        <v>19</v>
      </c>
      <c r="Q511" t="s">
        <v>19</v>
      </c>
      <c r="R511">
        <v>1</v>
      </c>
      <c r="S511">
        <v>0</v>
      </c>
    </row>
    <row r="512" spans="1:19" x14ac:dyDescent="0.25">
      <c r="A512" s="1">
        <v>45109.920138888891</v>
      </c>
      <c r="B512" s="1">
        <f t="shared" si="7"/>
        <v>45109</v>
      </c>
      <c r="C512">
        <v>0</v>
      </c>
      <c r="D512" t="s">
        <v>530</v>
      </c>
      <c r="E512">
        <v>0.42447156400000002</v>
      </c>
      <c r="F512">
        <v>2023</v>
      </c>
      <c r="G512">
        <v>7</v>
      </c>
      <c r="H512">
        <v>2</v>
      </c>
      <c r="I512">
        <v>22</v>
      </c>
      <c r="J512">
        <v>5</v>
      </c>
      <c r="K512">
        <v>25</v>
      </c>
      <c r="L512">
        <v>5</v>
      </c>
      <c r="M512">
        <v>0.32014380084666599</v>
      </c>
      <c r="N512">
        <v>1.1985440600000201E-3</v>
      </c>
      <c r="O512" t="s">
        <v>19</v>
      </c>
      <c r="P512" t="s">
        <v>19</v>
      </c>
      <c r="Q512" t="s">
        <v>19</v>
      </c>
      <c r="R512">
        <v>1</v>
      </c>
      <c r="S512">
        <v>0</v>
      </c>
    </row>
    <row r="513" spans="1:19" x14ac:dyDescent="0.25">
      <c r="A513" s="1">
        <v>45109.961805555555</v>
      </c>
      <c r="B513" s="1">
        <f t="shared" si="7"/>
        <v>45109</v>
      </c>
      <c r="C513">
        <v>0</v>
      </c>
      <c r="D513" t="s">
        <v>531</v>
      </c>
      <c r="E513">
        <v>0.184229903</v>
      </c>
      <c r="F513">
        <v>2023</v>
      </c>
      <c r="G513">
        <v>7</v>
      </c>
      <c r="H513">
        <v>2</v>
      </c>
      <c r="I513">
        <v>23</v>
      </c>
      <c r="J513">
        <v>5</v>
      </c>
      <c r="K513">
        <v>25</v>
      </c>
      <c r="L513">
        <v>5</v>
      </c>
      <c r="M513">
        <v>0.32067228480666599</v>
      </c>
      <c r="N513">
        <v>5.2848395999993605E-4</v>
      </c>
      <c r="O513" t="s">
        <v>19</v>
      </c>
      <c r="P513" t="s">
        <v>19</v>
      </c>
      <c r="Q513" t="s">
        <v>19</v>
      </c>
      <c r="R513">
        <v>0</v>
      </c>
      <c r="S513">
        <v>0</v>
      </c>
    </row>
    <row r="514" spans="1:19" x14ac:dyDescent="0.25">
      <c r="A514" s="1">
        <v>45110.003472222219</v>
      </c>
      <c r="B514" s="1">
        <f t="shared" si="7"/>
        <v>45110</v>
      </c>
      <c r="C514">
        <v>0</v>
      </c>
      <c r="D514" t="s">
        <v>532</v>
      </c>
      <c r="E514">
        <v>0.161913736</v>
      </c>
      <c r="F514">
        <v>2023</v>
      </c>
      <c r="G514">
        <v>7</v>
      </c>
      <c r="H514">
        <v>3</v>
      </c>
      <c r="I514">
        <v>0</v>
      </c>
      <c r="J514">
        <v>5</v>
      </c>
      <c r="K514">
        <v>54</v>
      </c>
      <c r="L514">
        <v>5</v>
      </c>
      <c r="M514">
        <v>0.31824416302666603</v>
      </c>
      <c r="N514">
        <v>-2.4281217799999501E-3</v>
      </c>
      <c r="O514" t="s">
        <v>19</v>
      </c>
      <c r="P514" t="s">
        <v>19</v>
      </c>
      <c r="Q514" t="s">
        <v>19</v>
      </c>
      <c r="R514">
        <v>0</v>
      </c>
      <c r="S514">
        <v>0</v>
      </c>
    </row>
    <row r="515" spans="1:19" x14ac:dyDescent="0.25">
      <c r="A515" s="1">
        <v>45110.045138888891</v>
      </c>
      <c r="B515" s="1">
        <f t="shared" si="7"/>
        <v>45110</v>
      </c>
      <c r="C515">
        <v>0</v>
      </c>
      <c r="D515" t="s">
        <v>533</v>
      </c>
      <c r="E515">
        <v>0.23446449699999999</v>
      </c>
      <c r="F515">
        <v>2023</v>
      </c>
      <c r="G515">
        <v>7</v>
      </c>
      <c r="H515">
        <v>3</v>
      </c>
      <c r="I515">
        <v>1</v>
      </c>
      <c r="J515">
        <v>5</v>
      </c>
      <c r="K515">
        <v>57</v>
      </c>
      <c r="L515">
        <v>5</v>
      </c>
      <c r="M515">
        <v>0.31843729746666599</v>
      </c>
      <c r="N515">
        <v>1.9313443999996401E-4</v>
      </c>
      <c r="O515" t="s">
        <v>19</v>
      </c>
      <c r="P515" t="s">
        <v>19</v>
      </c>
      <c r="Q515" t="s">
        <v>19</v>
      </c>
      <c r="R515">
        <v>0</v>
      </c>
      <c r="S515">
        <v>0</v>
      </c>
    </row>
    <row r="516" spans="1:19" x14ac:dyDescent="0.25">
      <c r="A516" s="1">
        <v>45110.087500000001</v>
      </c>
      <c r="B516" s="1">
        <f t="shared" ref="B516:B579" si="8">DATE(YEAR(A516),MONTH(A516),DAY(A516))</f>
        <v>45110</v>
      </c>
      <c r="C516">
        <v>0</v>
      </c>
      <c r="D516" t="s">
        <v>534</v>
      </c>
      <c r="E516">
        <v>0.19507181700000001</v>
      </c>
      <c r="F516">
        <v>2023</v>
      </c>
      <c r="G516">
        <v>7</v>
      </c>
      <c r="H516">
        <v>3</v>
      </c>
      <c r="I516">
        <v>2</v>
      </c>
      <c r="J516">
        <v>6</v>
      </c>
      <c r="K516">
        <v>18</v>
      </c>
      <c r="L516">
        <v>5</v>
      </c>
      <c r="M516">
        <v>0.31844829789999901</v>
      </c>
      <c r="N516" s="2">
        <v>1.10004333332969E-5</v>
      </c>
      <c r="O516" t="s">
        <v>19</v>
      </c>
      <c r="P516" t="s">
        <v>19</v>
      </c>
      <c r="Q516" t="s">
        <v>19</v>
      </c>
      <c r="R516">
        <v>0</v>
      </c>
      <c r="S516">
        <v>0</v>
      </c>
    </row>
    <row r="517" spans="1:19" x14ac:dyDescent="0.25">
      <c r="A517" s="1">
        <v>45110.129166666666</v>
      </c>
      <c r="B517" s="1">
        <f t="shared" si="8"/>
        <v>45110</v>
      </c>
      <c r="C517">
        <v>0</v>
      </c>
      <c r="D517" t="s">
        <v>535</v>
      </c>
      <c r="E517">
        <v>0.51882033900000002</v>
      </c>
      <c r="F517">
        <v>2023</v>
      </c>
      <c r="G517">
        <v>7</v>
      </c>
      <c r="H517">
        <v>3</v>
      </c>
      <c r="I517">
        <v>3</v>
      </c>
      <c r="J517">
        <v>6</v>
      </c>
      <c r="K517">
        <v>43</v>
      </c>
      <c r="L517">
        <v>5</v>
      </c>
      <c r="M517">
        <v>0.31838723560666599</v>
      </c>
      <c r="N517" s="2">
        <v>-6.1062293333302695E-5</v>
      </c>
      <c r="O517" t="s">
        <v>19</v>
      </c>
      <c r="P517" t="s">
        <v>19</v>
      </c>
      <c r="Q517" t="s">
        <v>19</v>
      </c>
      <c r="R517">
        <v>1</v>
      </c>
      <c r="S517">
        <v>0</v>
      </c>
    </row>
    <row r="518" spans="1:19" x14ac:dyDescent="0.25">
      <c r="A518" s="1">
        <v>45110.171527777777</v>
      </c>
      <c r="B518" s="1">
        <f t="shared" si="8"/>
        <v>45110</v>
      </c>
      <c r="C518">
        <v>0</v>
      </c>
      <c r="D518" t="s">
        <v>536</v>
      </c>
      <c r="E518">
        <v>0.70538262200000001</v>
      </c>
      <c r="F518">
        <v>2023</v>
      </c>
      <c r="G518">
        <v>7</v>
      </c>
      <c r="H518">
        <v>3</v>
      </c>
      <c r="I518">
        <v>4</v>
      </c>
      <c r="J518">
        <v>7</v>
      </c>
      <c r="K518">
        <v>15</v>
      </c>
      <c r="L518">
        <v>5</v>
      </c>
      <c r="M518">
        <v>0.32200288555333301</v>
      </c>
      <c r="N518">
        <v>3.6156499466666798E-3</v>
      </c>
      <c r="O518" t="s">
        <v>19</v>
      </c>
      <c r="P518" t="s">
        <v>19</v>
      </c>
      <c r="Q518" t="s">
        <v>19</v>
      </c>
      <c r="R518">
        <v>1</v>
      </c>
      <c r="S518">
        <v>0</v>
      </c>
    </row>
    <row r="519" spans="1:19" x14ac:dyDescent="0.25">
      <c r="A519" s="1">
        <v>45110.213194444441</v>
      </c>
      <c r="B519" s="1">
        <f t="shared" si="8"/>
        <v>45110</v>
      </c>
      <c r="C519">
        <v>0</v>
      </c>
      <c r="D519" t="s">
        <v>537</v>
      </c>
      <c r="E519">
        <v>0.35433313</v>
      </c>
      <c r="F519">
        <v>2023</v>
      </c>
      <c r="G519">
        <v>7</v>
      </c>
      <c r="H519">
        <v>3</v>
      </c>
      <c r="I519">
        <v>5</v>
      </c>
      <c r="J519">
        <v>7</v>
      </c>
      <c r="K519">
        <v>31</v>
      </c>
      <c r="L519">
        <v>5</v>
      </c>
      <c r="M519">
        <v>0.32318537807999997</v>
      </c>
      <c r="N519">
        <v>1.1824925266666799E-3</v>
      </c>
      <c r="O519" t="s">
        <v>19</v>
      </c>
      <c r="P519" t="s">
        <v>19</v>
      </c>
      <c r="Q519" t="s">
        <v>19</v>
      </c>
      <c r="R519">
        <v>1</v>
      </c>
      <c r="S519">
        <v>0</v>
      </c>
    </row>
    <row r="520" spans="1:19" x14ac:dyDescent="0.25">
      <c r="A520" s="1">
        <v>45110.255555555559</v>
      </c>
      <c r="B520" s="1">
        <f t="shared" si="8"/>
        <v>45110</v>
      </c>
      <c r="C520">
        <v>0</v>
      </c>
      <c r="D520" t="s">
        <v>538</v>
      </c>
      <c r="E520">
        <v>0.40443601299999998</v>
      </c>
      <c r="F520">
        <v>2023</v>
      </c>
      <c r="G520">
        <v>7</v>
      </c>
      <c r="H520">
        <v>3</v>
      </c>
      <c r="I520">
        <v>6</v>
      </c>
      <c r="J520">
        <v>8</v>
      </c>
      <c r="K520">
        <v>5</v>
      </c>
      <c r="L520">
        <v>5</v>
      </c>
      <c r="M520">
        <v>0.32344369626000002</v>
      </c>
      <c r="N520">
        <v>2.5831817999999402E-4</v>
      </c>
      <c r="O520" t="s">
        <v>19</v>
      </c>
      <c r="P520" t="s">
        <v>19</v>
      </c>
      <c r="Q520" t="s">
        <v>19</v>
      </c>
      <c r="R520">
        <v>1</v>
      </c>
      <c r="S520">
        <v>0</v>
      </c>
    </row>
    <row r="521" spans="1:19" x14ac:dyDescent="0.25">
      <c r="A521" s="1">
        <v>45110.297222222223</v>
      </c>
      <c r="B521" s="1">
        <f t="shared" si="8"/>
        <v>45110</v>
      </c>
      <c r="C521">
        <v>0</v>
      </c>
      <c r="D521" t="s">
        <v>539</v>
      </c>
      <c r="E521">
        <v>0.70149980300000003</v>
      </c>
      <c r="F521">
        <v>2023</v>
      </c>
      <c r="G521">
        <v>7</v>
      </c>
      <c r="H521">
        <v>3</v>
      </c>
      <c r="I521">
        <v>7</v>
      </c>
      <c r="J521">
        <v>8</v>
      </c>
      <c r="K521">
        <v>22</v>
      </c>
      <c r="L521">
        <v>5</v>
      </c>
      <c r="M521">
        <v>0.327509763526666</v>
      </c>
      <c r="N521">
        <v>4.0660672666666398E-3</v>
      </c>
      <c r="O521" t="s">
        <v>19</v>
      </c>
      <c r="P521" t="s">
        <v>19</v>
      </c>
      <c r="Q521" t="s">
        <v>19</v>
      </c>
      <c r="R521">
        <v>1</v>
      </c>
      <c r="S521">
        <v>0</v>
      </c>
    </row>
    <row r="522" spans="1:19" x14ac:dyDescent="0.25">
      <c r="A522" s="1">
        <v>45110.338888888888</v>
      </c>
      <c r="B522" s="1">
        <f t="shared" si="8"/>
        <v>45110</v>
      </c>
      <c r="C522">
        <v>0</v>
      </c>
      <c r="D522" t="s">
        <v>540</v>
      </c>
      <c r="E522">
        <v>0.80201789599999995</v>
      </c>
      <c r="F522">
        <v>2023</v>
      </c>
      <c r="G522">
        <v>7</v>
      </c>
      <c r="H522">
        <v>3</v>
      </c>
      <c r="I522">
        <v>8</v>
      </c>
      <c r="J522">
        <v>8</v>
      </c>
      <c r="K522">
        <v>27</v>
      </c>
      <c r="L522">
        <v>5</v>
      </c>
      <c r="M522">
        <v>0.33173237236666597</v>
      </c>
      <c r="N522">
        <v>4.2226088400000297E-3</v>
      </c>
      <c r="O522" t="s">
        <v>19</v>
      </c>
      <c r="P522" t="s">
        <v>19</v>
      </c>
      <c r="Q522" t="s">
        <v>19</v>
      </c>
      <c r="R522">
        <v>1</v>
      </c>
      <c r="S522">
        <v>0</v>
      </c>
    </row>
    <row r="523" spans="1:19" x14ac:dyDescent="0.25">
      <c r="A523" s="1">
        <v>45110.381249999999</v>
      </c>
      <c r="B523" s="1">
        <f t="shared" si="8"/>
        <v>45110</v>
      </c>
      <c r="C523">
        <v>0</v>
      </c>
      <c r="D523" t="s">
        <v>541</v>
      </c>
      <c r="E523">
        <v>0.38953459800000001</v>
      </c>
      <c r="F523">
        <v>2023</v>
      </c>
      <c r="G523">
        <v>7</v>
      </c>
      <c r="H523">
        <v>3</v>
      </c>
      <c r="I523">
        <v>9</v>
      </c>
      <c r="J523">
        <v>9</v>
      </c>
      <c r="K523">
        <v>7</v>
      </c>
      <c r="L523">
        <v>5</v>
      </c>
      <c r="M523">
        <v>0.33092842192666599</v>
      </c>
      <c r="N523">
        <v>-8.0395044000003402E-4</v>
      </c>
      <c r="O523" t="s">
        <v>19</v>
      </c>
      <c r="P523" t="s">
        <v>19</v>
      </c>
      <c r="Q523" t="s">
        <v>19</v>
      </c>
      <c r="R523">
        <v>1</v>
      </c>
      <c r="S523">
        <v>0</v>
      </c>
    </row>
    <row r="524" spans="1:19" x14ac:dyDescent="0.25">
      <c r="A524" s="1">
        <v>45110.42291666667</v>
      </c>
      <c r="B524" s="1">
        <f t="shared" si="8"/>
        <v>45110</v>
      </c>
      <c r="C524">
        <v>0</v>
      </c>
      <c r="D524" t="s">
        <v>542</v>
      </c>
      <c r="E524">
        <v>0.189422655</v>
      </c>
      <c r="F524">
        <v>2023</v>
      </c>
      <c r="G524">
        <v>7</v>
      </c>
      <c r="H524">
        <v>3</v>
      </c>
      <c r="I524">
        <v>10</v>
      </c>
      <c r="J524">
        <v>9</v>
      </c>
      <c r="K524">
        <v>22</v>
      </c>
      <c r="L524">
        <v>5</v>
      </c>
      <c r="M524">
        <v>0.32975407767333298</v>
      </c>
      <c r="N524">
        <v>-1.1743442533333401E-3</v>
      </c>
      <c r="O524" t="s">
        <v>19</v>
      </c>
      <c r="P524" t="s">
        <v>19</v>
      </c>
      <c r="Q524" t="s">
        <v>19</v>
      </c>
      <c r="R524">
        <v>0</v>
      </c>
      <c r="S524">
        <v>0</v>
      </c>
    </row>
    <row r="525" spans="1:19" x14ac:dyDescent="0.25">
      <c r="A525" s="1">
        <v>45110.464583333334</v>
      </c>
      <c r="B525" s="1">
        <f t="shared" si="8"/>
        <v>45110</v>
      </c>
      <c r="C525">
        <v>0</v>
      </c>
      <c r="D525" t="s">
        <v>543</v>
      </c>
      <c r="E525">
        <v>0.15704574399999999</v>
      </c>
      <c r="F525">
        <v>2023</v>
      </c>
      <c r="G525">
        <v>7</v>
      </c>
      <c r="H525">
        <v>3</v>
      </c>
      <c r="I525">
        <v>11</v>
      </c>
      <c r="J525">
        <v>9</v>
      </c>
      <c r="K525">
        <v>40</v>
      </c>
      <c r="L525">
        <v>5</v>
      </c>
      <c r="M525">
        <v>0.33000813662</v>
      </c>
      <c r="N525">
        <v>2.5405894666669001E-4</v>
      </c>
      <c r="O525" t="s">
        <v>19</v>
      </c>
      <c r="P525" t="s">
        <v>19</v>
      </c>
      <c r="Q525" t="s">
        <v>19</v>
      </c>
      <c r="R525">
        <v>0</v>
      </c>
      <c r="S525">
        <v>0</v>
      </c>
    </row>
    <row r="526" spans="1:19" x14ac:dyDescent="0.25">
      <c r="A526" s="1">
        <v>45110.506944444445</v>
      </c>
      <c r="B526" s="1">
        <f t="shared" si="8"/>
        <v>45110</v>
      </c>
      <c r="C526">
        <v>0</v>
      </c>
      <c r="D526" t="s">
        <v>544</v>
      </c>
      <c r="E526">
        <v>0.33503537500000002</v>
      </c>
      <c r="F526">
        <v>2023</v>
      </c>
      <c r="G526">
        <v>7</v>
      </c>
      <c r="H526">
        <v>3</v>
      </c>
      <c r="I526">
        <v>12</v>
      </c>
      <c r="J526">
        <v>10</v>
      </c>
      <c r="K526">
        <v>14</v>
      </c>
      <c r="L526">
        <v>5</v>
      </c>
      <c r="M526">
        <v>0.328228181599999</v>
      </c>
      <c r="N526">
        <v>-1.77995502000005E-3</v>
      </c>
      <c r="O526" t="s">
        <v>19</v>
      </c>
      <c r="P526" t="s">
        <v>19</v>
      </c>
      <c r="Q526" t="s">
        <v>19</v>
      </c>
      <c r="R526">
        <v>0</v>
      </c>
      <c r="S526">
        <v>0</v>
      </c>
    </row>
    <row r="527" spans="1:19" x14ac:dyDescent="0.25">
      <c r="A527" s="1">
        <v>45110.548611111109</v>
      </c>
      <c r="B527" s="1">
        <f t="shared" si="8"/>
        <v>45110</v>
      </c>
      <c r="C527">
        <v>0</v>
      </c>
      <c r="D527" t="s">
        <v>545</v>
      </c>
      <c r="E527">
        <v>0.61445469699999999</v>
      </c>
      <c r="F527">
        <v>2023</v>
      </c>
      <c r="G527">
        <v>7</v>
      </c>
      <c r="H527">
        <v>3</v>
      </c>
      <c r="I527">
        <v>13</v>
      </c>
      <c r="J527">
        <v>10</v>
      </c>
      <c r="K527">
        <v>35</v>
      </c>
      <c r="L527">
        <v>5</v>
      </c>
      <c r="M527">
        <v>0.33200120027333302</v>
      </c>
      <c r="N527">
        <v>3.77301867333335E-3</v>
      </c>
      <c r="O527" t="s">
        <v>19</v>
      </c>
      <c r="P527" t="s">
        <v>19</v>
      </c>
      <c r="Q527" t="s">
        <v>19</v>
      </c>
      <c r="R527">
        <v>1</v>
      </c>
      <c r="S527">
        <v>0</v>
      </c>
    </row>
    <row r="528" spans="1:19" x14ac:dyDescent="0.25">
      <c r="A528" s="1">
        <v>45110.59097222222</v>
      </c>
      <c r="B528" s="1">
        <f t="shared" si="8"/>
        <v>45110</v>
      </c>
      <c r="C528">
        <v>0</v>
      </c>
      <c r="D528" t="s">
        <v>546</v>
      </c>
      <c r="E528">
        <v>0.49212910500000001</v>
      </c>
      <c r="F528">
        <v>2023</v>
      </c>
      <c r="G528">
        <v>7</v>
      </c>
      <c r="H528">
        <v>3</v>
      </c>
      <c r="I528">
        <v>14</v>
      </c>
      <c r="J528">
        <v>11</v>
      </c>
      <c r="K528">
        <v>6</v>
      </c>
      <c r="L528">
        <v>5</v>
      </c>
      <c r="M528">
        <v>0.33500552439333298</v>
      </c>
      <c r="N528">
        <v>3.00432412000001E-3</v>
      </c>
      <c r="O528" t="s">
        <v>19</v>
      </c>
      <c r="P528" t="s">
        <v>19</v>
      </c>
      <c r="Q528" t="s">
        <v>19</v>
      </c>
      <c r="R528">
        <v>1</v>
      </c>
      <c r="S528">
        <v>0</v>
      </c>
    </row>
    <row r="529" spans="1:19" x14ac:dyDescent="0.25">
      <c r="A529" s="1">
        <v>45110.632638888892</v>
      </c>
      <c r="B529" s="1">
        <f t="shared" si="8"/>
        <v>45110</v>
      </c>
      <c r="C529">
        <v>0</v>
      </c>
      <c r="D529" t="s">
        <v>547</v>
      </c>
      <c r="E529">
        <v>0.242588995</v>
      </c>
      <c r="F529">
        <v>2023</v>
      </c>
      <c r="G529">
        <v>7</v>
      </c>
      <c r="H529">
        <v>3</v>
      </c>
      <c r="I529">
        <v>15</v>
      </c>
      <c r="J529">
        <v>11</v>
      </c>
      <c r="K529">
        <v>43</v>
      </c>
      <c r="L529">
        <v>5</v>
      </c>
      <c r="M529">
        <v>0.33639133135999999</v>
      </c>
      <c r="N529">
        <v>1.3858069666666799E-3</v>
      </c>
      <c r="O529" t="s">
        <v>19</v>
      </c>
      <c r="P529" t="s">
        <v>19</v>
      </c>
      <c r="Q529" t="s">
        <v>19</v>
      </c>
      <c r="R529">
        <v>0</v>
      </c>
      <c r="S529">
        <v>0</v>
      </c>
    </row>
    <row r="530" spans="1:19" x14ac:dyDescent="0.25">
      <c r="A530" s="1">
        <v>45110.675000000003</v>
      </c>
      <c r="B530" s="1">
        <f t="shared" si="8"/>
        <v>45110</v>
      </c>
      <c r="C530">
        <v>0</v>
      </c>
      <c r="D530" t="s">
        <v>548</v>
      </c>
      <c r="E530">
        <v>0.21179541399999999</v>
      </c>
      <c r="F530">
        <v>2023</v>
      </c>
      <c r="G530">
        <v>7</v>
      </c>
      <c r="H530">
        <v>3</v>
      </c>
      <c r="I530">
        <v>16</v>
      </c>
      <c r="J530">
        <v>12</v>
      </c>
      <c r="K530">
        <v>9</v>
      </c>
      <c r="L530">
        <v>5</v>
      </c>
      <c r="M530">
        <v>0.33753997403999902</v>
      </c>
      <c r="N530">
        <v>1.14864267999997E-3</v>
      </c>
      <c r="O530" t="s">
        <v>19</v>
      </c>
      <c r="P530" t="s">
        <v>19</v>
      </c>
      <c r="Q530" t="s">
        <v>19</v>
      </c>
      <c r="R530">
        <v>0</v>
      </c>
      <c r="S530">
        <v>0</v>
      </c>
    </row>
    <row r="531" spans="1:19" x14ac:dyDescent="0.25">
      <c r="A531" s="1">
        <v>45110.716666666667</v>
      </c>
      <c r="B531" s="1">
        <f t="shared" si="8"/>
        <v>45110</v>
      </c>
      <c r="C531">
        <v>0</v>
      </c>
      <c r="D531" t="s">
        <v>549</v>
      </c>
      <c r="E531">
        <v>0.24074129699999999</v>
      </c>
      <c r="F531">
        <v>2023</v>
      </c>
      <c r="G531">
        <v>7</v>
      </c>
      <c r="H531">
        <v>3</v>
      </c>
      <c r="I531">
        <v>17</v>
      </c>
      <c r="J531">
        <v>12</v>
      </c>
      <c r="K531">
        <v>33</v>
      </c>
      <c r="L531">
        <v>5</v>
      </c>
      <c r="M531">
        <v>0.338881634873333</v>
      </c>
      <c r="N531">
        <v>1.3416608333333599E-3</v>
      </c>
      <c r="O531" t="s">
        <v>19</v>
      </c>
      <c r="P531" t="s">
        <v>19</v>
      </c>
      <c r="Q531" t="s">
        <v>19</v>
      </c>
      <c r="R531">
        <v>0</v>
      </c>
      <c r="S531">
        <v>0</v>
      </c>
    </row>
    <row r="532" spans="1:19" x14ac:dyDescent="0.25">
      <c r="A532" s="1">
        <v>45110.759027777778</v>
      </c>
      <c r="B532" s="1">
        <f t="shared" si="8"/>
        <v>45110</v>
      </c>
      <c r="C532">
        <v>0</v>
      </c>
      <c r="D532" t="s">
        <v>550</v>
      </c>
      <c r="E532">
        <v>0.484631688</v>
      </c>
      <c r="F532">
        <v>2023</v>
      </c>
      <c r="G532">
        <v>7</v>
      </c>
      <c r="H532">
        <v>3</v>
      </c>
      <c r="I532">
        <v>18</v>
      </c>
      <c r="J532">
        <v>13</v>
      </c>
      <c r="K532">
        <v>3</v>
      </c>
      <c r="L532">
        <v>5</v>
      </c>
      <c r="M532">
        <v>0.34183794621999902</v>
      </c>
      <c r="N532">
        <v>2.95631134666662E-3</v>
      </c>
      <c r="O532" t="s">
        <v>19</v>
      </c>
      <c r="P532" t="s">
        <v>19</v>
      </c>
      <c r="Q532" t="s">
        <v>19</v>
      </c>
      <c r="R532">
        <v>1</v>
      </c>
      <c r="S532">
        <v>0</v>
      </c>
    </row>
    <row r="533" spans="1:19" x14ac:dyDescent="0.25">
      <c r="A533" s="1">
        <v>45110.800694444442</v>
      </c>
      <c r="B533" s="1">
        <f t="shared" si="8"/>
        <v>45110</v>
      </c>
      <c r="C533">
        <v>0</v>
      </c>
      <c r="D533" t="s">
        <v>551</v>
      </c>
      <c r="E533">
        <v>0.11130345699999999</v>
      </c>
      <c r="F533">
        <v>2023</v>
      </c>
      <c r="G533">
        <v>7</v>
      </c>
      <c r="H533">
        <v>3</v>
      </c>
      <c r="I533">
        <v>19</v>
      </c>
      <c r="J533">
        <v>13</v>
      </c>
      <c r="K533">
        <v>55</v>
      </c>
      <c r="L533">
        <v>5</v>
      </c>
      <c r="M533">
        <v>0.34197118919999903</v>
      </c>
      <c r="N533">
        <v>1.3324298000000299E-4</v>
      </c>
      <c r="O533" t="s">
        <v>19</v>
      </c>
      <c r="P533" t="s">
        <v>19</v>
      </c>
      <c r="Q533" t="s">
        <v>19</v>
      </c>
      <c r="R533">
        <v>0</v>
      </c>
      <c r="S533">
        <v>0</v>
      </c>
    </row>
    <row r="534" spans="1:19" x14ac:dyDescent="0.25">
      <c r="A534" s="1">
        <v>45110.843055555553</v>
      </c>
      <c r="B534" s="1">
        <f t="shared" si="8"/>
        <v>45110</v>
      </c>
      <c r="C534">
        <v>0</v>
      </c>
      <c r="D534" t="s">
        <v>552</v>
      </c>
      <c r="E534">
        <v>3.1702857000000001E-2</v>
      </c>
      <c r="F534">
        <v>2023</v>
      </c>
      <c r="G534">
        <v>7</v>
      </c>
      <c r="H534">
        <v>3</v>
      </c>
      <c r="I534">
        <v>20</v>
      </c>
      <c r="J534">
        <v>14</v>
      </c>
      <c r="K534">
        <v>7</v>
      </c>
      <c r="L534">
        <v>5</v>
      </c>
      <c r="M534">
        <v>0.34057880333333301</v>
      </c>
      <c r="N534">
        <v>-1.39238586666667E-3</v>
      </c>
      <c r="O534" t="s">
        <v>19</v>
      </c>
      <c r="P534" t="s">
        <v>19</v>
      </c>
      <c r="Q534" t="s">
        <v>19</v>
      </c>
      <c r="R534">
        <v>0</v>
      </c>
      <c r="S534">
        <v>0</v>
      </c>
    </row>
    <row r="535" spans="1:19" x14ac:dyDescent="0.25">
      <c r="A535" s="1">
        <v>45110.885416666664</v>
      </c>
      <c r="B535" s="1">
        <f t="shared" si="8"/>
        <v>45110</v>
      </c>
      <c r="C535">
        <v>0</v>
      </c>
      <c r="D535" t="s">
        <v>553</v>
      </c>
      <c r="E535">
        <v>8.9695656999999998E-2</v>
      </c>
      <c r="F535">
        <v>2023</v>
      </c>
      <c r="G535">
        <v>7</v>
      </c>
      <c r="H535">
        <v>3</v>
      </c>
      <c r="I535">
        <v>21</v>
      </c>
      <c r="J535">
        <v>15</v>
      </c>
      <c r="K535">
        <v>44</v>
      </c>
      <c r="L535">
        <v>5</v>
      </c>
      <c r="M535">
        <v>0.34081846459333298</v>
      </c>
      <c r="N535">
        <v>2.3966126000002301E-4</v>
      </c>
      <c r="O535" t="s">
        <v>19</v>
      </c>
      <c r="P535" t="s">
        <v>19</v>
      </c>
      <c r="Q535" t="s">
        <v>19</v>
      </c>
      <c r="R535">
        <v>0</v>
      </c>
      <c r="S535">
        <v>0</v>
      </c>
    </row>
    <row r="536" spans="1:19" x14ac:dyDescent="0.25">
      <c r="A536" s="1">
        <v>45110.927777777775</v>
      </c>
      <c r="B536" s="1">
        <f t="shared" si="8"/>
        <v>45110</v>
      </c>
      <c r="C536">
        <v>0</v>
      </c>
      <c r="D536" t="s">
        <v>554</v>
      </c>
      <c r="E536">
        <v>0.20500553099999999</v>
      </c>
      <c r="F536">
        <v>2023</v>
      </c>
      <c r="G536">
        <v>7</v>
      </c>
      <c r="H536">
        <v>3</v>
      </c>
      <c r="I536">
        <v>22</v>
      </c>
      <c r="J536">
        <v>16</v>
      </c>
      <c r="K536">
        <v>37</v>
      </c>
      <c r="L536">
        <v>5</v>
      </c>
      <c r="M536">
        <v>0.33862242781333302</v>
      </c>
      <c r="N536">
        <v>-2.1960367799999602E-3</v>
      </c>
      <c r="O536" t="s">
        <v>19</v>
      </c>
      <c r="P536" t="s">
        <v>19</v>
      </c>
      <c r="Q536" t="s">
        <v>19</v>
      </c>
      <c r="R536">
        <v>0</v>
      </c>
      <c r="S536">
        <v>0</v>
      </c>
    </row>
    <row r="537" spans="1:19" x14ac:dyDescent="0.25">
      <c r="A537" s="1">
        <v>45110.970138888886</v>
      </c>
      <c r="B537" s="1">
        <f t="shared" si="8"/>
        <v>45110</v>
      </c>
      <c r="C537">
        <v>0</v>
      </c>
      <c r="D537" t="s">
        <v>555</v>
      </c>
      <c r="E537">
        <v>0.28838572600000001</v>
      </c>
      <c r="F537">
        <v>2023</v>
      </c>
      <c r="G537">
        <v>7</v>
      </c>
      <c r="H537">
        <v>3</v>
      </c>
      <c r="I537">
        <v>23</v>
      </c>
      <c r="J537">
        <v>17</v>
      </c>
      <c r="K537">
        <v>7</v>
      </c>
      <c r="L537">
        <v>5</v>
      </c>
      <c r="M537">
        <v>0.33982524176666601</v>
      </c>
      <c r="N537">
        <v>1.20281395333327E-3</v>
      </c>
      <c r="O537" t="s">
        <v>19</v>
      </c>
      <c r="P537" t="s">
        <v>19</v>
      </c>
      <c r="Q537" t="s">
        <v>19</v>
      </c>
      <c r="R537">
        <v>0</v>
      </c>
      <c r="S537">
        <v>0</v>
      </c>
    </row>
    <row r="538" spans="1:19" x14ac:dyDescent="0.25">
      <c r="A538" s="1">
        <v>45111.011805555558</v>
      </c>
      <c r="B538" s="1">
        <f t="shared" si="8"/>
        <v>45111</v>
      </c>
      <c r="C538">
        <v>0</v>
      </c>
      <c r="D538" t="s">
        <v>556</v>
      </c>
      <c r="E538">
        <v>0.152794121</v>
      </c>
      <c r="F538">
        <v>2023</v>
      </c>
      <c r="G538">
        <v>7</v>
      </c>
      <c r="H538">
        <v>4</v>
      </c>
      <c r="I538">
        <v>0</v>
      </c>
      <c r="J538">
        <v>17</v>
      </c>
      <c r="K538">
        <v>36</v>
      </c>
      <c r="L538">
        <v>5</v>
      </c>
      <c r="M538">
        <v>0.33580813824</v>
      </c>
      <c r="N538">
        <v>-4.0171035266665604E-3</v>
      </c>
      <c r="O538" t="s">
        <v>19</v>
      </c>
      <c r="P538" t="s">
        <v>19</v>
      </c>
      <c r="Q538" t="s">
        <v>19</v>
      </c>
      <c r="R538">
        <v>0</v>
      </c>
      <c r="S538">
        <v>0</v>
      </c>
    </row>
    <row r="539" spans="1:19" x14ac:dyDescent="0.25">
      <c r="A539" s="1">
        <v>45111.054166666669</v>
      </c>
      <c r="B539" s="1">
        <f t="shared" si="8"/>
        <v>45111</v>
      </c>
      <c r="C539">
        <v>0</v>
      </c>
      <c r="D539" t="s">
        <v>557</v>
      </c>
      <c r="E539">
        <v>9.9491661999999995E-2</v>
      </c>
      <c r="F539">
        <v>2023</v>
      </c>
      <c r="G539">
        <v>7</v>
      </c>
      <c r="H539">
        <v>4</v>
      </c>
      <c r="I539">
        <v>1</v>
      </c>
      <c r="J539">
        <v>18</v>
      </c>
      <c r="K539">
        <v>7</v>
      </c>
      <c r="L539">
        <v>5</v>
      </c>
      <c r="M539">
        <v>0.33540443332666597</v>
      </c>
      <c r="N539">
        <v>-4.0370491333335801E-4</v>
      </c>
      <c r="O539" t="s">
        <v>19</v>
      </c>
      <c r="P539" t="s">
        <v>19</v>
      </c>
      <c r="Q539" t="s">
        <v>19</v>
      </c>
      <c r="R539">
        <v>0</v>
      </c>
      <c r="S539">
        <v>0</v>
      </c>
    </row>
    <row r="540" spans="1:19" x14ac:dyDescent="0.25">
      <c r="A540" s="1">
        <v>45111.095833333333</v>
      </c>
      <c r="B540" s="1">
        <f t="shared" si="8"/>
        <v>45111</v>
      </c>
      <c r="C540">
        <v>0</v>
      </c>
      <c r="D540" t="s">
        <v>558</v>
      </c>
      <c r="E540">
        <v>0.42460321200000001</v>
      </c>
      <c r="F540">
        <v>2023</v>
      </c>
      <c r="G540">
        <v>7</v>
      </c>
      <c r="H540">
        <v>4</v>
      </c>
      <c r="I540">
        <v>2</v>
      </c>
      <c r="J540">
        <v>18</v>
      </c>
      <c r="K540">
        <v>32</v>
      </c>
      <c r="L540">
        <v>5</v>
      </c>
      <c r="M540">
        <v>0.337867029206666</v>
      </c>
      <c r="N540">
        <v>2.4625958800000201E-3</v>
      </c>
      <c r="O540" t="s">
        <v>19</v>
      </c>
      <c r="P540" t="s">
        <v>19</v>
      </c>
      <c r="Q540" t="s">
        <v>19</v>
      </c>
      <c r="R540">
        <v>1</v>
      </c>
      <c r="S540">
        <v>0</v>
      </c>
    </row>
    <row r="541" spans="1:19" x14ac:dyDescent="0.25">
      <c r="A541" s="1">
        <v>45111.137499999997</v>
      </c>
      <c r="B541" s="1">
        <f t="shared" si="8"/>
        <v>45111</v>
      </c>
      <c r="C541">
        <v>0</v>
      </c>
      <c r="D541" t="s">
        <v>559</v>
      </c>
      <c r="E541">
        <v>0.34036369700000002</v>
      </c>
      <c r="F541">
        <v>2023</v>
      </c>
      <c r="G541">
        <v>7</v>
      </c>
      <c r="H541">
        <v>4</v>
      </c>
      <c r="I541">
        <v>3</v>
      </c>
      <c r="J541">
        <v>18</v>
      </c>
      <c r="K541">
        <v>50</v>
      </c>
      <c r="L541">
        <v>5</v>
      </c>
      <c r="M541">
        <v>0.33987358994</v>
      </c>
      <c r="N541">
        <v>2.00656073333332E-3</v>
      </c>
      <c r="O541" t="s">
        <v>19</v>
      </c>
      <c r="P541" t="s">
        <v>19</v>
      </c>
      <c r="Q541" t="s">
        <v>19</v>
      </c>
      <c r="R541">
        <v>1</v>
      </c>
      <c r="S541">
        <v>0</v>
      </c>
    </row>
    <row r="542" spans="1:19" x14ac:dyDescent="0.25">
      <c r="A542" s="1">
        <v>45111.179861111108</v>
      </c>
      <c r="B542" s="1">
        <f t="shared" si="8"/>
        <v>45111</v>
      </c>
      <c r="C542">
        <v>0</v>
      </c>
      <c r="D542" t="s">
        <v>560</v>
      </c>
      <c r="E542">
        <v>0.39480358999999998</v>
      </c>
      <c r="F542">
        <v>2023</v>
      </c>
      <c r="G542">
        <v>7</v>
      </c>
      <c r="H542">
        <v>4</v>
      </c>
      <c r="I542">
        <v>4</v>
      </c>
      <c r="J542">
        <v>19</v>
      </c>
      <c r="K542">
        <v>36</v>
      </c>
      <c r="L542">
        <v>5</v>
      </c>
      <c r="M542">
        <v>0.34213059227999998</v>
      </c>
      <c r="N542">
        <v>2.2570023399999801E-3</v>
      </c>
      <c r="O542" t="s">
        <v>19</v>
      </c>
      <c r="P542" t="s">
        <v>19</v>
      </c>
      <c r="Q542" t="s">
        <v>19</v>
      </c>
      <c r="R542">
        <v>1</v>
      </c>
      <c r="S542">
        <v>0</v>
      </c>
    </row>
    <row r="543" spans="1:19" x14ac:dyDescent="0.25">
      <c r="A543" s="1">
        <v>45111.222222222219</v>
      </c>
      <c r="B543" s="1">
        <f t="shared" si="8"/>
        <v>45111</v>
      </c>
      <c r="C543">
        <v>0</v>
      </c>
      <c r="D543" t="s">
        <v>561</v>
      </c>
      <c r="E543">
        <v>0.63231409299999997</v>
      </c>
      <c r="F543">
        <v>2023</v>
      </c>
      <c r="G543">
        <v>7</v>
      </c>
      <c r="H543">
        <v>4</v>
      </c>
      <c r="I543">
        <v>5</v>
      </c>
      <c r="J543">
        <v>20</v>
      </c>
      <c r="K543">
        <v>6</v>
      </c>
      <c r="L543">
        <v>5</v>
      </c>
      <c r="M543">
        <v>0.34607833398666599</v>
      </c>
      <c r="N543">
        <v>3.94774170666661E-3</v>
      </c>
      <c r="O543" t="s">
        <v>19</v>
      </c>
      <c r="P543" t="s">
        <v>19</v>
      </c>
      <c r="Q543" t="s">
        <v>19</v>
      </c>
      <c r="R543">
        <v>1</v>
      </c>
      <c r="S543">
        <v>0</v>
      </c>
    </row>
    <row r="544" spans="1:19" x14ac:dyDescent="0.25">
      <c r="A544" s="1">
        <v>45111.277777777781</v>
      </c>
      <c r="B544" s="1">
        <f t="shared" si="8"/>
        <v>45111</v>
      </c>
      <c r="C544">
        <v>0</v>
      </c>
      <c r="D544" t="s">
        <v>562</v>
      </c>
      <c r="E544">
        <v>5.6875174000000001E-2</v>
      </c>
      <c r="F544">
        <v>2023</v>
      </c>
      <c r="G544">
        <v>7</v>
      </c>
      <c r="H544">
        <v>4</v>
      </c>
      <c r="I544">
        <v>6</v>
      </c>
      <c r="J544">
        <v>40</v>
      </c>
      <c r="K544">
        <v>33</v>
      </c>
      <c r="L544">
        <v>5</v>
      </c>
      <c r="M544">
        <v>0.346183007846666</v>
      </c>
      <c r="N544">
        <v>1.04673860000015E-4</v>
      </c>
      <c r="O544" t="s">
        <v>19</v>
      </c>
      <c r="P544" t="s">
        <v>19</v>
      </c>
      <c r="Q544" t="s">
        <v>19</v>
      </c>
      <c r="R544">
        <v>0</v>
      </c>
      <c r="S544">
        <v>0</v>
      </c>
    </row>
    <row r="545" spans="1:19" x14ac:dyDescent="0.25">
      <c r="A545" s="1">
        <v>45111.319444444445</v>
      </c>
      <c r="B545" s="1">
        <f t="shared" si="8"/>
        <v>45111</v>
      </c>
      <c r="C545">
        <v>0</v>
      </c>
      <c r="D545" t="s">
        <v>563</v>
      </c>
      <c r="E545">
        <v>0.18061977300000001</v>
      </c>
      <c r="F545">
        <v>2023</v>
      </c>
      <c r="G545">
        <v>7</v>
      </c>
      <c r="H545">
        <v>4</v>
      </c>
      <c r="I545">
        <v>7</v>
      </c>
      <c r="J545">
        <v>40</v>
      </c>
      <c r="K545">
        <v>53</v>
      </c>
      <c r="L545">
        <v>5</v>
      </c>
      <c r="M545">
        <v>0.34708599882666602</v>
      </c>
      <c r="N545">
        <v>9.0299097999996204E-4</v>
      </c>
      <c r="O545" t="s">
        <v>19</v>
      </c>
      <c r="P545" t="s">
        <v>19</v>
      </c>
      <c r="Q545" t="s">
        <v>19</v>
      </c>
      <c r="R545">
        <v>0</v>
      </c>
      <c r="S545">
        <v>0</v>
      </c>
    </row>
    <row r="546" spans="1:19" x14ac:dyDescent="0.25">
      <c r="A546" s="1">
        <v>45111.361805555556</v>
      </c>
      <c r="B546" s="1">
        <f t="shared" si="8"/>
        <v>45111</v>
      </c>
      <c r="C546">
        <v>0</v>
      </c>
      <c r="D546" t="s">
        <v>564</v>
      </c>
      <c r="E546">
        <v>0.193117441</v>
      </c>
      <c r="F546">
        <v>2023</v>
      </c>
      <c r="G546">
        <v>7</v>
      </c>
      <c r="H546">
        <v>4</v>
      </c>
      <c r="I546">
        <v>8</v>
      </c>
      <c r="J546">
        <v>41</v>
      </c>
      <c r="K546">
        <v>41</v>
      </c>
      <c r="L546">
        <v>5</v>
      </c>
      <c r="M546">
        <v>0.34676394101999902</v>
      </c>
      <c r="N546">
        <v>-3.2205780666666402E-4</v>
      </c>
      <c r="O546" t="s">
        <v>19</v>
      </c>
      <c r="P546" t="s">
        <v>19</v>
      </c>
      <c r="Q546" t="s">
        <v>19</v>
      </c>
      <c r="R546">
        <v>0</v>
      </c>
      <c r="S546">
        <v>0</v>
      </c>
    </row>
    <row r="547" spans="1:19" x14ac:dyDescent="0.25">
      <c r="A547" s="1">
        <v>45111.404166666667</v>
      </c>
      <c r="B547" s="1">
        <f t="shared" si="8"/>
        <v>45111</v>
      </c>
      <c r="C547">
        <v>0</v>
      </c>
      <c r="D547" t="s">
        <v>565</v>
      </c>
      <c r="E547">
        <v>0.21149721399999999</v>
      </c>
      <c r="F547">
        <v>2023</v>
      </c>
      <c r="G547">
        <v>7</v>
      </c>
      <c r="H547">
        <v>4</v>
      </c>
      <c r="I547">
        <v>9</v>
      </c>
      <c r="J547">
        <v>42</v>
      </c>
      <c r="K547">
        <v>11</v>
      </c>
      <c r="L547">
        <v>5</v>
      </c>
      <c r="M547">
        <v>0.34771773223333302</v>
      </c>
      <c r="N547">
        <v>9.5379121333338801E-4</v>
      </c>
      <c r="O547" t="s">
        <v>19</v>
      </c>
      <c r="P547" t="s">
        <v>19</v>
      </c>
      <c r="Q547" t="s">
        <v>19</v>
      </c>
      <c r="R547">
        <v>0</v>
      </c>
      <c r="S547">
        <v>0</v>
      </c>
    </row>
    <row r="548" spans="1:19" x14ac:dyDescent="0.25">
      <c r="A548" s="1">
        <v>45111.445833333331</v>
      </c>
      <c r="B548" s="1">
        <f t="shared" si="8"/>
        <v>45111</v>
      </c>
      <c r="C548">
        <v>0</v>
      </c>
      <c r="D548" t="s">
        <v>566</v>
      </c>
      <c r="E548">
        <v>6.3004014999999997E-2</v>
      </c>
      <c r="F548">
        <v>2023</v>
      </c>
      <c r="G548">
        <v>7</v>
      </c>
      <c r="H548">
        <v>4</v>
      </c>
      <c r="I548">
        <v>10</v>
      </c>
      <c r="J548">
        <v>42</v>
      </c>
      <c r="K548">
        <v>26</v>
      </c>
      <c r="L548">
        <v>5</v>
      </c>
      <c r="M548">
        <v>0.34736952207333299</v>
      </c>
      <c r="N548">
        <v>-3.4821016000002799E-4</v>
      </c>
      <c r="O548" t="s">
        <v>19</v>
      </c>
      <c r="P548" t="s">
        <v>19</v>
      </c>
      <c r="Q548" t="s">
        <v>19</v>
      </c>
      <c r="R548">
        <v>0</v>
      </c>
      <c r="S548">
        <v>0</v>
      </c>
    </row>
    <row r="549" spans="1:19" x14ac:dyDescent="0.25">
      <c r="A549" s="1">
        <v>45111.488194444442</v>
      </c>
      <c r="B549" s="1">
        <f t="shared" si="8"/>
        <v>45111</v>
      </c>
      <c r="C549">
        <v>0</v>
      </c>
      <c r="D549" t="s">
        <v>567</v>
      </c>
      <c r="E549">
        <v>0.15014018800000001</v>
      </c>
      <c r="F549">
        <v>2023</v>
      </c>
      <c r="G549">
        <v>7</v>
      </c>
      <c r="H549">
        <v>4</v>
      </c>
      <c r="I549">
        <v>11</v>
      </c>
      <c r="J549">
        <v>43</v>
      </c>
      <c r="K549">
        <v>3</v>
      </c>
      <c r="L549">
        <v>5</v>
      </c>
      <c r="M549">
        <v>0.34656472119999998</v>
      </c>
      <c r="N549">
        <v>-8.0480087333334395E-4</v>
      </c>
      <c r="O549" t="s">
        <v>19</v>
      </c>
      <c r="P549" t="s">
        <v>19</v>
      </c>
      <c r="Q549" t="s">
        <v>19</v>
      </c>
      <c r="R549">
        <v>0</v>
      </c>
      <c r="S549">
        <v>0</v>
      </c>
    </row>
    <row r="550" spans="1:19" x14ac:dyDescent="0.25">
      <c r="A550" s="1">
        <v>45111.529861111114</v>
      </c>
      <c r="B550" s="1">
        <f t="shared" si="8"/>
        <v>45111</v>
      </c>
      <c r="C550">
        <v>0</v>
      </c>
      <c r="D550" t="s">
        <v>568</v>
      </c>
      <c r="E550">
        <v>0.30402634299999998</v>
      </c>
      <c r="F550">
        <v>2023</v>
      </c>
      <c r="G550">
        <v>7</v>
      </c>
      <c r="H550">
        <v>4</v>
      </c>
      <c r="I550">
        <v>12</v>
      </c>
      <c r="J550">
        <v>43</v>
      </c>
      <c r="K550">
        <v>20</v>
      </c>
      <c r="L550">
        <v>5</v>
      </c>
      <c r="M550">
        <v>0.34431189717999999</v>
      </c>
      <c r="N550">
        <v>-2.25282401999998E-3</v>
      </c>
      <c r="O550" t="s">
        <v>19</v>
      </c>
      <c r="P550" t="s">
        <v>19</v>
      </c>
      <c r="Q550" t="s">
        <v>19</v>
      </c>
      <c r="R550">
        <v>0</v>
      </c>
      <c r="S550">
        <v>0</v>
      </c>
    </row>
    <row r="551" spans="1:19" x14ac:dyDescent="0.25">
      <c r="A551" s="1">
        <v>45111.572222222225</v>
      </c>
      <c r="B551" s="1">
        <f t="shared" si="8"/>
        <v>45111</v>
      </c>
      <c r="C551">
        <v>0</v>
      </c>
      <c r="D551" t="s">
        <v>569</v>
      </c>
      <c r="E551">
        <v>0.18335064700000001</v>
      </c>
      <c r="F551">
        <v>2023</v>
      </c>
      <c r="G551">
        <v>7</v>
      </c>
      <c r="H551">
        <v>4</v>
      </c>
      <c r="I551">
        <v>13</v>
      </c>
      <c r="J551">
        <v>44</v>
      </c>
      <c r="K551">
        <v>1</v>
      </c>
      <c r="L551">
        <v>5</v>
      </c>
      <c r="M551">
        <v>0.34359999248</v>
      </c>
      <c r="N551">
        <v>-7.1190469999998698E-4</v>
      </c>
      <c r="O551" t="s">
        <v>19</v>
      </c>
      <c r="P551" t="s">
        <v>19</v>
      </c>
      <c r="Q551" t="s">
        <v>19</v>
      </c>
      <c r="R551">
        <v>0</v>
      </c>
      <c r="S551">
        <v>0</v>
      </c>
    </row>
    <row r="552" spans="1:19" x14ac:dyDescent="0.25">
      <c r="A552" s="1">
        <v>45111.613888888889</v>
      </c>
      <c r="B552" s="1">
        <f t="shared" si="8"/>
        <v>45111</v>
      </c>
      <c r="C552">
        <v>0</v>
      </c>
      <c r="D552" t="s">
        <v>570</v>
      </c>
      <c r="E552">
        <v>0.12602401099999999</v>
      </c>
      <c r="F552">
        <v>2023</v>
      </c>
      <c r="G552">
        <v>7</v>
      </c>
      <c r="H552">
        <v>4</v>
      </c>
      <c r="I552">
        <v>14</v>
      </c>
      <c r="J552">
        <v>44</v>
      </c>
      <c r="K552">
        <v>33</v>
      </c>
      <c r="L552">
        <v>5</v>
      </c>
      <c r="M552">
        <v>0.34389661535999999</v>
      </c>
      <c r="N552">
        <v>2.9662287999998501E-4</v>
      </c>
      <c r="O552" t="s">
        <v>19</v>
      </c>
      <c r="P552" t="s">
        <v>19</v>
      </c>
      <c r="Q552" t="s">
        <v>19</v>
      </c>
      <c r="R552">
        <v>0</v>
      </c>
      <c r="S552">
        <v>0</v>
      </c>
    </row>
    <row r="553" spans="1:19" x14ac:dyDescent="0.25">
      <c r="A553" s="1">
        <v>45111.655555555553</v>
      </c>
      <c r="B553" s="1">
        <f t="shared" si="8"/>
        <v>45111</v>
      </c>
      <c r="C553">
        <v>0</v>
      </c>
      <c r="D553" t="s">
        <v>571</v>
      </c>
      <c r="E553">
        <v>0.15624212600000001</v>
      </c>
      <c r="F553">
        <v>2023</v>
      </c>
      <c r="G553">
        <v>7</v>
      </c>
      <c r="H553">
        <v>4</v>
      </c>
      <c r="I553">
        <v>15</v>
      </c>
      <c r="J553">
        <v>44</v>
      </c>
      <c r="K553">
        <v>58</v>
      </c>
      <c r="L553">
        <v>5</v>
      </c>
      <c r="M553">
        <v>0.344657671693333</v>
      </c>
      <c r="N553">
        <v>7.61056333333343E-4</v>
      </c>
      <c r="O553" t="s">
        <v>19</v>
      </c>
      <c r="P553" t="s">
        <v>19</v>
      </c>
      <c r="Q553" t="s">
        <v>19</v>
      </c>
      <c r="R553">
        <v>0</v>
      </c>
      <c r="S553">
        <v>0</v>
      </c>
    </row>
    <row r="554" spans="1:19" x14ac:dyDescent="0.25">
      <c r="A554" s="1">
        <v>45111.697916666664</v>
      </c>
      <c r="B554" s="1">
        <f t="shared" si="8"/>
        <v>45111</v>
      </c>
      <c r="C554">
        <v>0</v>
      </c>
      <c r="D554" t="s">
        <v>572</v>
      </c>
      <c r="E554">
        <v>0.25063465699999998</v>
      </c>
      <c r="F554">
        <v>2023</v>
      </c>
      <c r="G554">
        <v>7</v>
      </c>
      <c r="H554">
        <v>4</v>
      </c>
      <c r="I554">
        <v>16</v>
      </c>
      <c r="J554">
        <v>45</v>
      </c>
      <c r="K554">
        <v>31</v>
      </c>
      <c r="L554">
        <v>5</v>
      </c>
      <c r="M554">
        <v>0.34607375642666599</v>
      </c>
      <c r="N554">
        <v>1.41608473333332E-3</v>
      </c>
      <c r="O554" t="s">
        <v>19</v>
      </c>
      <c r="P554" t="s">
        <v>19</v>
      </c>
      <c r="Q554" t="s">
        <v>19</v>
      </c>
      <c r="R554">
        <v>0</v>
      </c>
      <c r="S554">
        <v>0</v>
      </c>
    </row>
    <row r="555" spans="1:19" x14ac:dyDescent="0.25">
      <c r="A555" s="1">
        <v>45111.739583333336</v>
      </c>
      <c r="B555" s="1">
        <f t="shared" si="8"/>
        <v>45111</v>
      </c>
      <c r="C555">
        <v>0</v>
      </c>
      <c r="D555" t="s">
        <v>573</v>
      </c>
      <c r="E555">
        <v>0.100630726</v>
      </c>
      <c r="F555">
        <v>2023</v>
      </c>
      <c r="G555">
        <v>7</v>
      </c>
      <c r="H555">
        <v>4</v>
      </c>
      <c r="I555">
        <v>17</v>
      </c>
      <c r="J555">
        <v>45</v>
      </c>
      <c r="K555">
        <v>59</v>
      </c>
      <c r="L555">
        <v>5</v>
      </c>
      <c r="M555">
        <v>0.34649412537333302</v>
      </c>
      <c r="N555">
        <v>4.2036894666669302E-4</v>
      </c>
      <c r="O555" t="s">
        <v>19</v>
      </c>
      <c r="P555" t="s">
        <v>19</v>
      </c>
      <c r="Q555" t="s">
        <v>19</v>
      </c>
      <c r="R555">
        <v>0</v>
      </c>
      <c r="S555">
        <v>0</v>
      </c>
    </row>
    <row r="556" spans="1:19" x14ac:dyDescent="0.25">
      <c r="A556" s="1">
        <v>45111.781944444447</v>
      </c>
      <c r="B556" s="1">
        <f t="shared" si="8"/>
        <v>45111</v>
      </c>
      <c r="C556">
        <v>0</v>
      </c>
      <c r="D556" t="s">
        <v>574</v>
      </c>
      <c r="E556">
        <v>0.368064218</v>
      </c>
      <c r="F556">
        <v>2023</v>
      </c>
      <c r="G556">
        <v>7</v>
      </c>
      <c r="H556">
        <v>4</v>
      </c>
      <c r="I556">
        <v>18</v>
      </c>
      <c r="J556">
        <v>46</v>
      </c>
      <c r="K556">
        <v>20</v>
      </c>
      <c r="L556">
        <v>5</v>
      </c>
      <c r="M556">
        <v>0.34868999136666601</v>
      </c>
      <c r="N556">
        <v>2.1958659933333201E-3</v>
      </c>
      <c r="O556" t="s">
        <v>19</v>
      </c>
      <c r="P556" t="s">
        <v>19</v>
      </c>
      <c r="Q556" t="s">
        <v>19</v>
      </c>
      <c r="R556">
        <v>1</v>
      </c>
      <c r="S556">
        <v>0</v>
      </c>
    </row>
    <row r="557" spans="1:19" x14ac:dyDescent="0.25">
      <c r="A557" s="1">
        <v>45111.823611111111</v>
      </c>
      <c r="B557" s="1">
        <f t="shared" si="8"/>
        <v>45111</v>
      </c>
      <c r="C557">
        <v>0</v>
      </c>
      <c r="D557" t="s">
        <v>575</v>
      </c>
      <c r="E557">
        <v>3.2849600999999999E-2</v>
      </c>
      <c r="F557">
        <v>2023</v>
      </c>
      <c r="G557">
        <v>7</v>
      </c>
      <c r="H557">
        <v>4</v>
      </c>
      <c r="I557">
        <v>19</v>
      </c>
      <c r="J557">
        <v>46</v>
      </c>
      <c r="K557">
        <v>56</v>
      </c>
      <c r="L557">
        <v>5</v>
      </c>
      <c r="M557">
        <v>0.34862878399333302</v>
      </c>
      <c r="N557" s="2">
        <v>-6.1207373333316205E-5</v>
      </c>
      <c r="O557" t="s">
        <v>19</v>
      </c>
      <c r="P557" t="s">
        <v>19</v>
      </c>
      <c r="Q557" t="s">
        <v>19</v>
      </c>
      <c r="R557">
        <v>0</v>
      </c>
      <c r="S557">
        <v>0</v>
      </c>
    </row>
    <row r="558" spans="1:19" x14ac:dyDescent="0.25">
      <c r="A558" s="1">
        <v>45111.865972222222</v>
      </c>
      <c r="B558" s="1">
        <f t="shared" si="8"/>
        <v>45111</v>
      </c>
      <c r="C558">
        <v>0</v>
      </c>
      <c r="D558" t="s">
        <v>576</v>
      </c>
      <c r="E558">
        <v>2.7961983999999999E-2</v>
      </c>
      <c r="F558">
        <v>2023</v>
      </c>
      <c r="G558">
        <v>7</v>
      </c>
      <c r="H558">
        <v>4</v>
      </c>
      <c r="I558">
        <v>20</v>
      </c>
      <c r="J558">
        <v>47</v>
      </c>
      <c r="K558">
        <v>21</v>
      </c>
      <c r="L558">
        <v>5</v>
      </c>
      <c r="M558">
        <v>0.34607802975333302</v>
      </c>
      <c r="N558">
        <v>-2.55075424E-3</v>
      </c>
      <c r="O558" t="s">
        <v>19</v>
      </c>
      <c r="P558" t="s">
        <v>19</v>
      </c>
      <c r="Q558" t="s">
        <v>19</v>
      </c>
      <c r="R558">
        <v>0</v>
      </c>
      <c r="S558">
        <v>0</v>
      </c>
    </row>
    <row r="559" spans="1:19" x14ac:dyDescent="0.25">
      <c r="A559" s="1">
        <v>45111.907638888886</v>
      </c>
      <c r="B559" s="1">
        <f t="shared" si="8"/>
        <v>45111</v>
      </c>
      <c r="C559">
        <v>0</v>
      </c>
      <c r="D559" t="s">
        <v>577</v>
      </c>
      <c r="E559">
        <v>3.2991762000000001E-2</v>
      </c>
      <c r="F559">
        <v>2023</v>
      </c>
      <c r="G559">
        <v>7</v>
      </c>
      <c r="H559">
        <v>4</v>
      </c>
      <c r="I559">
        <v>21</v>
      </c>
      <c r="J559">
        <v>47</v>
      </c>
      <c r="K559">
        <v>49</v>
      </c>
      <c r="L559">
        <v>5</v>
      </c>
      <c r="M559">
        <v>0.34564445771999902</v>
      </c>
      <c r="N559">
        <v>-4.3357203333338397E-4</v>
      </c>
      <c r="O559" t="s">
        <v>19</v>
      </c>
      <c r="P559" t="s">
        <v>19</v>
      </c>
      <c r="Q559" t="s">
        <v>19</v>
      </c>
      <c r="R559">
        <v>0</v>
      </c>
      <c r="S559">
        <v>0</v>
      </c>
    </row>
    <row r="560" spans="1:19" x14ac:dyDescent="0.25">
      <c r="A560" s="1">
        <v>45111.95</v>
      </c>
      <c r="B560" s="1">
        <f t="shared" si="8"/>
        <v>45111</v>
      </c>
      <c r="C560">
        <v>0</v>
      </c>
      <c r="D560" t="s">
        <v>578</v>
      </c>
      <c r="E560">
        <v>0.10797491200000001</v>
      </c>
      <c r="F560">
        <v>2023</v>
      </c>
      <c r="G560">
        <v>7</v>
      </c>
      <c r="H560">
        <v>4</v>
      </c>
      <c r="I560">
        <v>22</v>
      </c>
      <c r="J560">
        <v>48</v>
      </c>
      <c r="K560">
        <v>18</v>
      </c>
      <c r="L560">
        <v>5</v>
      </c>
      <c r="M560">
        <v>0.34308341536666598</v>
      </c>
      <c r="N560">
        <v>-2.5610423533332601E-3</v>
      </c>
      <c r="O560" t="s">
        <v>19</v>
      </c>
      <c r="P560" t="s">
        <v>19</v>
      </c>
      <c r="Q560" t="s">
        <v>19</v>
      </c>
      <c r="R560">
        <v>0</v>
      </c>
      <c r="S560">
        <v>0</v>
      </c>
    </row>
    <row r="561" spans="1:19" x14ac:dyDescent="0.25">
      <c r="A561" s="1">
        <v>45111.991666666669</v>
      </c>
      <c r="B561" s="1">
        <f t="shared" si="8"/>
        <v>45111</v>
      </c>
      <c r="C561">
        <v>0</v>
      </c>
      <c r="D561" t="s">
        <v>579</v>
      </c>
      <c r="E561">
        <v>0.19161868500000001</v>
      </c>
      <c r="F561">
        <v>2023</v>
      </c>
      <c r="G561">
        <v>7</v>
      </c>
      <c r="H561">
        <v>4</v>
      </c>
      <c r="I561">
        <v>23</v>
      </c>
      <c r="J561">
        <v>48</v>
      </c>
      <c r="K561">
        <v>47</v>
      </c>
      <c r="L561">
        <v>5</v>
      </c>
      <c r="M561">
        <v>0.33929490895999997</v>
      </c>
      <c r="N561">
        <v>-3.7885064066666601E-3</v>
      </c>
      <c r="O561" t="s">
        <v>19</v>
      </c>
      <c r="P561" t="s">
        <v>19</v>
      </c>
      <c r="Q561" t="s">
        <v>19</v>
      </c>
      <c r="R561">
        <v>0</v>
      </c>
      <c r="S561">
        <v>0</v>
      </c>
    </row>
    <row r="562" spans="1:19" x14ac:dyDescent="0.25">
      <c r="A562" s="1">
        <v>45112.03402777778</v>
      </c>
      <c r="B562" s="1">
        <f t="shared" si="8"/>
        <v>45112</v>
      </c>
      <c r="C562">
        <v>0</v>
      </c>
      <c r="D562" t="s">
        <v>580</v>
      </c>
      <c r="E562">
        <v>0.17239278199999999</v>
      </c>
      <c r="F562">
        <v>2023</v>
      </c>
      <c r="G562">
        <v>7</v>
      </c>
      <c r="H562">
        <v>5</v>
      </c>
      <c r="I562">
        <v>0</v>
      </c>
      <c r="J562">
        <v>49</v>
      </c>
      <c r="K562">
        <v>35</v>
      </c>
      <c r="L562">
        <v>5</v>
      </c>
      <c r="M562">
        <v>0.33743901605333299</v>
      </c>
      <c r="N562">
        <v>-1.85589290666665E-3</v>
      </c>
      <c r="O562" t="s">
        <v>19</v>
      </c>
      <c r="P562" t="s">
        <v>19</v>
      </c>
      <c r="Q562" t="s">
        <v>19</v>
      </c>
      <c r="R562">
        <v>0</v>
      </c>
      <c r="S562">
        <v>0</v>
      </c>
    </row>
    <row r="563" spans="1:19" x14ac:dyDescent="0.25">
      <c r="A563" s="1">
        <v>45112.076388888891</v>
      </c>
      <c r="B563" s="1">
        <f t="shared" si="8"/>
        <v>45112</v>
      </c>
      <c r="C563">
        <v>0</v>
      </c>
      <c r="D563" t="s">
        <v>581</v>
      </c>
      <c r="E563">
        <v>0.399998032</v>
      </c>
      <c r="F563">
        <v>2023</v>
      </c>
      <c r="G563">
        <v>7</v>
      </c>
      <c r="H563">
        <v>5</v>
      </c>
      <c r="I563">
        <v>1</v>
      </c>
      <c r="J563">
        <v>50</v>
      </c>
      <c r="K563">
        <v>20</v>
      </c>
      <c r="L563">
        <v>5</v>
      </c>
      <c r="M563">
        <v>0.33912077810000002</v>
      </c>
      <c r="N563">
        <v>1.68176204666664E-3</v>
      </c>
      <c r="O563" t="s">
        <v>19</v>
      </c>
      <c r="P563" t="s">
        <v>19</v>
      </c>
      <c r="Q563" t="s">
        <v>19</v>
      </c>
      <c r="R563">
        <v>1</v>
      </c>
      <c r="S563">
        <v>0</v>
      </c>
    </row>
    <row r="564" spans="1:19" x14ac:dyDescent="0.25">
      <c r="A564" s="1">
        <v>45112.118055555555</v>
      </c>
      <c r="B564" s="1">
        <f t="shared" si="8"/>
        <v>45112</v>
      </c>
      <c r="C564">
        <v>0</v>
      </c>
      <c r="D564" t="s">
        <v>582</v>
      </c>
      <c r="E564">
        <v>0.33115402999999999</v>
      </c>
      <c r="F564">
        <v>2023</v>
      </c>
      <c r="G564">
        <v>7</v>
      </c>
      <c r="H564">
        <v>5</v>
      </c>
      <c r="I564">
        <v>2</v>
      </c>
      <c r="J564">
        <v>50</v>
      </c>
      <c r="K564">
        <v>34</v>
      </c>
      <c r="L564">
        <v>5</v>
      </c>
      <c r="M564">
        <v>0.34106535759333301</v>
      </c>
      <c r="N564">
        <v>1.94457949333326E-3</v>
      </c>
      <c r="O564" t="s">
        <v>19</v>
      </c>
      <c r="P564" t="s">
        <v>19</v>
      </c>
      <c r="Q564" t="s">
        <v>19</v>
      </c>
      <c r="R564">
        <v>0</v>
      </c>
      <c r="S564">
        <v>0</v>
      </c>
    </row>
    <row r="565" spans="1:19" x14ac:dyDescent="0.25">
      <c r="A565" s="1">
        <v>45112.159722222219</v>
      </c>
      <c r="B565" s="1">
        <f t="shared" si="8"/>
        <v>45112</v>
      </c>
      <c r="C565">
        <v>0</v>
      </c>
      <c r="D565" t="s">
        <v>583</v>
      </c>
      <c r="E565">
        <v>0.40278974000000001</v>
      </c>
      <c r="F565">
        <v>2023</v>
      </c>
      <c r="G565">
        <v>7</v>
      </c>
      <c r="H565">
        <v>5</v>
      </c>
      <c r="I565">
        <v>3</v>
      </c>
      <c r="J565">
        <v>50</v>
      </c>
      <c r="K565">
        <v>56</v>
      </c>
      <c r="L565">
        <v>5</v>
      </c>
      <c r="M565">
        <v>0.34349096750666602</v>
      </c>
      <c r="N565">
        <v>2.42560991333334E-3</v>
      </c>
      <c r="O565" t="s">
        <v>19</v>
      </c>
      <c r="P565" t="s">
        <v>19</v>
      </c>
      <c r="Q565" t="s">
        <v>19</v>
      </c>
      <c r="R565">
        <v>1</v>
      </c>
      <c r="S565">
        <v>0</v>
      </c>
    </row>
    <row r="566" spans="1:19" x14ac:dyDescent="0.25">
      <c r="A566" s="1">
        <v>45112.20208333333</v>
      </c>
      <c r="B566" s="1">
        <f t="shared" si="8"/>
        <v>45112</v>
      </c>
      <c r="C566">
        <v>0</v>
      </c>
      <c r="D566" t="s">
        <v>584</v>
      </c>
      <c r="E566">
        <v>0.442137271</v>
      </c>
      <c r="F566">
        <v>2023</v>
      </c>
      <c r="G566">
        <v>7</v>
      </c>
      <c r="H566">
        <v>5</v>
      </c>
      <c r="I566">
        <v>4</v>
      </c>
      <c r="J566">
        <v>51</v>
      </c>
      <c r="K566">
        <v>19</v>
      </c>
      <c r="L566">
        <v>5</v>
      </c>
      <c r="M566">
        <v>0.346163972173333</v>
      </c>
      <c r="N566">
        <v>2.6730046666666998E-3</v>
      </c>
      <c r="O566" t="s">
        <v>19</v>
      </c>
      <c r="P566" t="s">
        <v>19</v>
      </c>
      <c r="Q566" t="s">
        <v>19</v>
      </c>
      <c r="R566">
        <v>1</v>
      </c>
      <c r="S566">
        <v>0</v>
      </c>
    </row>
    <row r="567" spans="1:19" x14ac:dyDescent="0.25">
      <c r="A567" s="1">
        <v>45112.244444444441</v>
      </c>
      <c r="B567" s="1">
        <f t="shared" si="8"/>
        <v>45112</v>
      </c>
      <c r="C567">
        <v>0</v>
      </c>
      <c r="D567" t="s">
        <v>585</v>
      </c>
      <c r="E567">
        <v>1.3679990959999999</v>
      </c>
      <c r="F567">
        <v>2023</v>
      </c>
      <c r="G567">
        <v>7</v>
      </c>
      <c r="H567">
        <v>5</v>
      </c>
      <c r="I567">
        <v>5</v>
      </c>
      <c r="J567">
        <v>52</v>
      </c>
      <c r="K567">
        <v>17</v>
      </c>
      <c r="L567">
        <v>5</v>
      </c>
      <c r="M567">
        <v>0.35362114356000002</v>
      </c>
      <c r="N567">
        <v>7.4571713866666799E-3</v>
      </c>
      <c r="O567" t="s">
        <v>19</v>
      </c>
      <c r="P567" t="s">
        <v>19</v>
      </c>
      <c r="Q567" t="s">
        <v>19</v>
      </c>
      <c r="R567">
        <v>1</v>
      </c>
      <c r="S567">
        <v>1</v>
      </c>
    </row>
    <row r="568" spans="1:19" x14ac:dyDescent="0.25">
      <c r="A568" s="1">
        <v>45112.286111111112</v>
      </c>
      <c r="B568" s="1">
        <f t="shared" si="8"/>
        <v>45112</v>
      </c>
      <c r="C568">
        <v>0</v>
      </c>
      <c r="D568" t="s">
        <v>586</v>
      </c>
      <c r="E568">
        <v>0.256023273</v>
      </c>
      <c r="F568">
        <v>2023</v>
      </c>
      <c r="G568">
        <v>7</v>
      </c>
      <c r="H568">
        <v>5</v>
      </c>
      <c r="I568">
        <v>6</v>
      </c>
      <c r="J568">
        <v>52</v>
      </c>
      <c r="K568">
        <v>51</v>
      </c>
      <c r="L568">
        <v>5</v>
      </c>
      <c r="M568">
        <v>0.35412901681999998</v>
      </c>
      <c r="N568">
        <v>5.0787325999995803E-4</v>
      </c>
      <c r="O568" t="s">
        <v>19</v>
      </c>
      <c r="P568" t="s">
        <v>19</v>
      </c>
      <c r="Q568" t="s">
        <v>19</v>
      </c>
      <c r="R568">
        <v>0</v>
      </c>
      <c r="S568">
        <v>0</v>
      </c>
    </row>
    <row r="569" spans="1:19" x14ac:dyDescent="0.25">
      <c r="A569" s="1">
        <v>45112.328472222223</v>
      </c>
      <c r="B569" s="1">
        <f t="shared" si="8"/>
        <v>45112</v>
      </c>
      <c r="C569">
        <v>0</v>
      </c>
      <c r="D569" t="s">
        <v>587</v>
      </c>
      <c r="E569">
        <v>0.32285412200000002</v>
      </c>
      <c r="F569">
        <v>2023</v>
      </c>
      <c r="G569">
        <v>7</v>
      </c>
      <c r="H569">
        <v>5</v>
      </c>
      <c r="I569">
        <v>7</v>
      </c>
      <c r="J569">
        <v>53</v>
      </c>
      <c r="K569">
        <v>36</v>
      </c>
      <c r="L569">
        <v>5</v>
      </c>
      <c r="M569">
        <v>0.35262163620666598</v>
      </c>
      <c r="N569">
        <v>-1.5073806133333301E-3</v>
      </c>
      <c r="O569" t="s">
        <v>19</v>
      </c>
      <c r="P569" t="s">
        <v>19</v>
      </c>
      <c r="Q569" t="s">
        <v>19</v>
      </c>
      <c r="R569">
        <v>0</v>
      </c>
      <c r="S569">
        <v>0</v>
      </c>
    </row>
    <row r="570" spans="1:19" x14ac:dyDescent="0.25">
      <c r="A570" s="1">
        <v>45112.370833333334</v>
      </c>
      <c r="B570" s="1">
        <f t="shared" si="8"/>
        <v>45112</v>
      </c>
      <c r="C570">
        <v>0</v>
      </c>
      <c r="D570" t="s">
        <v>588</v>
      </c>
      <c r="E570">
        <v>0.825148624</v>
      </c>
      <c r="F570">
        <v>2023</v>
      </c>
      <c r="G570">
        <v>7</v>
      </c>
      <c r="H570">
        <v>5</v>
      </c>
      <c r="I570">
        <v>8</v>
      </c>
      <c r="J570">
        <v>54</v>
      </c>
      <c r="K570">
        <v>9</v>
      </c>
      <c r="L570">
        <v>5</v>
      </c>
      <c r="M570">
        <v>0.35511966921333299</v>
      </c>
      <c r="N570">
        <v>2.49803300666667E-3</v>
      </c>
      <c r="O570" t="s">
        <v>19</v>
      </c>
      <c r="P570" t="s">
        <v>19</v>
      </c>
      <c r="Q570" t="s">
        <v>19</v>
      </c>
      <c r="R570">
        <v>1</v>
      </c>
      <c r="S570">
        <v>0</v>
      </c>
    </row>
    <row r="571" spans="1:19" x14ac:dyDescent="0.25">
      <c r="A571" s="1">
        <v>45112.412499999999</v>
      </c>
      <c r="B571" s="1">
        <f t="shared" si="8"/>
        <v>45112</v>
      </c>
      <c r="C571">
        <v>0</v>
      </c>
      <c r="D571" t="s">
        <v>589</v>
      </c>
      <c r="E571">
        <v>0.469878138</v>
      </c>
      <c r="F571">
        <v>2023</v>
      </c>
      <c r="G571">
        <v>7</v>
      </c>
      <c r="H571">
        <v>5</v>
      </c>
      <c r="I571">
        <v>9</v>
      </c>
      <c r="J571">
        <v>54</v>
      </c>
      <c r="K571">
        <v>43</v>
      </c>
      <c r="L571">
        <v>5</v>
      </c>
      <c r="M571">
        <v>0.35416756983333297</v>
      </c>
      <c r="N571">
        <v>-9.5209937999995997E-4</v>
      </c>
      <c r="O571" t="s">
        <v>19</v>
      </c>
      <c r="P571" t="s">
        <v>19</v>
      </c>
      <c r="Q571" t="s">
        <v>19</v>
      </c>
      <c r="R571">
        <v>1</v>
      </c>
      <c r="S571">
        <v>0</v>
      </c>
    </row>
    <row r="572" spans="1:19" x14ac:dyDescent="0.25">
      <c r="A572" s="1">
        <v>45112.454861111109</v>
      </c>
      <c r="B572" s="1">
        <f t="shared" si="8"/>
        <v>45112</v>
      </c>
      <c r="C572">
        <v>0</v>
      </c>
      <c r="D572" t="s">
        <v>590</v>
      </c>
      <c r="E572">
        <v>0.31411536699999998</v>
      </c>
      <c r="F572">
        <v>2023</v>
      </c>
      <c r="G572">
        <v>7</v>
      </c>
      <c r="H572">
        <v>5</v>
      </c>
      <c r="I572">
        <v>10</v>
      </c>
      <c r="J572">
        <v>55</v>
      </c>
      <c r="K572">
        <v>9</v>
      </c>
      <c r="L572">
        <v>5</v>
      </c>
      <c r="M572">
        <v>0.354486423773333</v>
      </c>
      <c r="N572">
        <v>3.1885393999997398E-4</v>
      </c>
      <c r="O572" t="s">
        <v>19</v>
      </c>
      <c r="P572" t="s">
        <v>19</v>
      </c>
      <c r="Q572" t="s">
        <v>19</v>
      </c>
      <c r="R572">
        <v>0</v>
      </c>
      <c r="S572">
        <v>0</v>
      </c>
    </row>
    <row r="573" spans="1:19" x14ac:dyDescent="0.25">
      <c r="A573" s="1">
        <v>45112.496527777781</v>
      </c>
      <c r="B573" s="1">
        <f t="shared" si="8"/>
        <v>45112</v>
      </c>
      <c r="C573">
        <v>0</v>
      </c>
      <c r="D573" t="s">
        <v>591</v>
      </c>
      <c r="E573">
        <v>0.58189195699999996</v>
      </c>
      <c r="F573">
        <v>2023</v>
      </c>
      <c r="G573">
        <v>7</v>
      </c>
      <c r="H573">
        <v>5</v>
      </c>
      <c r="I573">
        <v>11</v>
      </c>
      <c r="J573">
        <v>55</v>
      </c>
      <c r="K573">
        <v>38</v>
      </c>
      <c r="L573">
        <v>5</v>
      </c>
      <c r="M573">
        <v>0.35407538843333303</v>
      </c>
      <c r="N573">
        <v>-4.1103534000003201E-4</v>
      </c>
      <c r="O573" t="s">
        <v>19</v>
      </c>
      <c r="P573" t="s">
        <v>19</v>
      </c>
      <c r="Q573" t="s">
        <v>19</v>
      </c>
      <c r="R573">
        <v>1</v>
      </c>
      <c r="S573">
        <v>0</v>
      </c>
    </row>
    <row r="574" spans="1:19" x14ac:dyDescent="0.25">
      <c r="A574" s="1">
        <v>45112.538888888892</v>
      </c>
      <c r="B574" s="1">
        <f t="shared" si="8"/>
        <v>45112</v>
      </c>
      <c r="C574">
        <v>0</v>
      </c>
      <c r="D574" t="s">
        <v>592</v>
      </c>
      <c r="E574">
        <v>0.87219004200000005</v>
      </c>
      <c r="F574">
        <v>2023</v>
      </c>
      <c r="G574">
        <v>7</v>
      </c>
      <c r="H574">
        <v>5</v>
      </c>
      <c r="I574">
        <v>12</v>
      </c>
      <c r="J574">
        <v>56</v>
      </c>
      <c r="K574">
        <v>15</v>
      </c>
      <c r="L574">
        <v>5</v>
      </c>
      <c r="M574">
        <v>0.35618173296</v>
      </c>
      <c r="N574">
        <v>2.1063445266666899E-3</v>
      </c>
      <c r="O574" t="s">
        <v>19</v>
      </c>
      <c r="P574" t="s">
        <v>19</v>
      </c>
      <c r="Q574" t="s">
        <v>19</v>
      </c>
      <c r="R574">
        <v>1</v>
      </c>
      <c r="S574">
        <v>0</v>
      </c>
    </row>
    <row r="575" spans="1:19" x14ac:dyDescent="0.25">
      <c r="A575" s="1">
        <v>45112.580555555556</v>
      </c>
      <c r="B575" s="1">
        <f t="shared" si="8"/>
        <v>45112</v>
      </c>
      <c r="C575">
        <v>0</v>
      </c>
      <c r="D575" t="s">
        <v>593</v>
      </c>
      <c r="E575">
        <v>0.66268472099999998</v>
      </c>
      <c r="F575">
        <v>2023</v>
      </c>
      <c r="G575">
        <v>7</v>
      </c>
      <c r="H575">
        <v>5</v>
      </c>
      <c r="I575">
        <v>13</v>
      </c>
      <c r="J575">
        <v>56</v>
      </c>
      <c r="K575">
        <v>38</v>
      </c>
      <c r="L575">
        <v>5</v>
      </c>
      <c r="M575">
        <v>0.35758460908666601</v>
      </c>
      <c r="N575">
        <v>1.4028761266666699E-3</v>
      </c>
      <c r="O575" t="s">
        <v>19</v>
      </c>
      <c r="P575" t="s">
        <v>19</v>
      </c>
      <c r="Q575" t="s">
        <v>19</v>
      </c>
      <c r="R575">
        <v>1</v>
      </c>
      <c r="S575">
        <v>0</v>
      </c>
    </row>
    <row r="576" spans="1:19" x14ac:dyDescent="0.25">
      <c r="A576" s="1">
        <v>45112.622916666667</v>
      </c>
      <c r="B576" s="1">
        <f t="shared" si="8"/>
        <v>45112</v>
      </c>
      <c r="C576">
        <v>0</v>
      </c>
      <c r="D576" t="s">
        <v>594</v>
      </c>
      <c r="E576">
        <v>0.43226214800000001</v>
      </c>
      <c r="F576">
        <v>2023</v>
      </c>
      <c r="G576">
        <v>7</v>
      </c>
      <c r="H576">
        <v>5</v>
      </c>
      <c r="I576">
        <v>14</v>
      </c>
      <c r="J576">
        <v>57</v>
      </c>
      <c r="K576">
        <v>26</v>
      </c>
      <c r="L576">
        <v>5</v>
      </c>
      <c r="M576">
        <v>0.35895784796666602</v>
      </c>
      <c r="N576">
        <v>1.37323887999996E-3</v>
      </c>
      <c r="O576" t="s">
        <v>19</v>
      </c>
      <c r="P576" t="s">
        <v>19</v>
      </c>
      <c r="Q576" t="s">
        <v>19</v>
      </c>
      <c r="R576">
        <v>1</v>
      </c>
      <c r="S576">
        <v>0</v>
      </c>
    </row>
    <row r="577" spans="1:19" x14ac:dyDescent="0.25">
      <c r="A577" s="1">
        <v>45112.665277777778</v>
      </c>
      <c r="B577" s="1">
        <f t="shared" si="8"/>
        <v>45112</v>
      </c>
      <c r="C577">
        <v>0</v>
      </c>
      <c r="D577" t="s">
        <v>595</v>
      </c>
      <c r="E577">
        <v>0.58665557000000002</v>
      </c>
      <c r="F577">
        <v>2023</v>
      </c>
      <c r="G577">
        <v>7</v>
      </c>
      <c r="H577">
        <v>5</v>
      </c>
      <c r="I577">
        <v>15</v>
      </c>
      <c r="J577">
        <v>58</v>
      </c>
      <c r="K577">
        <v>20</v>
      </c>
      <c r="L577">
        <v>5</v>
      </c>
      <c r="M577">
        <v>0.36267780278</v>
      </c>
      <c r="N577">
        <v>3.7199548133334199E-3</v>
      </c>
      <c r="O577" t="s">
        <v>19</v>
      </c>
      <c r="P577" t="s">
        <v>19</v>
      </c>
      <c r="Q577" t="s">
        <v>19</v>
      </c>
      <c r="R577">
        <v>1</v>
      </c>
      <c r="S577">
        <v>0</v>
      </c>
    </row>
    <row r="578" spans="1:19" x14ac:dyDescent="0.25">
      <c r="A578" s="1">
        <v>45112.706944444442</v>
      </c>
      <c r="B578" s="1">
        <f t="shared" si="8"/>
        <v>45112</v>
      </c>
      <c r="C578">
        <v>0</v>
      </c>
      <c r="D578" t="s">
        <v>596</v>
      </c>
      <c r="E578">
        <v>0.28980824100000002</v>
      </c>
      <c r="F578">
        <v>2023</v>
      </c>
      <c r="G578">
        <v>7</v>
      </c>
      <c r="H578">
        <v>5</v>
      </c>
      <c r="I578">
        <v>16</v>
      </c>
      <c r="J578">
        <v>58</v>
      </c>
      <c r="K578">
        <v>45</v>
      </c>
      <c r="L578">
        <v>5</v>
      </c>
      <c r="M578">
        <v>0.36437675347333298</v>
      </c>
      <c r="N578">
        <v>1.6989506933333101E-3</v>
      </c>
      <c r="O578" t="s">
        <v>19</v>
      </c>
      <c r="P578" t="s">
        <v>19</v>
      </c>
      <c r="Q578" t="s">
        <v>19</v>
      </c>
      <c r="R578">
        <v>0</v>
      </c>
      <c r="S578">
        <v>0</v>
      </c>
    </row>
    <row r="579" spans="1:19" x14ac:dyDescent="0.25">
      <c r="A579" s="1">
        <v>45112.749305555553</v>
      </c>
      <c r="B579" s="1">
        <f t="shared" si="8"/>
        <v>45112</v>
      </c>
      <c r="C579">
        <v>0</v>
      </c>
      <c r="D579" t="s">
        <v>597</v>
      </c>
      <c r="E579">
        <v>0.45849096499999997</v>
      </c>
      <c r="F579">
        <v>2023</v>
      </c>
      <c r="G579">
        <v>7</v>
      </c>
      <c r="H579">
        <v>5</v>
      </c>
      <c r="I579">
        <v>17</v>
      </c>
      <c r="J579">
        <v>59</v>
      </c>
      <c r="K579">
        <v>55</v>
      </c>
      <c r="L579">
        <v>5</v>
      </c>
      <c r="M579">
        <v>0.36719696305999999</v>
      </c>
      <c r="N579">
        <v>2.8202095866666698E-3</v>
      </c>
      <c r="O579" t="s">
        <v>19</v>
      </c>
      <c r="P579" t="s">
        <v>19</v>
      </c>
      <c r="Q579" t="s">
        <v>19</v>
      </c>
      <c r="R579">
        <v>1</v>
      </c>
      <c r="S579">
        <v>0</v>
      </c>
    </row>
    <row r="580" spans="1:19" x14ac:dyDescent="0.25">
      <c r="A580" s="1">
        <v>45112.791666666664</v>
      </c>
      <c r="B580" s="1">
        <f t="shared" ref="B580:B643" si="9">DATE(YEAR(A580),MONTH(A580),DAY(A580))</f>
        <v>45112</v>
      </c>
      <c r="C580">
        <v>0</v>
      </c>
      <c r="D580" t="s">
        <v>598</v>
      </c>
      <c r="E580">
        <v>0.92525476900000003</v>
      </c>
      <c r="F580">
        <v>2023</v>
      </c>
      <c r="G580">
        <v>7</v>
      </c>
      <c r="H580">
        <v>5</v>
      </c>
      <c r="I580">
        <v>19</v>
      </c>
      <c r="J580">
        <v>0</v>
      </c>
      <c r="K580">
        <v>20</v>
      </c>
      <c r="L580">
        <v>5</v>
      </c>
      <c r="M580">
        <v>0.37293127586666602</v>
      </c>
      <c r="N580">
        <v>5.7343128066666398E-3</v>
      </c>
      <c r="O580" t="s">
        <v>19</v>
      </c>
      <c r="P580" t="s">
        <v>19</v>
      </c>
      <c r="Q580" t="s">
        <v>19</v>
      </c>
      <c r="R580">
        <v>1</v>
      </c>
      <c r="S580">
        <v>0</v>
      </c>
    </row>
    <row r="581" spans="1:19" x14ac:dyDescent="0.25">
      <c r="A581" s="1">
        <v>45112.833333333336</v>
      </c>
      <c r="B581" s="1">
        <f t="shared" si="9"/>
        <v>45112</v>
      </c>
      <c r="C581">
        <v>0</v>
      </c>
      <c r="D581" t="s">
        <v>599</v>
      </c>
      <c r="E581">
        <v>4.0619521999999998E-2</v>
      </c>
      <c r="F581">
        <v>2023</v>
      </c>
      <c r="G581">
        <v>7</v>
      </c>
      <c r="H581">
        <v>5</v>
      </c>
      <c r="I581">
        <v>20</v>
      </c>
      <c r="J581">
        <v>0</v>
      </c>
      <c r="K581">
        <v>57</v>
      </c>
      <c r="L581">
        <v>5</v>
      </c>
      <c r="M581">
        <v>0.37146495867333301</v>
      </c>
      <c r="N581">
        <v>-1.46631719333334E-3</v>
      </c>
      <c r="O581" t="s">
        <v>19</v>
      </c>
      <c r="P581" t="s">
        <v>19</v>
      </c>
      <c r="Q581" t="s">
        <v>19</v>
      </c>
      <c r="R581">
        <v>0</v>
      </c>
      <c r="S581">
        <v>0</v>
      </c>
    </row>
    <row r="582" spans="1:19" x14ac:dyDescent="0.25">
      <c r="A582" s="1">
        <v>45112.876388888886</v>
      </c>
      <c r="B582" s="1">
        <f t="shared" si="9"/>
        <v>45112</v>
      </c>
      <c r="C582">
        <v>0</v>
      </c>
      <c r="D582" t="s">
        <v>600</v>
      </c>
      <c r="E582">
        <v>3.0966859999999999E-2</v>
      </c>
      <c r="F582">
        <v>2023</v>
      </c>
      <c r="G582">
        <v>7</v>
      </c>
      <c r="H582">
        <v>5</v>
      </c>
      <c r="I582">
        <v>21</v>
      </c>
      <c r="J582">
        <v>2</v>
      </c>
      <c r="K582">
        <v>8</v>
      </c>
      <c r="L582">
        <v>5</v>
      </c>
      <c r="M582">
        <v>0.36939385215333298</v>
      </c>
      <c r="N582">
        <v>-2.0711065200000301E-3</v>
      </c>
      <c r="O582" t="s">
        <v>19</v>
      </c>
      <c r="P582" t="s">
        <v>19</v>
      </c>
      <c r="Q582" t="s">
        <v>19</v>
      </c>
      <c r="R582">
        <v>0</v>
      </c>
      <c r="S582">
        <v>0</v>
      </c>
    </row>
    <row r="583" spans="1:19" x14ac:dyDescent="0.25">
      <c r="A583" s="1">
        <v>45112.918055555558</v>
      </c>
      <c r="B583" s="1">
        <f t="shared" si="9"/>
        <v>45112</v>
      </c>
      <c r="C583">
        <v>0</v>
      </c>
      <c r="D583" t="s">
        <v>601</v>
      </c>
      <c r="E583">
        <v>3.3844746000000002E-2</v>
      </c>
      <c r="F583">
        <v>2023</v>
      </c>
      <c r="G583">
        <v>7</v>
      </c>
      <c r="H583">
        <v>5</v>
      </c>
      <c r="I583">
        <v>22</v>
      </c>
      <c r="J583">
        <v>2</v>
      </c>
      <c r="K583">
        <v>58</v>
      </c>
      <c r="L583">
        <v>5</v>
      </c>
      <c r="M583">
        <v>0.36736253776</v>
      </c>
      <c r="N583">
        <v>-2.0313143933333101E-3</v>
      </c>
      <c r="O583" t="s">
        <v>19</v>
      </c>
      <c r="P583" t="s">
        <v>19</v>
      </c>
      <c r="Q583" t="s">
        <v>19</v>
      </c>
      <c r="R583">
        <v>0</v>
      </c>
      <c r="S583">
        <v>0</v>
      </c>
    </row>
    <row r="584" spans="1:19" x14ac:dyDescent="0.25">
      <c r="A584" s="1">
        <v>45112.960416666669</v>
      </c>
      <c r="B584" s="1">
        <f t="shared" si="9"/>
        <v>45112</v>
      </c>
      <c r="C584">
        <v>0</v>
      </c>
      <c r="D584" t="s">
        <v>602</v>
      </c>
      <c r="E584">
        <v>3.6920451E-2</v>
      </c>
      <c r="F584">
        <v>2023</v>
      </c>
      <c r="G584">
        <v>7</v>
      </c>
      <c r="H584">
        <v>5</v>
      </c>
      <c r="I584">
        <v>23</v>
      </c>
      <c r="J584">
        <v>3</v>
      </c>
      <c r="K584">
        <v>57</v>
      </c>
      <c r="L584">
        <v>5</v>
      </c>
      <c r="M584">
        <v>0.36739611492000002</v>
      </c>
      <c r="N584" s="2">
        <v>3.3577160000020002E-5</v>
      </c>
      <c r="O584" t="s">
        <v>19</v>
      </c>
      <c r="P584" t="s">
        <v>19</v>
      </c>
      <c r="Q584" t="s">
        <v>19</v>
      </c>
      <c r="R584">
        <v>0</v>
      </c>
      <c r="S584">
        <v>0</v>
      </c>
    </row>
    <row r="585" spans="1:19" x14ac:dyDescent="0.25">
      <c r="A585" s="1">
        <v>45113.00277777778</v>
      </c>
      <c r="B585" s="1">
        <f t="shared" si="9"/>
        <v>45113</v>
      </c>
      <c r="C585">
        <v>0</v>
      </c>
      <c r="D585" t="s">
        <v>603</v>
      </c>
      <c r="E585">
        <v>5.1064537E-2</v>
      </c>
      <c r="F585">
        <v>2023</v>
      </c>
      <c r="G585">
        <v>7</v>
      </c>
      <c r="H585">
        <v>6</v>
      </c>
      <c r="I585">
        <v>0</v>
      </c>
      <c r="J585">
        <v>4</v>
      </c>
      <c r="K585">
        <v>26</v>
      </c>
      <c r="L585">
        <v>5</v>
      </c>
      <c r="M585">
        <v>0.36632030535999999</v>
      </c>
      <c r="N585">
        <v>-1.0758095599999701E-3</v>
      </c>
      <c r="O585" t="s">
        <v>19</v>
      </c>
      <c r="P585" t="s">
        <v>19</v>
      </c>
      <c r="Q585" t="s">
        <v>19</v>
      </c>
      <c r="R585">
        <v>0</v>
      </c>
      <c r="S585">
        <v>0</v>
      </c>
    </row>
    <row r="586" spans="1:19" x14ac:dyDescent="0.25">
      <c r="A586" s="1">
        <v>45113.044444444444</v>
      </c>
      <c r="B586" s="1">
        <f t="shared" si="9"/>
        <v>45113</v>
      </c>
      <c r="C586">
        <v>0</v>
      </c>
      <c r="D586" t="s">
        <v>604</v>
      </c>
      <c r="E586">
        <v>0.64825551400000003</v>
      </c>
      <c r="F586">
        <v>2023</v>
      </c>
      <c r="G586">
        <v>7</v>
      </c>
      <c r="H586">
        <v>6</v>
      </c>
      <c r="I586">
        <v>1</v>
      </c>
      <c r="J586">
        <v>4</v>
      </c>
      <c r="K586">
        <v>55</v>
      </c>
      <c r="L586">
        <v>5</v>
      </c>
      <c r="M586">
        <v>0.37008826639999998</v>
      </c>
      <c r="N586">
        <v>3.7679610399999298E-3</v>
      </c>
      <c r="O586" t="s">
        <v>19</v>
      </c>
      <c r="P586" t="s">
        <v>19</v>
      </c>
      <c r="Q586" t="s">
        <v>19</v>
      </c>
      <c r="R586">
        <v>1</v>
      </c>
      <c r="S586">
        <v>0</v>
      </c>
    </row>
    <row r="587" spans="1:19" x14ac:dyDescent="0.25">
      <c r="A587" s="1">
        <v>45113.086805555555</v>
      </c>
      <c r="B587" s="1">
        <f t="shared" si="9"/>
        <v>45113</v>
      </c>
      <c r="C587">
        <v>0</v>
      </c>
      <c r="D587" t="s">
        <v>605</v>
      </c>
      <c r="E587">
        <v>0.35608608400000002</v>
      </c>
      <c r="F587">
        <v>2023</v>
      </c>
      <c r="G587">
        <v>7</v>
      </c>
      <c r="H587">
        <v>6</v>
      </c>
      <c r="I587">
        <v>2</v>
      </c>
      <c r="J587">
        <v>5</v>
      </c>
      <c r="K587">
        <v>39</v>
      </c>
      <c r="L587">
        <v>5</v>
      </c>
      <c r="M587">
        <v>0.36830060989999902</v>
      </c>
      <c r="N587">
        <v>-1.78765650000001E-3</v>
      </c>
      <c r="O587" t="s">
        <v>19</v>
      </c>
      <c r="P587" t="s">
        <v>19</v>
      </c>
      <c r="Q587" t="s">
        <v>19</v>
      </c>
      <c r="R587">
        <v>1</v>
      </c>
      <c r="S587">
        <v>0</v>
      </c>
    </row>
    <row r="588" spans="1:19" x14ac:dyDescent="0.25">
      <c r="A588" s="1">
        <v>45113.129166666666</v>
      </c>
      <c r="B588" s="1">
        <f t="shared" si="9"/>
        <v>45113</v>
      </c>
      <c r="C588">
        <v>0</v>
      </c>
      <c r="D588" t="s">
        <v>606</v>
      </c>
      <c r="E588">
        <v>0.32949410099999998</v>
      </c>
      <c r="F588">
        <v>2023</v>
      </c>
      <c r="G588">
        <v>7</v>
      </c>
      <c r="H588">
        <v>6</v>
      </c>
      <c r="I588">
        <v>3</v>
      </c>
      <c r="J588">
        <v>6</v>
      </c>
      <c r="K588">
        <v>29</v>
      </c>
      <c r="L588">
        <v>5</v>
      </c>
      <c r="M588">
        <v>0.36575737007333298</v>
      </c>
      <c r="N588">
        <v>-2.5432398266665899E-3</v>
      </c>
      <c r="O588" t="s">
        <v>19</v>
      </c>
      <c r="P588" t="s">
        <v>19</v>
      </c>
      <c r="Q588" t="s">
        <v>19</v>
      </c>
      <c r="R588">
        <v>0</v>
      </c>
      <c r="S588">
        <v>0</v>
      </c>
    </row>
    <row r="589" spans="1:19" x14ac:dyDescent="0.25">
      <c r="A589" s="1">
        <v>45113.171527777777</v>
      </c>
      <c r="B589" s="1">
        <f t="shared" si="9"/>
        <v>45113</v>
      </c>
      <c r="C589">
        <v>0</v>
      </c>
      <c r="D589" t="s">
        <v>607</v>
      </c>
      <c r="E589">
        <v>0.35102224900000001</v>
      </c>
      <c r="F589">
        <v>2023</v>
      </c>
      <c r="G589">
        <v>7</v>
      </c>
      <c r="H589">
        <v>6</v>
      </c>
      <c r="I589">
        <v>4</v>
      </c>
      <c r="J589">
        <v>7</v>
      </c>
      <c r="K589">
        <v>8</v>
      </c>
      <c r="L589">
        <v>5</v>
      </c>
      <c r="M589">
        <v>0.36337630658666598</v>
      </c>
      <c r="N589">
        <v>-2.3810634866666602E-3</v>
      </c>
      <c r="O589" t="s">
        <v>19</v>
      </c>
      <c r="P589" t="s">
        <v>19</v>
      </c>
      <c r="Q589" t="s">
        <v>19</v>
      </c>
      <c r="R589">
        <v>1</v>
      </c>
      <c r="S589">
        <v>0</v>
      </c>
    </row>
    <row r="590" spans="1:19" x14ac:dyDescent="0.25">
      <c r="A590" s="1">
        <v>45113.213194444441</v>
      </c>
      <c r="B590" s="1">
        <f t="shared" si="9"/>
        <v>45113</v>
      </c>
      <c r="C590">
        <v>0</v>
      </c>
      <c r="D590" t="s">
        <v>608</v>
      </c>
      <c r="E590">
        <v>0.488439067</v>
      </c>
      <c r="F590">
        <v>2023</v>
      </c>
      <c r="G590">
        <v>7</v>
      </c>
      <c r="H590">
        <v>6</v>
      </c>
      <c r="I590">
        <v>5</v>
      </c>
      <c r="J590">
        <v>7</v>
      </c>
      <c r="K590">
        <v>54</v>
      </c>
      <c r="L590">
        <v>5</v>
      </c>
      <c r="M590">
        <v>0.35893148813333298</v>
      </c>
      <c r="N590">
        <v>-4.4448184533333801E-3</v>
      </c>
      <c r="O590" t="s">
        <v>19</v>
      </c>
      <c r="P590" t="s">
        <v>19</v>
      </c>
      <c r="Q590" t="s">
        <v>19</v>
      </c>
      <c r="R590">
        <v>1</v>
      </c>
      <c r="S590">
        <v>0</v>
      </c>
    </row>
    <row r="591" spans="1:19" x14ac:dyDescent="0.25">
      <c r="A591" s="1">
        <v>45113.255555555559</v>
      </c>
      <c r="B591" s="1">
        <f t="shared" si="9"/>
        <v>45113</v>
      </c>
      <c r="C591">
        <v>0</v>
      </c>
      <c r="D591" t="s">
        <v>609</v>
      </c>
      <c r="E591">
        <v>0.22181206000000001</v>
      </c>
      <c r="F591">
        <v>2023</v>
      </c>
      <c r="G591">
        <v>7</v>
      </c>
      <c r="H591">
        <v>6</v>
      </c>
      <c r="I591">
        <v>6</v>
      </c>
      <c r="J591">
        <v>8</v>
      </c>
      <c r="K591">
        <v>42</v>
      </c>
      <c r="L591">
        <v>5</v>
      </c>
      <c r="M591">
        <v>0.35586281988666602</v>
      </c>
      <c r="N591">
        <v>-3.0686682466666199E-3</v>
      </c>
      <c r="O591" t="s">
        <v>19</v>
      </c>
      <c r="P591" t="s">
        <v>19</v>
      </c>
      <c r="Q591" t="s">
        <v>19</v>
      </c>
      <c r="R591">
        <v>0</v>
      </c>
      <c r="S591">
        <v>0</v>
      </c>
    </row>
    <row r="592" spans="1:19" x14ac:dyDescent="0.25">
      <c r="A592" s="1">
        <v>45113.29791666667</v>
      </c>
      <c r="B592" s="1">
        <f t="shared" si="9"/>
        <v>45113</v>
      </c>
      <c r="C592">
        <v>0</v>
      </c>
      <c r="D592" t="s">
        <v>610</v>
      </c>
      <c r="E592">
        <v>0.28284543400000001</v>
      </c>
      <c r="F592">
        <v>2023</v>
      </c>
      <c r="G592">
        <v>7</v>
      </c>
      <c r="H592">
        <v>6</v>
      </c>
      <c r="I592">
        <v>7</v>
      </c>
      <c r="J592">
        <v>9</v>
      </c>
      <c r="K592">
        <v>20</v>
      </c>
      <c r="L592">
        <v>5</v>
      </c>
      <c r="M592">
        <v>0.35504388399333298</v>
      </c>
      <c r="N592">
        <v>-8.1893589333337203E-4</v>
      </c>
      <c r="O592" t="s">
        <v>19</v>
      </c>
      <c r="P592" t="s">
        <v>19</v>
      </c>
      <c r="Q592" t="s">
        <v>19</v>
      </c>
      <c r="R592">
        <v>0</v>
      </c>
      <c r="S592">
        <v>0</v>
      </c>
    </row>
    <row r="593" spans="1:19" x14ac:dyDescent="0.25">
      <c r="A593" s="1">
        <v>45113.339583333334</v>
      </c>
      <c r="B593" s="1">
        <f t="shared" si="9"/>
        <v>45113</v>
      </c>
      <c r="C593">
        <v>0</v>
      </c>
      <c r="D593" t="s">
        <v>611</v>
      </c>
      <c r="E593">
        <v>6.9967278999999993E-2</v>
      </c>
      <c r="F593">
        <v>2023</v>
      </c>
      <c r="G593">
        <v>7</v>
      </c>
      <c r="H593">
        <v>6</v>
      </c>
      <c r="I593">
        <v>8</v>
      </c>
      <c r="J593">
        <v>9</v>
      </c>
      <c r="K593">
        <v>47</v>
      </c>
      <c r="L593">
        <v>5</v>
      </c>
      <c r="M593">
        <v>0.35296808417333297</v>
      </c>
      <c r="N593">
        <v>-2.0757998199999999E-3</v>
      </c>
      <c r="O593" t="s">
        <v>19</v>
      </c>
      <c r="P593" t="s">
        <v>19</v>
      </c>
      <c r="Q593" t="s">
        <v>19</v>
      </c>
      <c r="R593">
        <v>0</v>
      </c>
      <c r="S593">
        <v>0</v>
      </c>
    </row>
    <row r="594" spans="1:19" x14ac:dyDescent="0.25">
      <c r="A594" s="1">
        <v>45113.381944444445</v>
      </c>
      <c r="B594" s="1">
        <f t="shared" si="9"/>
        <v>45113</v>
      </c>
      <c r="C594">
        <v>0</v>
      </c>
      <c r="D594" t="s">
        <v>612</v>
      </c>
      <c r="E594">
        <v>4.4741145000000003E-2</v>
      </c>
      <c r="F594">
        <v>2023</v>
      </c>
      <c r="G594">
        <v>7</v>
      </c>
      <c r="H594">
        <v>6</v>
      </c>
      <c r="I594">
        <v>9</v>
      </c>
      <c r="J594">
        <v>10</v>
      </c>
      <c r="K594">
        <v>24</v>
      </c>
      <c r="L594">
        <v>5</v>
      </c>
      <c r="M594">
        <v>0.34933989993999998</v>
      </c>
      <c r="N594">
        <v>-3.6281842333333301E-3</v>
      </c>
      <c r="O594" t="s">
        <v>19</v>
      </c>
      <c r="P594" t="s">
        <v>19</v>
      </c>
      <c r="Q594" t="s">
        <v>19</v>
      </c>
      <c r="R594">
        <v>0</v>
      </c>
      <c r="S594">
        <v>0</v>
      </c>
    </row>
    <row r="595" spans="1:19" x14ac:dyDescent="0.25">
      <c r="A595" s="1">
        <v>45113.424305555556</v>
      </c>
      <c r="B595" s="1">
        <f t="shared" si="9"/>
        <v>45113</v>
      </c>
      <c r="C595">
        <v>0</v>
      </c>
      <c r="D595" t="s">
        <v>613</v>
      </c>
      <c r="E595">
        <v>0.105402361</v>
      </c>
      <c r="F595">
        <v>2023</v>
      </c>
      <c r="G595">
        <v>7</v>
      </c>
      <c r="H595">
        <v>6</v>
      </c>
      <c r="I595">
        <v>10</v>
      </c>
      <c r="J595">
        <v>11</v>
      </c>
      <c r="K595">
        <v>23</v>
      </c>
      <c r="L595">
        <v>5</v>
      </c>
      <c r="M595">
        <v>0.34669223201333299</v>
      </c>
      <c r="N595">
        <v>-2.6476679266666499E-3</v>
      </c>
      <c r="O595" t="s">
        <v>19</v>
      </c>
      <c r="P595" t="s">
        <v>19</v>
      </c>
      <c r="Q595" t="s">
        <v>19</v>
      </c>
      <c r="R595">
        <v>0</v>
      </c>
      <c r="S595">
        <v>0</v>
      </c>
    </row>
    <row r="596" spans="1:19" x14ac:dyDescent="0.25">
      <c r="A596" s="1">
        <v>45113.466666666667</v>
      </c>
      <c r="B596" s="1">
        <f t="shared" si="9"/>
        <v>45113</v>
      </c>
      <c r="C596">
        <v>0</v>
      </c>
      <c r="D596" t="s">
        <v>614</v>
      </c>
      <c r="E596">
        <v>0.358316841</v>
      </c>
      <c r="F596">
        <v>2023</v>
      </c>
      <c r="G596">
        <v>7</v>
      </c>
      <c r="H596">
        <v>6</v>
      </c>
      <c r="I596">
        <v>11</v>
      </c>
      <c r="J596">
        <v>12</v>
      </c>
      <c r="K596">
        <v>18</v>
      </c>
      <c r="L596">
        <v>5</v>
      </c>
      <c r="M596">
        <v>0.34509138770666598</v>
      </c>
      <c r="N596">
        <v>-1.60084430666668E-3</v>
      </c>
      <c r="O596" t="s">
        <v>19</v>
      </c>
      <c r="P596" t="s">
        <v>19</v>
      </c>
      <c r="Q596" t="s">
        <v>19</v>
      </c>
      <c r="R596">
        <v>1</v>
      </c>
      <c r="S596">
        <v>0</v>
      </c>
    </row>
    <row r="597" spans="1:19" x14ac:dyDescent="0.25">
      <c r="A597" s="1">
        <v>45113.509027777778</v>
      </c>
      <c r="B597" s="1">
        <f t="shared" si="9"/>
        <v>45113</v>
      </c>
      <c r="C597">
        <v>0</v>
      </c>
      <c r="D597" t="s">
        <v>615</v>
      </c>
      <c r="E597">
        <v>0.23726503500000001</v>
      </c>
      <c r="F597">
        <v>2023</v>
      </c>
      <c r="G597">
        <v>7</v>
      </c>
      <c r="H597">
        <v>6</v>
      </c>
      <c r="I597">
        <v>12</v>
      </c>
      <c r="J597">
        <v>13</v>
      </c>
      <c r="K597">
        <v>2</v>
      </c>
      <c r="L597">
        <v>5</v>
      </c>
      <c r="M597">
        <v>0.34052987240666599</v>
      </c>
      <c r="N597">
        <v>-4.5615152999999801E-3</v>
      </c>
      <c r="O597" t="s">
        <v>19</v>
      </c>
      <c r="P597" t="s">
        <v>19</v>
      </c>
      <c r="Q597" t="s">
        <v>19</v>
      </c>
      <c r="R597">
        <v>0</v>
      </c>
      <c r="S597">
        <v>0</v>
      </c>
    </row>
    <row r="598" spans="1:19" x14ac:dyDescent="0.25">
      <c r="A598" s="1">
        <v>45113.550694444442</v>
      </c>
      <c r="B598" s="1">
        <f t="shared" si="9"/>
        <v>45113</v>
      </c>
      <c r="C598">
        <v>0</v>
      </c>
      <c r="D598" t="s">
        <v>616</v>
      </c>
      <c r="E598">
        <v>0.29210475200000002</v>
      </c>
      <c r="F598">
        <v>2023</v>
      </c>
      <c r="G598">
        <v>7</v>
      </c>
      <c r="H598">
        <v>6</v>
      </c>
      <c r="I598">
        <v>13</v>
      </c>
      <c r="J598">
        <v>13</v>
      </c>
      <c r="K598">
        <v>41</v>
      </c>
      <c r="L598">
        <v>5</v>
      </c>
      <c r="M598">
        <v>0.33877743142</v>
      </c>
      <c r="N598">
        <v>-1.7524409866666499E-3</v>
      </c>
      <c r="O598" t="s">
        <v>19</v>
      </c>
      <c r="P598" t="s">
        <v>19</v>
      </c>
      <c r="Q598" t="s">
        <v>19</v>
      </c>
      <c r="R598">
        <v>0</v>
      </c>
      <c r="S598">
        <v>0</v>
      </c>
    </row>
    <row r="599" spans="1:19" x14ac:dyDescent="0.25">
      <c r="A599" s="1">
        <v>45113.593055555553</v>
      </c>
      <c r="B599" s="1">
        <f t="shared" si="9"/>
        <v>45113</v>
      </c>
      <c r="C599">
        <v>0</v>
      </c>
      <c r="D599" t="s">
        <v>617</v>
      </c>
      <c r="E599">
        <v>0.55018300899999995</v>
      </c>
      <c r="F599">
        <v>2023</v>
      </c>
      <c r="G599">
        <v>7</v>
      </c>
      <c r="H599">
        <v>6</v>
      </c>
      <c r="I599">
        <v>14</v>
      </c>
      <c r="J599">
        <v>14</v>
      </c>
      <c r="K599">
        <v>35</v>
      </c>
      <c r="L599">
        <v>5</v>
      </c>
      <c r="M599">
        <v>0.33950847747333301</v>
      </c>
      <c r="N599">
        <v>7.3104605333329498E-4</v>
      </c>
      <c r="O599" t="s">
        <v>19</v>
      </c>
      <c r="P599" t="s">
        <v>19</v>
      </c>
      <c r="Q599" t="s">
        <v>19</v>
      </c>
      <c r="R599">
        <v>1</v>
      </c>
      <c r="S599">
        <v>0</v>
      </c>
    </row>
    <row r="600" spans="1:19" x14ac:dyDescent="0.25">
      <c r="A600" s="1">
        <v>45113.635416666664</v>
      </c>
      <c r="B600" s="1">
        <f t="shared" si="9"/>
        <v>45113</v>
      </c>
      <c r="C600">
        <v>0</v>
      </c>
      <c r="D600" t="s">
        <v>618</v>
      </c>
      <c r="E600">
        <v>0.43320362299999998</v>
      </c>
      <c r="F600">
        <v>2023</v>
      </c>
      <c r="G600">
        <v>7</v>
      </c>
      <c r="H600">
        <v>6</v>
      </c>
      <c r="I600">
        <v>15</v>
      </c>
      <c r="J600">
        <v>15</v>
      </c>
      <c r="K600">
        <v>20</v>
      </c>
      <c r="L600">
        <v>5</v>
      </c>
      <c r="M600">
        <v>0.34222680315333298</v>
      </c>
      <c r="N600">
        <v>2.7183256800000699E-3</v>
      </c>
      <c r="O600" t="s">
        <v>19</v>
      </c>
      <c r="P600" t="s">
        <v>19</v>
      </c>
      <c r="Q600" t="s">
        <v>19</v>
      </c>
      <c r="R600">
        <v>1</v>
      </c>
      <c r="S600">
        <v>0</v>
      </c>
    </row>
    <row r="601" spans="1:19" x14ac:dyDescent="0.25">
      <c r="A601" s="1">
        <v>45113.677777777775</v>
      </c>
      <c r="B601" s="1">
        <f t="shared" si="9"/>
        <v>45113</v>
      </c>
      <c r="C601">
        <v>0</v>
      </c>
      <c r="D601" t="s">
        <v>619</v>
      </c>
      <c r="E601">
        <v>0.409105043</v>
      </c>
      <c r="F601">
        <v>2023</v>
      </c>
      <c r="G601">
        <v>7</v>
      </c>
      <c r="H601">
        <v>6</v>
      </c>
      <c r="I601">
        <v>16</v>
      </c>
      <c r="J601">
        <v>16</v>
      </c>
      <c r="K601">
        <v>13</v>
      </c>
      <c r="L601">
        <v>5</v>
      </c>
      <c r="M601">
        <v>0.34475567648</v>
      </c>
      <c r="N601">
        <v>2.52887332666662E-3</v>
      </c>
      <c r="O601" t="s">
        <v>19</v>
      </c>
      <c r="P601" t="s">
        <v>19</v>
      </c>
      <c r="Q601" t="s">
        <v>19</v>
      </c>
      <c r="R601">
        <v>1</v>
      </c>
      <c r="S601">
        <v>0</v>
      </c>
    </row>
    <row r="602" spans="1:19" x14ac:dyDescent="0.25">
      <c r="A602" s="1">
        <v>45113.719444444447</v>
      </c>
      <c r="B602" s="1">
        <f t="shared" si="9"/>
        <v>45113</v>
      </c>
      <c r="C602">
        <v>0</v>
      </c>
      <c r="D602" t="s">
        <v>620</v>
      </c>
      <c r="E602">
        <v>0.70397350700000005</v>
      </c>
      <c r="F602">
        <v>2023</v>
      </c>
      <c r="G602">
        <v>7</v>
      </c>
      <c r="H602">
        <v>6</v>
      </c>
      <c r="I602">
        <v>17</v>
      </c>
      <c r="J602">
        <v>16</v>
      </c>
      <c r="K602">
        <v>44</v>
      </c>
      <c r="L602">
        <v>5</v>
      </c>
      <c r="M602">
        <v>0.34921817889333301</v>
      </c>
      <c r="N602">
        <v>4.4625024133333399E-3</v>
      </c>
      <c r="O602" t="s">
        <v>19</v>
      </c>
      <c r="P602" t="s">
        <v>19</v>
      </c>
      <c r="Q602" t="s">
        <v>19</v>
      </c>
      <c r="R602">
        <v>1</v>
      </c>
      <c r="S602">
        <v>0</v>
      </c>
    </row>
    <row r="603" spans="1:19" x14ac:dyDescent="0.25">
      <c r="A603" s="1">
        <v>45113.761805555558</v>
      </c>
      <c r="B603" s="1">
        <f t="shared" si="9"/>
        <v>45113</v>
      </c>
      <c r="C603">
        <v>0</v>
      </c>
      <c r="D603" t="s">
        <v>621</v>
      </c>
      <c r="E603">
        <v>4.7572552999999997E-2</v>
      </c>
      <c r="F603">
        <v>2023</v>
      </c>
      <c r="G603">
        <v>7</v>
      </c>
      <c r="H603">
        <v>6</v>
      </c>
      <c r="I603">
        <v>18</v>
      </c>
      <c r="J603">
        <v>17</v>
      </c>
      <c r="K603">
        <v>29</v>
      </c>
      <c r="L603">
        <v>5</v>
      </c>
      <c r="M603">
        <v>0.34928508931333302</v>
      </c>
      <c r="N603" s="2">
        <v>6.6910420000010297E-5</v>
      </c>
      <c r="O603" t="s">
        <v>19</v>
      </c>
      <c r="P603" t="s">
        <v>19</v>
      </c>
      <c r="Q603" t="s">
        <v>19</v>
      </c>
      <c r="R603">
        <v>0</v>
      </c>
      <c r="S603">
        <v>0</v>
      </c>
    </row>
    <row r="604" spans="1:19" x14ac:dyDescent="0.25">
      <c r="A604" s="1">
        <v>45113.804166666669</v>
      </c>
      <c r="B604" s="1">
        <f t="shared" si="9"/>
        <v>45113</v>
      </c>
      <c r="C604">
        <v>0</v>
      </c>
      <c r="D604" t="s">
        <v>622</v>
      </c>
      <c r="E604">
        <v>3.8993946000000002E-2</v>
      </c>
      <c r="F604">
        <v>2023</v>
      </c>
      <c r="G604">
        <v>7</v>
      </c>
      <c r="H604">
        <v>6</v>
      </c>
      <c r="I604">
        <v>19</v>
      </c>
      <c r="J604">
        <v>18</v>
      </c>
      <c r="K604">
        <v>10</v>
      </c>
      <c r="L604">
        <v>5</v>
      </c>
      <c r="M604">
        <v>0.34888875180000001</v>
      </c>
      <c r="N604">
        <v>-3.9633751333334401E-4</v>
      </c>
      <c r="O604" t="s">
        <v>19</v>
      </c>
      <c r="P604" t="s">
        <v>19</v>
      </c>
      <c r="Q604" t="s">
        <v>19</v>
      </c>
      <c r="R604">
        <v>0</v>
      </c>
      <c r="S604">
        <v>0</v>
      </c>
    </row>
    <row r="605" spans="1:19" x14ac:dyDescent="0.25">
      <c r="A605" s="1">
        <v>45113.845833333333</v>
      </c>
      <c r="B605" s="1">
        <f t="shared" si="9"/>
        <v>45113</v>
      </c>
      <c r="C605">
        <v>0</v>
      </c>
      <c r="D605" t="s">
        <v>623</v>
      </c>
      <c r="E605">
        <v>2.7597812999999999E-2</v>
      </c>
      <c r="F605">
        <v>2023</v>
      </c>
      <c r="G605">
        <v>7</v>
      </c>
      <c r="H605">
        <v>6</v>
      </c>
      <c r="I605">
        <v>20</v>
      </c>
      <c r="J605">
        <v>18</v>
      </c>
      <c r="K605">
        <v>52</v>
      </c>
      <c r="L605">
        <v>5</v>
      </c>
      <c r="M605">
        <v>0.34658628497999999</v>
      </c>
      <c r="N605">
        <v>-2.3024668200000101E-3</v>
      </c>
      <c r="O605" t="s">
        <v>19</v>
      </c>
      <c r="P605" t="s">
        <v>19</v>
      </c>
      <c r="Q605" t="s">
        <v>19</v>
      </c>
      <c r="R605">
        <v>0</v>
      </c>
      <c r="S605">
        <v>0</v>
      </c>
    </row>
    <row r="606" spans="1:19" x14ac:dyDescent="0.25">
      <c r="A606" s="1">
        <v>45113.888194444444</v>
      </c>
      <c r="B606" s="1">
        <f t="shared" si="9"/>
        <v>45113</v>
      </c>
      <c r="C606">
        <v>0</v>
      </c>
      <c r="D606" t="s">
        <v>624</v>
      </c>
      <c r="E606">
        <v>3.0092351999999999E-2</v>
      </c>
      <c r="F606">
        <v>2023</v>
      </c>
      <c r="G606">
        <v>7</v>
      </c>
      <c r="H606">
        <v>6</v>
      </c>
      <c r="I606">
        <v>21</v>
      </c>
      <c r="J606">
        <v>19</v>
      </c>
      <c r="K606">
        <v>30</v>
      </c>
      <c r="L606">
        <v>5</v>
      </c>
      <c r="M606">
        <v>0.34508697445999997</v>
      </c>
      <c r="N606">
        <v>-1.4993105200000101E-3</v>
      </c>
      <c r="O606" t="s">
        <v>19</v>
      </c>
      <c r="P606" t="s">
        <v>19</v>
      </c>
      <c r="Q606" t="s">
        <v>19</v>
      </c>
      <c r="R606">
        <v>0</v>
      </c>
      <c r="S606">
        <v>0</v>
      </c>
    </row>
    <row r="607" spans="1:19" x14ac:dyDescent="0.25">
      <c r="A607" s="1">
        <v>45113.930555555555</v>
      </c>
      <c r="B607" s="1">
        <f t="shared" si="9"/>
        <v>45113</v>
      </c>
      <c r="C607">
        <v>0</v>
      </c>
      <c r="D607" t="s">
        <v>625</v>
      </c>
      <c r="E607">
        <v>5.7413573000000002E-2</v>
      </c>
      <c r="F607">
        <v>2023</v>
      </c>
      <c r="G607">
        <v>7</v>
      </c>
      <c r="H607">
        <v>6</v>
      </c>
      <c r="I607">
        <v>22</v>
      </c>
      <c r="J607">
        <v>20</v>
      </c>
      <c r="K607">
        <v>27</v>
      </c>
      <c r="L607">
        <v>5</v>
      </c>
      <c r="M607">
        <v>0.34393905746666598</v>
      </c>
      <c r="N607">
        <v>-1.1479169933332699E-3</v>
      </c>
      <c r="O607" t="s">
        <v>19</v>
      </c>
      <c r="P607" t="s">
        <v>19</v>
      </c>
      <c r="Q607" t="s">
        <v>19</v>
      </c>
      <c r="R607">
        <v>0</v>
      </c>
      <c r="S607">
        <v>0</v>
      </c>
    </row>
    <row r="608" spans="1:19" x14ac:dyDescent="0.25">
      <c r="A608" s="1">
        <v>45113.972916666666</v>
      </c>
      <c r="B608" s="1">
        <f t="shared" si="9"/>
        <v>45113</v>
      </c>
      <c r="C608">
        <v>0</v>
      </c>
      <c r="D608" t="s">
        <v>626</v>
      </c>
      <c r="E608">
        <v>3.8759098999999998E-2</v>
      </c>
      <c r="F608">
        <v>2023</v>
      </c>
      <c r="G608">
        <v>7</v>
      </c>
      <c r="H608">
        <v>6</v>
      </c>
      <c r="I608">
        <v>23</v>
      </c>
      <c r="J608">
        <v>21</v>
      </c>
      <c r="K608">
        <v>38</v>
      </c>
      <c r="L608">
        <v>5</v>
      </c>
      <c r="M608">
        <v>0.34338450633999901</v>
      </c>
      <c r="N608">
        <v>-5.5455112666674602E-4</v>
      </c>
      <c r="O608" t="s">
        <v>19</v>
      </c>
      <c r="P608" t="s">
        <v>19</v>
      </c>
      <c r="Q608" t="s">
        <v>19</v>
      </c>
      <c r="R608">
        <v>0</v>
      </c>
      <c r="S608">
        <v>0</v>
      </c>
    </row>
    <row r="609" spans="1:19" x14ac:dyDescent="0.25">
      <c r="A609" s="1">
        <v>45114.015277777777</v>
      </c>
      <c r="B609" s="1">
        <f t="shared" si="9"/>
        <v>45114</v>
      </c>
      <c r="C609">
        <v>0</v>
      </c>
      <c r="D609" t="s">
        <v>627</v>
      </c>
      <c r="E609">
        <v>0.14398739499999999</v>
      </c>
      <c r="F609">
        <v>2023</v>
      </c>
      <c r="G609">
        <v>7</v>
      </c>
      <c r="H609">
        <v>7</v>
      </c>
      <c r="I609">
        <v>0</v>
      </c>
      <c r="J609">
        <v>22</v>
      </c>
      <c r="K609">
        <v>26</v>
      </c>
      <c r="L609">
        <v>5</v>
      </c>
      <c r="M609">
        <v>0.34327775590666598</v>
      </c>
      <c r="N609">
        <v>-1.06750433333302E-4</v>
      </c>
      <c r="O609" t="s">
        <v>19</v>
      </c>
      <c r="P609" t="s">
        <v>19</v>
      </c>
      <c r="Q609" t="s">
        <v>19</v>
      </c>
      <c r="R609">
        <v>0</v>
      </c>
      <c r="S609">
        <v>0</v>
      </c>
    </row>
    <row r="610" spans="1:19" x14ac:dyDescent="0.25">
      <c r="A610" s="1">
        <v>45114.057638888888</v>
      </c>
      <c r="B610" s="1">
        <f t="shared" si="9"/>
        <v>45114</v>
      </c>
      <c r="C610">
        <v>0</v>
      </c>
      <c r="D610" t="s">
        <v>628</v>
      </c>
      <c r="E610">
        <v>0.169535625</v>
      </c>
      <c r="F610">
        <v>2023</v>
      </c>
      <c r="G610">
        <v>7</v>
      </c>
      <c r="H610">
        <v>7</v>
      </c>
      <c r="I610">
        <v>1</v>
      </c>
      <c r="J610">
        <v>23</v>
      </c>
      <c r="K610">
        <v>26</v>
      </c>
      <c r="L610">
        <v>5</v>
      </c>
      <c r="M610">
        <v>0.34121329332</v>
      </c>
      <c r="N610">
        <v>-2.0644625866666402E-3</v>
      </c>
      <c r="O610" t="s">
        <v>19</v>
      </c>
      <c r="P610" t="s">
        <v>19</v>
      </c>
      <c r="Q610" t="s">
        <v>19</v>
      </c>
      <c r="R610">
        <v>0</v>
      </c>
      <c r="S610">
        <v>0</v>
      </c>
    </row>
    <row r="611" spans="1:19" x14ac:dyDescent="0.25">
      <c r="A611" s="1">
        <v>45114.1</v>
      </c>
      <c r="B611" s="1">
        <f t="shared" si="9"/>
        <v>45114</v>
      </c>
      <c r="C611">
        <v>0</v>
      </c>
      <c r="D611" t="s">
        <v>629</v>
      </c>
      <c r="E611">
        <v>0.22012918300000001</v>
      </c>
      <c r="F611">
        <v>2023</v>
      </c>
      <c r="G611">
        <v>7</v>
      </c>
      <c r="H611">
        <v>7</v>
      </c>
      <c r="I611">
        <v>2</v>
      </c>
      <c r="J611">
        <v>24</v>
      </c>
      <c r="K611">
        <v>34</v>
      </c>
      <c r="L611">
        <v>5</v>
      </c>
      <c r="M611">
        <v>0.33936186293999998</v>
      </c>
      <c r="N611">
        <v>-1.85143038000001E-3</v>
      </c>
      <c r="O611" t="s">
        <v>19</v>
      </c>
      <c r="P611" t="s">
        <v>19</v>
      </c>
      <c r="Q611" t="s">
        <v>19</v>
      </c>
      <c r="R611">
        <v>0</v>
      </c>
      <c r="S611">
        <v>0</v>
      </c>
    </row>
    <row r="612" spans="1:19" x14ac:dyDescent="0.25">
      <c r="A612" s="1">
        <v>45114.142361111109</v>
      </c>
      <c r="B612" s="1">
        <f t="shared" si="9"/>
        <v>45114</v>
      </c>
      <c r="C612">
        <v>0</v>
      </c>
      <c r="D612" t="s">
        <v>630</v>
      </c>
      <c r="E612">
        <v>0.24236635000000001</v>
      </c>
      <c r="F612">
        <v>2023</v>
      </c>
      <c r="G612">
        <v>7</v>
      </c>
      <c r="H612">
        <v>7</v>
      </c>
      <c r="I612">
        <v>3</v>
      </c>
      <c r="J612">
        <v>25</v>
      </c>
      <c r="K612">
        <v>29</v>
      </c>
      <c r="L612">
        <v>5</v>
      </c>
      <c r="M612">
        <v>0.33869040256666599</v>
      </c>
      <c r="N612">
        <v>-6.7146037333332099E-4</v>
      </c>
      <c r="O612" t="s">
        <v>19</v>
      </c>
      <c r="P612" t="s">
        <v>19</v>
      </c>
      <c r="Q612" t="s">
        <v>19</v>
      </c>
      <c r="R612">
        <v>0</v>
      </c>
      <c r="S612">
        <v>0</v>
      </c>
    </row>
    <row r="613" spans="1:19" x14ac:dyDescent="0.25">
      <c r="A613" s="1">
        <v>45114.18472222222</v>
      </c>
      <c r="B613" s="1">
        <f t="shared" si="9"/>
        <v>45114</v>
      </c>
      <c r="C613">
        <v>0</v>
      </c>
      <c r="D613" t="s">
        <v>631</v>
      </c>
      <c r="E613">
        <v>0.31522755000000002</v>
      </c>
      <c r="F613">
        <v>2023</v>
      </c>
      <c r="G613">
        <v>7</v>
      </c>
      <c r="H613">
        <v>7</v>
      </c>
      <c r="I613">
        <v>4</v>
      </c>
      <c r="J613">
        <v>26</v>
      </c>
      <c r="K613">
        <v>31</v>
      </c>
      <c r="L613">
        <v>5</v>
      </c>
      <c r="M613">
        <v>0.33812062258666598</v>
      </c>
      <c r="N613">
        <v>-5.6977998000001795E-4</v>
      </c>
      <c r="O613" t="s">
        <v>19</v>
      </c>
      <c r="P613" t="s">
        <v>19</v>
      </c>
      <c r="Q613" t="s">
        <v>19</v>
      </c>
      <c r="R613">
        <v>0</v>
      </c>
      <c r="S613">
        <v>0</v>
      </c>
    </row>
    <row r="614" spans="1:19" x14ac:dyDescent="0.25">
      <c r="A614" s="1">
        <v>45114.227083333331</v>
      </c>
      <c r="B614" s="1">
        <f t="shared" si="9"/>
        <v>45114</v>
      </c>
      <c r="C614">
        <v>0</v>
      </c>
      <c r="D614" t="s">
        <v>632</v>
      </c>
      <c r="E614">
        <v>0.38719428500000003</v>
      </c>
      <c r="F614">
        <v>2023</v>
      </c>
      <c r="G614">
        <v>7</v>
      </c>
      <c r="H614">
        <v>7</v>
      </c>
      <c r="I614">
        <v>5</v>
      </c>
      <c r="J614">
        <v>27</v>
      </c>
      <c r="K614">
        <v>26</v>
      </c>
      <c r="L614">
        <v>5</v>
      </c>
      <c r="M614">
        <v>0.3391214709</v>
      </c>
      <c r="N614">
        <v>1.0008483133333501E-3</v>
      </c>
      <c r="O614" t="s">
        <v>19</v>
      </c>
      <c r="P614" t="s">
        <v>19</v>
      </c>
      <c r="Q614" t="s">
        <v>19</v>
      </c>
      <c r="R614">
        <v>1</v>
      </c>
      <c r="S614">
        <v>0</v>
      </c>
    </row>
    <row r="615" spans="1:19" x14ac:dyDescent="0.25">
      <c r="A615" s="1">
        <v>45114.269444444442</v>
      </c>
      <c r="B615" s="1">
        <f t="shared" si="9"/>
        <v>45114</v>
      </c>
      <c r="C615">
        <v>0</v>
      </c>
      <c r="D615" t="s">
        <v>633</v>
      </c>
      <c r="E615">
        <v>4.4599714999999998E-2</v>
      </c>
      <c r="F615">
        <v>2023</v>
      </c>
      <c r="G615">
        <v>7</v>
      </c>
      <c r="H615">
        <v>7</v>
      </c>
      <c r="I615">
        <v>6</v>
      </c>
      <c r="J615">
        <v>28</v>
      </c>
      <c r="K615">
        <v>14</v>
      </c>
      <c r="L615">
        <v>5</v>
      </c>
      <c r="M615">
        <v>0.33792790690666602</v>
      </c>
      <c r="N615">
        <v>-1.1935639933333599E-3</v>
      </c>
      <c r="O615" t="s">
        <v>19</v>
      </c>
      <c r="P615" t="s">
        <v>19</v>
      </c>
      <c r="Q615" t="s">
        <v>19</v>
      </c>
      <c r="R615">
        <v>0</v>
      </c>
      <c r="S615">
        <v>0</v>
      </c>
    </row>
    <row r="616" spans="1:19" x14ac:dyDescent="0.25">
      <c r="A616" s="1">
        <v>45114.311805555553</v>
      </c>
      <c r="B616" s="1">
        <f t="shared" si="9"/>
        <v>45114</v>
      </c>
      <c r="C616">
        <v>0</v>
      </c>
      <c r="D616" t="s">
        <v>634</v>
      </c>
      <c r="E616">
        <v>7.0223417999999996E-2</v>
      </c>
      <c r="F616">
        <v>2023</v>
      </c>
      <c r="G616">
        <v>7</v>
      </c>
      <c r="H616">
        <v>7</v>
      </c>
      <c r="I616">
        <v>7</v>
      </c>
      <c r="J616">
        <v>29</v>
      </c>
      <c r="K616">
        <v>38</v>
      </c>
      <c r="L616">
        <v>5</v>
      </c>
      <c r="M616">
        <v>0.33668308583333301</v>
      </c>
      <c r="N616">
        <v>-1.24482107333323E-3</v>
      </c>
      <c r="O616" t="s">
        <v>19</v>
      </c>
      <c r="P616" t="s">
        <v>19</v>
      </c>
      <c r="Q616" t="s">
        <v>19</v>
      </c>
      <c r="R616">
        <v>0</v>
      </c>
      <c r="S616">
        <v>0</v>
      </c>
    </row>
    <row r="617" spans="1:19" x14ac:dyDescent="0.25">
      <c r="A617" s="1">
        <v>45114.354166666664</v>
      </c>
      <c r="B617" s="1">
        <f t="shared" si="9"/>
        <v>45114</v>
      </c>
      <c r="C617">
        <v>0</v>
      </c>
      <c r="D617" t="s">
        <v>635</v>
      </c>
      <c r="E617">
        <v>5.3162610999999999E-2</v>
      </c>
      <c r="F617">
        <v>2023</v>
      </c>
      <c r="G617">
        <v>7</v>
      </c>
      <c r="H617">
        <v>7</v>
      </c>
      <c r="I617">
        <v>8</v>
      </c>
      <c r="J617">
        <v>30</v>
      </c>
      <c r="K617">
        <v>32</v>
      </c>
      <c r="L617">
        <v>5</v>
      </c>
      <c r="M617">
        <v>0.33586695525999999</v>
      </c>
      <c r="N617">
        <v>-8.1613057333340601E-4</v>
      </c>
      <c r="O617" t="s">
        <v>19</v>
      </c>
      <c r="P617" t="s">
        <v>19</v>
      </c>
      <c r="Q617" t="s">
        <v>19</v>
      </c>
      <c r="R617">
        <v>0</v>
      </c>
      <c r="S617">
        <v>0</v>
      </c>
    </row>
    <row r="618" spans="1:19" x14ac:dyDescent="0.25">
      <c r="A618" s="1">
        <v>45114.396527777775</v>
      </c>
      <c r="B618" s="1">
        <f t="shared" si="9"/>
        <v>45114</v>
      </c>
      <c r="C618">
        <v>0</v>
      </c>
      <c r="D618" t="s">
        <v>636</v>
      </c>
      <c r="E618">
        <v>0.59200711100000003</v>
      </c>
      <c r="F618">
        <v>2023</v>
      </c>
      <c r="G618">
        <v>7</v>
      </c>
      <c r="H618">
        <v>7</v>
      </c>
      <c r="I618">
        <v>9</v>
      </c>
      <c r="J618">
        <v>31</v>
      </c>
      <c r="K618">
        <v>27</v>
      </c>
      <c r="L618">
        <v>5</v>
      </c>
      <c r="M618">
        <v>0.33654586826666599</v>
      </c>
      <c r="N618">
        <v>6.7891300666666999E-4</v>
      </c>
      <c r="O618" t="s">
        <v>19</v>
      </c>
      <c r="P618" t="s">
        <v>19</v>
      </c>
      <c r="Q618" t="s">
        <v>19</v>
      </c>
      <c r="R618">
        <v>1</v>
      </c>
      <c r="S618">
        <v>0</v>
      </c>
    </row>
    <row r="619" spans="1:19" x14ac:dyDescent="0.25">
      <c r="A619" s="1">
        <v>45114.438888888886</v>
      </c>
      <c r="B619" s="1">
        <f t="shared" si="9"/>
        <v>45114</v>
      </c>
      <c r="C619">
        <v>0</v>
      </c>
      <c r="D619" t="s">
        <v>637</v>
      </c>
      <c r="E619">
        <v>0.42819054299999998</v>
      </c>
      <c r="F619">
        <v>2023</v>
      </c>
      <c r="G619">
        <v>7</v>
      </c>
      <c r="H619">
        <v>7</v>
      </c>
      <c r="I619">
        <v>10</v>
      </c>
      <c r="J619">
        <v>32</v>
      </c>
      <c r="K619">
        <v>21</v>
      </c>
      <c r="L619">
        <v>5</v>
      </c>
      <c r="M619">
        <v>0.33668864908000001</v>
      </c>
      <c r="N619">
        <v>1.4278081333335399E-4</v>
      </c>
      <c r="O619" t="s">
        <v>19</v>
      </c>
      <c r="P619" t="s">
        <v>19</v>
      </c>
      <c r="Q619" t="s">
        <v>19</v>
      </c>
      <c r="R619">
        <v>1</v>
      </c>
      <c r="S619">
        <v>0</v>
      </c>
    </row>
    <row r="620" spans="1:19" x14ac:dyDescent="0.25">
      <c r="A620" s="1">
        <v>45114.481249999997</v>
      </c>
      <c r="B620" s="1">
        <f t="shared" si="9"/>
        <v>45114</v>
      </c>
      <c r="C620">
        <v>0</v>
      </c>
      <c r="D620" t="s">
        <v>638</v>
      </c>
      <c r="E620">
        <v>0.31951506499999999</v>
      </c>
      <c r="F620">
        <v>2023</v>
      </c>
      <c r="G620">
        <v>7</v>
      </c>
      <c r="H620">
        <v>7</v>
      </c>
      <c r="I620">
        <v>11</v>
      </c>
      <c r="J620">
        <v>33</v>
      </c>
      <c r="K620">
        <v>19</v>
      </c>
      <c r="L620">
        <v>5</v>
      </c>
      <c r="M620">
        <v>0.33306928788666601</v>
      </c>
      <c r="N620">
        <v>-3.61936119333333E-3</v>
      </c>
      <c r="O620" t="s">
        <v>19</v>
      </c>
      <c r="P620" t="s">
        <v>19</v>
      </c>
      <c r="Q620" t="s">
        <v>19</v>
      </c>
      <c r="R620">
        <v>0</v>
      </c>
      <c r="S620">
        <v>0</v>
      </c>
    </row>
    <row r="621" spans="1:19" x14ac:dyDescent="0.25">
      <c r="A621" s="1">
        <v>45114.523611111108</v>
      </c>
      <c r="B621" s="1">
        <f t="shared" si="9"/>
        <v>45114</v>
      </c>
      <c r="C621">
        <v>0</v>
      </c>
      <c r="D621" t="s">
        <v>639</v>
      </c>
      <c r="E621">
        <v>0.45347251500000002</v>
      </c>
      <c r="F621">
        <v>2023</v>
      </c>
      <c r="G621">
        <v>7</v>
      </c>
      <c r="H621">
        <v>7</v>
      </c>
      <c r="I621">
        <v>12</v>
      </c>
      <c r="J621">
        <v>34</v>
      </c>
      <c r="K621">
        <v>6</v>
      </c>
      <c r="L621">
        <v>5</v>
      </c>
      <c r="M621">
        <v>0.33375667083333299</v>
      </c>
      <c r="N621">
        <v>6.8738294666670298E-4</v>
      </c>
      <c r="O621" t="s">
        <v>19</v>
      </c>
      <c r="P621" t="s">
        <v>19</v>
      </c>
      <c r="Q621" t="s">
        <v>19</v>
      </c>
      <c r="R621">
        <v>1</v>
      </c>
      <c r="S621">
        <v>0</v>
      </c>
    </row>
    <row r="622" spans="1:19" x14ac:dyDescent="0.25">
      <c r="A622" s="1">
        <v>45114.565972222219</v>
      </c>
      <c r="B622" s="1">
        <f t="shared" si="9"/>
        <v>45114</v>
      </c>
      <c r="C622">
        <v>0</v>
      </c>
      <c r="D622" t="s">
        <v>640</v>
      </c>
      <c r="E622">
        <v>0.441622758</v>
      </c>
      <c r="F622">
        <v>2023</v>
      </c>
      <c r="G622">
        <v>7</v>
      </c>
      <c r="H622">
        <v>7</v>
      </c>
      <c r="I622">
        <v>13</v>
      </c>
      <c r="J622">
        <v>35</v>
      </c>
      <c r="K622">
        <v>7</v>
      </c>
      <c r="L622">
        <v>5</v>
      </c>
      <c r="M622">
        <v>0.33453404204666598</v>
      </c>
      <c r="N622">
        <v>7.7737121333332204E-4</v>
      </c>
      <c r="O622" t="s">
        <v>19</v>
      </c>
      <c r="P622" t="s">
        <v>19</v>
      </c>
      <c r="Q622" t="s">
        <v>19</v>
      </c>
      <c r="R622">
        <v>1</v>
      </c>
      <c r="S622">
        <v>0</v>
      </c>
    </row>
    <row r="623" spans="1:19" x14ac:dyDescent="0.25">
      <c r="A623" s="1">
        <v>45114.60833333333</v>
      </c>
      <c r="B623" s="1">
        <f t="shared" si="9"/>
        <v>45114</v>
      </c>
      <c r="C623">
        <v>0</v>
      </c>
      <c r="D623" t="s">
        <v>641</v>
      </c>
      <c r="E623">
        <v>0.46346917399999998</v>
      </c>
      <c r="F623">
        <v>2023</v>
      </c>
      <c r="G623">
        <v>7</v>
      </c>
      <c r="H623">
        <v>7</v>
      </c>
      <c r="I623">
        <v>14</v>
      </c>
      <c r="J623">
        <v>36</v>
      </c>
      <c r="K623">
        <v>15</v>
      </c>
      <c r="L623">
        <v>5</v>
      </c>
      <c r="M623">
        <v>0.33614122769333299</v>
      </c>
      <c r="N623">
        <v>1.6071856466666199E-3</v>
      </c>
      <c r="O623" t="s">
        <v>19</v>
      </c>
      <c r="P623" t="s">
        <v>19</v>
      </c>
      <c r="Q623" t="s">
        <v>19</v>
      </c>
      <c r="R623">
        <v>1</v>
      </c>
      <c r="S623">
        <v>0</v>
      </c>
    </row>
    <row r="624" spans="1:19" x14ac:dyDescent="0.25">
      <c r="A624" s="1">
        <v>45114.650694444441</v>
      </c>
      <c r="B624" s="1">
        <f t="shared" si="9"/>
        <v>45114</v>
      </c>
      <c r="C624">
        <v>0</v>
      </c>
      <c r="D624" t="s">
        <v>642</v>
      </c>
      <c r="E624">
        <v>0.10048088299999999</v>
      </c>
      <c r="F624">
        <v>2023</v>
      </c>
      <c r="G624">
        <v>7</v>
      </c>
      <c r="H624">
        <v>7</v>
      </c>
      <c r="I624">
        <v>15</v>
      </c>
      <c r="J624">
        <v>37</v>
      </c>
      <c r="K624">
        <v>10</v>
      </c>
      <c r="L624">
        <v>5</v>
      </c>
      <c r="M624">
        <v>0.33423207049333298</v>
      </c>
      <c r="N624">
        <v>-1.9091572000000099E-3</v>
      </c>
      <c r="O624" t="s">
        <v>19</v>
      </c>
      <c r="P624" t="s">
        <v>19</v>
      </c>
      <c r="Q624" t="s">
        <v>19</v>
      </c>
      <c r="R624">
        <v>0</v>
      </c>
      <c r="S624">
        <v>0</v>
      </c>
    </row>
    <row r="625" spans="1:19" x14ac:dyDescent="0.25">
      <c r="A625" s="1">
        <v>45114.693055555559</v>
      </c>
      <c r="B625" s="1">
        <f t="shared" si="9"/>
        <v>45114</v>
      </c>
      <c r="C625">
        <v>0</v>
      </c>
      <c r="D625" t="s">
        <v>643</v>
      </c>
      <c r="E625">
        <v>0.40415686200000001</v>
      </c>
      <c r="F625">
        <v>2023</v>
      </c>
      <c r="G625">
        <v>7</v>
      </c>
      <c r="H625">
        <v>7</v>
      </c>
      <c r="I625">
        <v>16</v>
      </c>
      <c r="J625">
        <v>38</v>
      </c>
      <c r="K625">
        <v>3</v>
      </c>
      <c r="L625">
        <v>5</v>
      </c>
      <c r="M625">
        <v>0.33564059822666598</v>
      </c>
      <c r="N625">
        <v>1.40852773333338E-3</v>
      </c>
      <c r="O625" t="s">
        <v>19</v>
      </c>
      <c r="P625" t="s">
        <v>19</v>
      </c>
      <c r="Q625" t="s">
        <v>19</v>
      </c>
      <c r="R625">
        <v>1</v>
      </c>
      <c r="S625">
        <v>0</v>
      </c>
    </row>
    <row r="626" spans="1:19" x14ac:dyDescent="0.25">
      <c r="A626" s="1">
        <v>45114.734722222223</v>
      </c>
      <c r="B626" s="1">
        <f t="shared" si="9"/>
        <v>45114</v>
      </c>
      <c r="C626">
        <v>0</v>
      </c>
      <c r="D626" t="s">
        <v>644</v>
      </c>
      <c r="E626">
        <v>0.220179861</v>
      </c>
      <c r="F626">
        <v>2023</v>
      </c>
      <c r="G626">
        <v>7</v>
      </c>
      <c r="H626">
        <v>7</v>
      </c>
      <c r="I626">
        <v>17</v>
      </c>
      <c r="J626">
        <v>38</v>
      </c>
      <c r="K626">
        <v>57</v>
      </c>
      <c r="L626">
        <v>5</v>
      </c>
      <c r="M626">
        <v>0.33391008433333302</v>
      </c>
      <c r="N626">
        <v>-1.73051389333334E-3</v>
      </c>
      <c r="O626" t="s">
        <v>19</v>
      </c>
      <c r="P626" t="s">
        <v>19</v>
      </c>
      <c r="Q626" t="s">
        <v>19</v>
      </c>
      <c r="R626">
        <v>0</v>
      </c>
      <c r="S626">
        <v>0</v>
      </c>
    </row>
    <row r="627" spans="1:19" x14ac:dyDescent="0.25">
      <c r="A627" s="1">
        <v>45114.777083333334</v>
      </c>
      <c r="B627" s="1">
        <f t="shared" si="9"/>
        <v>45114</v>
      </c>
      <c r="C627">
        <v>0</v>
      </c>
      <c r="D627" t="s">
        <v>645</v>
      </c>
      <c r="E627">
        <v>1.39217656</v>
      </c>
      <c r="F627">
        <v>2023</v>
      </c>
      <c r="G627">
        <v>7</v>
      </c>
      <c r="H627">
        <v>7</v>
      </c>
      <c r="I627">
        <v>18</v>
      </c>
      <c r="J627">
        <v>39</v>
      </c>
      <c r="K627">
        <v>53</v>
      </c>
      <c r="L627">
        <v>5</v>
      </c>
      <c r="M627">
        <v>0.34270880395333297</v>
      </c>
      <c r="N627">
        <v>8.7987196199999992E-3</v>
      </c>
      <c r="O627" t="s">
        <v>19</v>
      </c>
      <c r="P627" t="s">
        <v>19</v>
      </c>
      <c r="Q627" t="s">
        <v>19</v>
      </c>
      <c r="R627">
        <v>1</v>
      </c>
      <c r="S627">
        <v>1</v>
      </c>
    </row>
    <row r="628" spans="1:19" x14ac:dyDescent="0.25">
      <c r="A628" s="1">
        <v>45114.819444444445</v>
      </c>
      <c r="B628" s="1">
        <f t="shared" si="9"/>
        <v>45114</v>
      </c>
      <c r="C628">
        <v>0</v>
      </c>
      <c r="D628" t="s">
        <v>646</v>
      </c>
      <c r="E628">
        <v>8.4003454000000005E-2</v>
      </c>
      <c r="F628">
        <v>2023</v>
      </c>
      <c r="G628">
        <v>7</v>
      </c>
      <c r="H628">
        <v>7</v>
      </c>
      <c r="I628">
        <v>19</v>
      </c>
      <c r="J628">
        <v>40</v>
      </c>
      <c r="K628">
        <v>45</v>
      </c>
      <c r="L628">
        <v>5</v>
      </c>
      <c r="M628">
        <v>0.33618227875333301</v>
      </c>
      <c r="N628">
        <v>-6.5265252000000201E-3</v>
      </c>
      <c r="O628" t="s">
        <v>19</v>
      </c>
      <c r="P628" t="s">
        <v>19</v>
      </c>
      <c r="Q628" t="s">
        <v>19</v>
      </c>
      <c r="R628">
        <v>0</v>
      </c>
      <c r="S628">
        <v>0</v>
      </c>
    </row>
    <row r="629" spans="1:19" x14ac:dyDescent="0.25">
      <c r="A629" s="1">
        <v>45114.861805555556</v>
      </c>
      <c r="B629" s="1">
        <f t="shared" si="9"/>
        <v>45114</v>
      </c>
      <c r="C629">
        <v>0</v>
      </c>
      <c r="D629" t="s">
        <v>647</v>
      </c>
      <c r="E629">
        <v>7.1874509000000003E-2</v>
      </c>
      <c r="F629">
        <v>2023</v>
      </c>
      <c r="G629">
        <v>7</v>
      </c>
      <c r="H629">
        <v>7</v>
      </c>
      <c r="I629">
        <v>20</v>
      </c>
      <c r="J629">
        <v>41</v>
      </c>
      <c r="K629">
        <v>58</v>
      </c>
      <c r="L629">
        <v>5</v>
      </c>
      <c r="M629">
        <v>0.33208750889333299</v>
      </c>
      <c r="N629">
        <v>-4.0947698600000103E-3</v>
      </c>
      <c r="O629" t="s">
        <v>19</v>
      </c>
      <c r="P629" t="s">
        <v>19</v>
      </c>
      <c r="Q629" t="s">
        <v>19</v>
      </c>
      <c r="R629">
        <v>0</v>
      </c>
      <c r="S629">
        <v>0</v>
      </c>
    </row>
    <row r="630" spans="1:19" x14ac:dyDescent="0.25">
      <c r="A630" s="1">
        <v>45114.904861111114</v>
      </c>
      <c r="B630" s="1">
        <f t="shared" si="9"/>
        <v>45114</v>
      </c>
      <c r="C630">
        <v>0</v>
      </c>
      <c r="D630" t="s">
        <v>648</v>
      </c>
      <c r="E630">
        <v>3.3842655999999999E-2</v>
      </c>
      <c r="F630">
        <v>2023</v>
      </c>
      <c r="G630">
        <v>7</v>
      </c>
      <c r="H630">
        <v>7</v>
      </c>
      <c r="I630">
        <v>21</v>
      </c>
      <c r="J630">
        <v>43</v>
      </c>
      <c r="K630">
        <v>2</v>
      </c>
      <c r="L630">
        <v>5</v>
      </c>
      <c r="M630">
        <v>0.327213483286666</v>
      </c>
      <c r="N630">
        <v>-4.8740256066666099E-3</v>
      </c>
      <c r="O630" t="s">
        <v>19</v>
      </c>
      <c r="P630" t="s">
        <v>19</v>
      </c>
      <c r="Q630" t="s">
        <v>19</v>
      </c>
      <c r="R630">
        <v>0</v>
      </c>
      <c r="S630">
        <v>0</v>
      </c>
    </row>
    <row r="631" spans="1:19" x14ac:dyDescent="0.25">
      <c r="A631" s="1">
        <v>45114.947222222225</v>
      </c>
      <c r="B631" s="1">
        <f t="shared" si="9"/>
        <v>45114</v>
      </c>
      <c r="C631">
        <v>0</v>
      </c>
      <c r="D631" t="s">
        <v>649</v>
      </c>
      <c r="E631">
        <v>2.6351546E-2</v>
      </c>
      <c r="F631">
        <v>2023</v>
      </c>
      <c r="G631">
        <v>7</v>
      </c>
      <c r="H631">
        <v>7</v>
      </c>
      <c r="I631">
        <v>22</v>
      </c>
      <c r="J631">
        <v>44</v>
      </c>
      <c r="K631">
        <v>24</v>
      </c>
      <c r="L631">
        <v>5</v>
      </c>
      <c r="M631">
        <v>0.32491808447999998</v>
      </c>
      <c r="N631">
        <v>-2.2953988066667301E-3</v>
      </c>
      <c r="O631" t="s">
        <v>19</v>
      </c>
      <c r="P631" t="s">
        <v>19</v>
      </c>
      <c r="Q631" t="s">
        <v>19</v>
      </c>
      <c r="R631">
        <v>0</v>
      </c>
      <c r="S631">
        <v>0</v>
      </c>
    </row>
    <row r="632" spans="1:19" x14ac:dyDescent="0.25">
      <c r="A632" s="1">
        <v>45114.989583333336</v>
      </c>
      <c r="B632" s="1">
        <f t="shared" si="9"/>
        <v>45114</v>
      </c>
      <c r="C632">
        <v>0</v>
      </c>
      <c r="D632" t="s">
        <v>650</v>
      </c>
      <c r="E632">
        <v>2.7245380999999999E-2</v>
      </c>
      <c r="F632">
        <v>2023</v>
      </c>
      <c r="G632">
        <v>7</v>
      </c>
      <c r="H632">
        <v>7</v>
      </c>
      <c r="I632">
        <v>23</v>
      </c>
      <c r="J632">
        <v>45</v>
      </c>
      <c r="K632">
        <v>28</v>
      </c>
      <c r="L632">
        <v>5</v>
      </c>
      <c r="M632">
        <v>0.32170375900666598</v>
      </c>
      <c r="N632">
        <v>-3.2143254733332698E-3</v>
      </c>
      <c r="O632" t="s">
        <v>19</v>
      </c>
      <c r="P632" t="s">
        <v>19</v>
      </c>
      <c r="Q632" t="s">
        <v>19</v>
      </c>
      <c r="R632">
        <v>0</v>
      </c>
      <c r="S632">
        <v>0</v>
      </c>
    </row>
    <row r="633" spans="1:19" x14ac:dyDescent="0.25">
      <c r="A633" s="1">
        <v>45115.031944444447</v>
      </c>
      <c r="B633" s="1">
        <f t="shared" si="9"/>
        <v>45115</v>
      </c>
      <c r="C633">
        <v>0</v>
      </c>
      <c r="D633" t="s">
        <v>651</v>
      </c>
      <c r="E633">
        <v>3.9331290999999997E-2</v>
      </c>
      <c r="F633">
        <v>2023</v>
      </c>
      <c r="G633">
        <v>7</v>
      </c>
      <c r="H633">
        <v>8</v>
      </c>
      <c r="I633">
        <v>0</v>
      </c>
      <c r="J633">
        <v>46</v>
      </c>
      <c r="K633">
        <v>40</v>
      </c>
      <c r="L633">
        <v>5</v>
      </c>
      <c r="M633">
        <v>0.31767270156666599</v>
      </c>
      <c r="N633">
        <v>-4.0310574400000401E-3</v>
      </c>
      <c r="O633" t="s">
        <v>19</v>
      </c>
      <c r="P633" t="s">
        <v>19</v>
      </c>
      <c r="Q633" t="s">
        <v>19</v>
      </c>
      <c r="R633">
        <v>0</v>
      </c>
      <c r="S633">
        <v>0</v>
      </c>
    </row>
    <row r="634" spans="1:19" x14ac:dyDescent="0.25">
      <c r="A634" s="1">
        <v>45115.074305555558</v>
      </c>
      <c r="B634" s="1">
        <f t="shared" si="9"/>
        <v>45115</v>
      </c>
      <c r="C634">
        <v>0</v>
      </c>
      <c r="D634" t="s">
        <v>652</v>
      </c>
      <c r="E634">
        <v>0.63357861100000001</v>
      </c>
      <c r="F634">
        <v>2023</v>
      </c>
      <c r="G634">
        <v>7</v>
      </c>
      <c r="H634">
        <v>8</v>
      </c>
      <c r="I634">
        <v>1</v>
      </c>
      <c r="J634">
        <v>47</v>
      </c>
      <c r="K634">
        <v>31</v>
      </c>
      <c r="L634">
        <v>5</v>
      </c>
      <c r="M634">
        <v>0.32026464830000001</v>
      </c>
      <c r="N634">
        <v>2.5919467333334E-3</v>
      </c>
      <c r="O634" t="s">
        <v>19</v>
      </c>
      <c r="P634" t="s">
        <v>19</v>
      </c>
      <c r="Q634" t="s">
        <v>19</v>
      </c>
      <c r="R634">
        <v>1</v>
      </c>
      <c r="S634">
        <v>0</v>
      </c>
    </row>
    <row r="635" spans="1:19" x14ac:dyDescent="0.25">
      <c r="A635" s="1">
        <v>45115.116666666669</v>
      </c>
      <c r="B635" s="1">
        <f t="shared" si="9"/>
        <v>45115</v>
      </c>
      <c r="C635">
        <v>0</v>
      </c>
      <c r="D635" t="s">
        <v>653</v>
      </c>
      <c r="E635">
        <v>0.27663377900000002</v>
      </c>
      <c r="F635">
        <v>2023</v>
      </c>
      <c r="G635">
        <v>7</v>
      </c>
      <c r="H635">
        <v>8</v>
      </c>
      <c r="I635">
        <v>2</v>
      </c>
      <c r="J635">
        <v>48</v>
      </c>
      <c r="K635">
        <v>59</v>
      </c>
      <c r="L635">
        <v>5</v>
      </c>
      <c r="M635">
        <v>0.32072731329333298</v>
      </c>
      <c r="N635">
        <v>4.6266499333325002E-4</v>
      </c>
      <c r="O635" t="s">
        <v>19</v>
      </c>
      <c r="P635" t="s">
        <v>19</v>
      </c>
      <c r="Q635" t="s">
        <v>19</v>
      </c>
      <c r="R635">
        <v>0</v>
      </c>
      <c r="S635">
        <v>0</v>
      </c>
    </row>
    <row r="636" spans="1:19" x14ac:dyDescent="0.25">
      <c r="A636" s="1">
        <v>45115.159722222219</v>
      </c>
      <c r="B636" s="1">
        <f t="shared" si="9"/>
        <v>45115</v>
      </c>
      <c r="C636">
        <v>0</v>
      </c>
      <c r="D636" t="s">
        <v>654</v>
      </c>
      <c r="E636">
        <v>0.108254637</v>
      </c>
      <c r="F636">
        <v>2023</v>
      </c>
      <c r="G636">
        <v>7</v>
      </c>
      <c r="H636">
        <v>8</v>
      </c>
      <c r="I636">
        <v>3</v>
      </c>
      <c r="J636">
        <v>50</v>
      </c>
      <c r="K636">
        <v>2</v>
      </c>
      <c r="L636">
        <v>5</v>
      </c>
      <c r="M636">
        <v>0.318031311913333</v>
      </c>
      <c r="N636">
        <v>-2.6960013800000301E-3</v>
      </c>
      <c r="O636" t="s">
        <v>19</v>
      </c>
      <c r="P636" t="s">
        <v>19</v>
      </c>
      <c r="Q636" t="s">
        <v>19</v>
      </c>
      <c r="R636">
        <v>0</v>
      </c>
      <c r="S636">
        <v>0</v>
      </c>
    </row>
    <row r="637" spans="1:19" x14ac:dyDescent="0.25">
      <c r="A637" s="1">
        <v>45115.20208333333</v>
      </c>
      <c r="B637" s="1">
        <f t="shared" si="9"/>
        <v>45115</v>
      </c>
      <c r="C637">
        <v>0</v>
      </c>
      <c r="D637" t="s">
        <v>655</v>
      </c>
      <c r="E637">
        <v>0.113821909</v>
      </c>
      <c r="F637">
        <v>2023</v>
      </c>
      <c r="G637">
        <v>7</v>
      </c>
      <c r="H637">
        <v>8</v>
      </c>
      <c r="I637">
        <v>4</v>
      </c>
      <c r="J637">
        <v>51</v>
      </c>
      <c r="K637">
        <v>8</v>
      </c>
      <c r="L637">
        <v>5</v>
      </c>
      <c r="M637">
        <v>0.31773218109333301</v>
      </c>
      <c r="N637">
        <v>-2.9913081999993697E-4</v>
      </c>
      <c r="O637" t="s">
        <v>19</v>
      </c>
      <c r="P637" t="s">
        <v>19</v>
      </c>
      <c r="Q637" t="s">
        <v>19</v>
      </c>
      <c r="R637">
        <v>0</v>
      </c>
      <c r="S637">
        <v>0</v>
      </c>
    </row>
    <row r="638" spans="1:19" x14ac:dyDescent="0.25">
      <c r="A638" s="1">
        <v>45115.244444444441</v>
      </c>
      <c r="B638" s="1">
        <f t="shared" si="9"/>
        <v>45115</v>
      </c>
      <c r="C638">
        <v>0</v>
      </c>
      <c r="D638" t="s">
        <v>656</v>
      </c>
      <c r="E638">
        <v>5.2096475000000003E-2</v>
      </c>
      <c r="F638">
        <v>2023</v>
      </c>
      <c r="G638">
        <v>7</v>
      </c>
      <c r="H638">
        <v>8</v>
      </c>
      <c r="I638">
        <v>5</v>
      </c>
      <c r="J638">
        <v>52</v>
      </c>
      <c r="K638">
        <v>27</v>
      </c>
      <c r="L638">
        <v>5</v>
      </c>
      <c r="M638">
        <v>0.31666119855999902</v>
      </c>
      <c r="N638">
        <v>-1.0709825333333699E-3</v>
      </c>
      <c r="O638" t="s">
        <v>19</v>
      </c>
      <c r="P638" t="s">
        <v>19</v>
      </c>
      <c r="Q638" t="s">
        <v>19</v>
      </c>
      <c r="R638">
        <v>0</v>
      </c>
      <c r="S638">
        <v>0</v>
      </c>
    </row>
    <row r="639" spans="1:19" x14ac:dyDescent="0.25">
      <c r="A639" s="1">
        <v>45115.286805555559</v>
      </c>
      <c r="B639" s="1">
        <f t="shared" si="9"/>
        <v>45115</v>
      </c>
      <c r="C639">
        <v>0</v>
      </c>
      <c r="D639" t="s">
        <v>657</v>
      </c>
      <c r="E639">
        <v>4.7936210999999999E-2</v>
      </c>
      <c r="F639">
        <v>2023</v>
      </c>
      <c r="G639">
        <v>7</v>
      </c>
      <c r="H639">
        <v>8</v>
      </c>
      <c r="I639">
        <v>6</v>
      </c>
      <c r="J639">
        <v>53</v>
      </c>
      <c r="K639">
        <v>29</v>
      </c>
      <c r="L639">
        <v>5</v>
      </c>
      <c r="M639">
        <v>0.31447294550666599</v>
      </c>
      <c r="N639">
        <v>-2.1882530533333098E-3</v>
      </c>
      <c r="O639" t="s">
        <v>19</v>
      </c>
      <c r="P639" t="s">
        <v>19</v>
      </c>
      <c r="Q639" t="s">
        <v>19</v>
      </c>
      <c r="R639">
        <v>0</v>
      </c>
      <c r="S639">
        <v>0</v>
      </c>
    </row>
    <row r="640" spans="1:19" x14ac:dyDescent="0.25">
      <c r="A640" s="1">
        <v>45115.32916666667</v>
      </c>
      <c r="B640" s="1">
        <f t="shared" si="9"/>
        <v>45115</v>
      </c>
      <c r="C640">
        <v>0</v>
      </c>
      <c r="D640" t="s">
        <v>658</v>
      </c>
      <c r="E640">
        <v>0.317791722</v>
      </c>
      <c r="F640">
        <v>2023</v>
      </c>
      <c r="G640">
        <v>7</v>
      </c>
      <c r="H640">
        <v>8</v>
      </c>
      <c r="I640">
        <v>7</v>
      </c>
      <c r="J640">
        <v>54</v>
      </c>
      <c r="K640">
        <v>13</v>
      </c>
      <c r="L640">
        <v>5</v>
      </c>
      <c r="M640">
        <v>0.3143568202</v>
      </c>
      <c r="N640">
        <v>-1.16125306666658E-4</v>
      </c>
      <c r="O640" t="s">
        <v>19</v>
      </c>
      <c r="P640" t="s">
        <v>19</v>
      </c>
      <c r="Q640" t="s">
        <v>19</v>
      </c>
      <c r="R640">
        <v>0</v>
      </c>
      <c r="S640">
        <v>0</v>
      </c>
    </row>
    <row r="641" spans="1:19" x14ac:dyDescent="0.25">
      <c r="A641" s="1">
        <v>45115.371527777781</v>
      </c>
      <c r="B641" s="1">
        <f t="shared" si="9"/>
        <v>45115</v>
      </c>
      <c r="C641">
        <v>0</v>
      </c>
      <c r="D641" t="s">
        <v>659</v>
      </c>
      <c r="E641">
        <v>0.65490100299999998</v>
      </c>
      <c r="F641">
        <v>2023</v>
      </c>
      <c r="G641">
        <v>7</v>
      </c>
      <c r="H641">
        <v>8</v>
      </c>
      <c r="I641">
        <v>8</v>
      </c>
      <c r="J641">
        <v>55</v>
      </c>
      <c r="K641">
        <v>28</v>
      </c>
      <c r="L641">
        <v>5</v>
      </c>
      <c r="M641">
        <v>0.31724014427999903</v>
      </c>
      <c r="N641">
        <v>2.8833240799999698E-3</v>
      </c>
      <c r="O641" t="s">
        <v>19</v>
      </c>
      <c r="P641" t="s">
        <v>19</v>
      </c>
      <c r="Q641" t="s">
        <v>19</v>
      </c>
      <c r="R641">
        <v>1</v>
      </c>
      <c r="S641">
        <v>0</v>
      </c>
    </row>
    <row r="642" spans="1:19" x14ac:dyDescent="0.25">
      <c r="A642" s="1">
        <v>45115.413888888892</v>
      </c>
      <c r="B642" s="1">
        <f t="shared" si="9"/>
        <v>45115</v>
      </c>
      <c r="C642">
        <v>0</v>
      </c>
      <c r="D642" t="s">
        <v>660</v>
      </c>
      <c r="E642">
        <v>0.58756510900000003</v>
      </c>
      <c r="F642">
        <v>2023</v>
      </c>
      <c r="G642">
        <v>7</v>
      </c>
      <c r="H642">
        <v>8</v>
      </c>
      <c r="I642">
        <v>9</v>
      </c>
      <c r="J642">
        <v>56</v>
      </c>
      <c r="K642">
        <v>43</v>
      </c>
      <c r="L642">
        <v>5</v>
      </c>
      <c r="M642">
        <v>0.32016434741333299</v>
      </c>
      <c r="N642">
        <v>2.9242031333333498E-3</v>
      </c>
      <c r="O642" t="s">
        <v>19</v>
      </c>
      <c r="P642" t="s">
        <v>19</v>
      </c>
      <c r="Q642" t="s">
        <v>19</v>
      </c>
      <c r="R642">
        <v>1</v>
      </c>
      <c r="S642">
        <v>0</v>
      </c>
    </row>
    <row r="643" spans="1:19" x14ac:dyDescent="0.25">
      <c r="A643" s="1">
        <v>45115.456250000003</v>
      </c>
      <c r="B643" s="1">
        <f t="shared" si="9"/>
        <v>45115</v>
      </c>
      <c r="C643">
        <v>0</v>
      </c>
      <c r="D643" t="s">
        <v>661</v>
      </c>
      <c r="E643">
        <v>0.44285951000000001</v>
      </c>
      <c r="F643">
        <v>2023</v>
      </c>
      <c r="G643">
        <v>7</v>
      </c>
      <c r="H643">
        <v>8</v>
      </c>
      <c r="I643">
        <v>10</v>
      </c>
      <c r="J643">
        <v>57</v>
      </c>
      <c r="K643">
        <v>58</v>
      </c>
      <c r="L643">
        <v>5</v>
      </c>
      <c r="M643">
        <v>0.32208571750666598</v>
      </c>
      <c r="N643">
        <v>1.92137009333337E-3</v>
      </c>
      <c r="O643" t="s">
        <v>19</v>
      </c>
      <c r="P643" t="s">
        <v>19</v>
      </c>
      <c r="Q643" t="s">
        <v>19</v>
      </c>
      <c r="R643">
        <v>1</v>
      </c>
      <c r="S643">
        <v>0</v>
      </c>
    </row>
    <row r="644" spans="1:19" x14ac:dyDescent="0.25">
      <c r="A644" s="1">
        <v>45115.499305555553</v>
      </c>
      <c r="B644" s="1">
        <f t="shared" ref="B644:B707" si="10">DATE(YEAR(A644),MONTH(A644),DAY(A644))</f>
        <v>45115</v>
      </c>
      <c r="C644">
        <v>0</v>
      </c>
      <c r="D644" t="s">
        <v>662</v>
      </c>
      <c r="E644">
        <v>9.4942871999999998E-2</v>
      </c>
      <c r="F644">
        <v>2023</v>
      </c>
      <c r="G644">
        <v>7</v>
      </c>
      <c r="H644">
        <v>8</v>
      </c>
      <c r="I644">
        <v>11</v>
      </c>
      <c r="J644">
        <v>59</v>
      </c>
      <c r="K644">
        <v>3</v>
      </c>
      <c r="L644">
        <v>5</v>
      </c>
      <c r="M644">
        <v>0.32127475191999999</v>
      </c>
      <c r="N644">
        <v>-8.1096558666671203E-4</v>
      </c>
      <c r="O644" t="s">
        <v>19</v>
      </c>
      <c r="P644" t="s">
        <v>19</v>
      </c>
      <c r="Q644" t="s">
        <v>19</v>
      </c>
      <c r="R644">
        <v>0</v>
      </c>
      <c r="S644">
        <v>0</v>
      </c>
    </row>
    <row r="645" spans="1:19" x14ac:dyDescent="0.25">
      <c r="A645" s="1">
        <v>45115.541666666664</v>
      </c>
      <c r="B645" s="1">
        <f t="shared" si="10"/>
        <v>45115</v>
      </c>
      <c r="C645">
        <v>0</v>
      </c>
      <c r="D645" t="s">
        <v>663</v>
      </c>
      <c r="E645">
        <v>6.3477097999999996E-2</v>
      </c>
      <c r="F645">
        <v>2023</v>
      </c>
      <c r="G645">
        <v>7</v>
      </c>
      <c r="H645">
        <v>8</v>
      </c>
      <c r="I645">
        <v>13</v>
      </c>
      <c r="J645">
        <v>0</v>
      </c>
      <c r="K645">
        <v>22</v>
      </c>
      <c r="L645">
        <v>5</v>
      </c>
      <c r="M645">
        <v>0.31890739142000002</v>
      </c>
      <c r="N645">
        <v>-2.36736049999997E-3</v>
      </c>
      <c r="O645" t="s">
        <v>19</v>
      </c>
      <c r="P645" t="s">
        <v>19</v>
      </c>
      <c r="Q645" t="s">
        <v>19</v>
      </c>
      <c r="R645">
        <v>0</v>
      </c>
      <c r="S645">
        <v>0</v>
      </c>
    </row>
    <row r="646" spans="1:19" x14ac:dyDescent="0.25">
      <c r="A646" s="1">
        <v>45115.584027777775</v>
      </c>
      <c r="B646" s="1">
        <f t="shared" si="10"/>
        <v>45115</v>
      </c>
      <c r="C646">
        <v>0</v>
      </c>
      <c r="D646" t="s">
        <v>664</v>
      </c>
      <c r="E646">
        <v>0.15943466000000001</v>
      </c>
      <c r="F646">
        <v>2023</v>
      </c>
      <c r="G646">
        <v>7</v>
      </c>
      <c r="H646">
        <v>8</v>
      </c>
      <c r="I646">
        <v>14</v>
      </c>
      <c r="J646">
        <v>1</v>
      </c>
      <c r="K646">
        <v>47</v>
      </c>
      <c r="L646">
        <v>5</v>
      </c>
      <c r="M646">
        <v>0.31518615602</v>
      </c>
      <c r="N646">
        <v>-3.7212354000000199E-3</v>
      </c>
      <c r="O646" t="s">
        <v>19</v>
      </c>
      <c r="P646" t="s">
        <v>19</v>
      </c>
      <c r="Q646" t="s">
        <v>19</v>
      </c>
      <c r="R646">
        <v>0</v>
      </c>
      <c r="S646">
        <v>0</v>
      </c>
    </row>
    <row r="647" spans="1:19" x14ac:dyDescent="0.25">
      <c r="A647" s="1">
        <v>45115.627083333333</v>
      </c>
      <c r="B647" s="1">
        <f t="shared" si="10"/>
        <v>45115</v>
      </c>
      <c r="C647">
        <v>0</v>
      </c>
      <c r="D647" t="s">
        <v>665</v>
      </c>
      <c r="E647">
        <v>0.18287661</v>
      </c>
      <c r="F647">
        <v>2023</v>
      </c>
      <c r="G647">
        <v>7</v>
      </c>
      <c r="H647">
        <v>8</v>
      </c>
      <c r="I647">
        <v>15</v>
      </c>
      <c r="J647">
        <v>3</v>
      </c>
      <c r="K647">
        <v>2</v>
      </c>
      <c r="L647">
        <v>5</v>
      </c>
      <c r="M647">
        <v>0.31262660719333302</v>
      </c>
      <c r="N647">
        <v>-2.5595488266666401E-3</v>
      </c>
      <c r="O647" t="s">
        <v>19</v>
      </c>
      <c r="P647" t="s">
        <v>19</v>
      </c>
      <c r="Q647" t="s">
        <v>19</v>
      </c>
      <c r="R647">
        <v>0</v>
      </c>
      <c r="S647">
        <v>0</v>
      </c>
    </row>
    <row r="648" spans="1:19" x14ac:dyDescent="0.25">
      <c r="A648" s="1">
        <v>45115.669444444444</v>
      </c>
      <c r="B648" s="1">
        <f t="shared" si="10"/>
        <v>45115</v>
      </c>
      <c r="C648">
        <v>0</v>
      </c>
      <c r="D648" t="s">
        <v>666</v>
      </c>
      <c r="E648">
        <v>0.26504051899999997</v>
      </c>
      <c r="F648">
        <v>2023</v>
      </c>
      <c r="G648">
        <v>7</v>
      </c>
      <c r="H648">
        <v>8</v>
      </c>
      <c r="I648">
        <v>16</v>
      </c>
      <c r="J648">
        <v>4</v>
      </c>
      <c r="K648">
        <v>15</v>
      </c>
      <c r="L648">
        <v>5</v>
      </c>
      <c r="M648">
        <v>0.30846415920666598</v>
      </c>
      <c r="N648">
        <v>-4.16244798666665E-3</v>
      </c>
      <c r="O648" t="s">
        <v>19</v>
      </c>
      <c r="P648" t="s">
        <v>19</v>
      </c>
      <c r="Q648" t="s">
        <v>19</v>
      </c>
      <c r="R648">
        <v>0</v>
      </c>
      <c r="S648">
        <v>0</v>
      </c>
    </row>
    <row r="649" spans="1:19" x14ac:dyDescent="0.25">
      <c r="A649" s="1">
        <v>45115.711805555555</v>
      </c>
      <c r="B649" s="1">
        <f t="shared" si="10"/>
        <v>45115</v>
      </c>
      <c r="C649">
        <v>0</v>
      </c>
      <c r="D649" t="s">
        <v>667</v>
      </c>
      <c r="E649">
        <v>0.36609301999999999</v>
      </c>
      <c r="F649">
        <v>2023</v>
      </c>
      <c r="G649">
        <v>7</v>
      </c>
      <c r="H649">
        <v>8</v>
      </c>
      <c r="I649">
        <v>17</v>
      </c>
      <c r="J649">
        <v>5</v>
      </c>
      <c r="K649">
        <v>30</v>
      </c>
      <c r="L649">
        <v>5</v>
      </c>
      <c r="M649">
        <v>0.308662305413333</v>
      </c>
      <c r="N649">
        <v>1.98146206666638E-4</v>
      </c>
      <c r="O649" t="s">
        <v>19</v>
      </c>
      <c r="P649" t="s">
        <v>19</v>
      </c>
      <c r="Q649" t="s">
        <v>19</v>
      </c>
      <c r="R649">
        <v>1</v>
      </c>
      <c r="S649">
        <v>0</v>
      </c>
    </row>
    <row r="650" spans="1:19" x14ac:dyDescent="0.25">
      <c r="A650" s="1">
        <v>45115.754166666666</v>
      </c>
      <c r="B650" s="1">
        <f t="shared" si="10"/>
        <v>45115</v>
      </c>
      <c r="C650">
        <v>0</v>
      </c>
      <c r="D650" t="s">
        <v>668</v>
      </c>
      <c r="E650">
        <v>0.42721691000000001</v>
      </c>
      <c r="F650">
        <v>2023</v>
      </c>
      <c r="G650">
        <v>7</v>
      </c>
      <c r="H650">
        <v>8</v>
      </c>
      <c r="I650">
        <v>18</v>
      </c>
      <c r="J650">
        <v>6</v>
      </c>
      <c r="K650">
        <v>55</v>
      </c>
      <c r="L650">
        <v>5</v>
      </c>
      <c r="M650">
        <v>0.31126637868666601</v>
      </c>
      <c r="N650">
        <v>2.6040732733333401E-3</v>
      </c>
      <c r="O650" t="s">
        <v>19</v>
      </c>
      <c r="P650" t="s">
        <v>19</v>
      </c>
      <c r="Q650" t="s">
        <v>19</v>
      </c>
      <c r="R650">
        <v>1</v>
      </c>
      <c r="S650">
        <v>0</v>
      </c>
    </row>
    <row r="651" spans="1:19" x14ac:dyDescent="0.25">
      <c r="A651" s="1">
        <v>45115.797222222223</v>
      </c>
      <c r="B651" s="1">
        <f t="shared" si="10"/>
        <v>45115</v>
      </c>
      <c r="C651">
        <v>0</v>
      </c>
      <c r="D651" t="s">
        <v>669</v>
      </c>
      <c r="E651">
        <v>0.53798631900000005</v>
      </c>
      <c r="F651">
        <v>2023</v>
      </c>
      <c r="G651">
        <v>7</v>
      </c>
      <c r="H651">
        <v>8</v>
      </c>
      <c r="I651">
        <v>19</v>
      </c>
      <c r="J651">
        <v>8</v>
      </c>
      <c r="K651">
        <v>1</v>
      </c>
      <c r="L651">
        <v>5</v>
      </c>
      <c r="M651">
        <v>0.31466909488</v>
      </c>
      <c r="N651">
        <v>3.4027161933333199E-3</v>
      </c>
      <c r="O651" t="s">
        <v>19</v>
      </c>
      <c r="P651" t="s">
        <v>19</v>
      </c>
      <c r="Q651" t="s">
        <v>19</v>
      </c>
      <c r="R651">
        <v>1</v>
      </c>
      <c r="S651">
        <v>0</v>
      </c>
    </row>
    <row r="652" spans="1:19" x14ac:dyDescent="0.25">
      <c r="A652" s="1">
        <v>45115.839583333334</v>
      </c>
      <c r="B652" s="1">
        <f t="shared" si="10"/>
        <v>45115</v>
      </c>
      <c r="C652">
        <v>0</v>
      </c>
      <c r="D652" t="s">
        <v>670</v>
      </c>
      <c r="E652">
        <v>6.2700665000000003E-2</v>
      </c>
      <c r="F652">
        <v>2023</v>
      </c>
      <c r="G652">
        <v>7</v>
      </c>
      <c r="H652">
        <v>8</v>
      </c>
      <c r="I652">
        <v>20</v>
      </c>
      <c r="J652">
        <v>9</v>
      </c>
      <c r="K652">
        <v>29</v>
      </c>
      <c r="L652">
        <v>5</v>
      </c>
      <c r="M652">
        <v>0.31261125045333299</v>
      </c>
      <c r="N652">
        <v>-2.05784442666667E-3</v>
      </c>
      <c r="O652" t="s">
        <v>19</v>
      </c>
      <c r="P652" t="s">
        <v>19</v>
      </c>
      <c r="Q652" t="s">
        <v>19</v>
      </c>
      <c r="R652">
        <v>0</v>
      </c>
      <c r="S652">
        <v>0</v>
      </c>
    </row>
    <row r="653" spans="1:19" x14ac:dyDescent="0.25">
      <c r="A653" s="1">
        <v>45115.881944444445</v>
      </c>
      <c r="B653" s="1">
        <f t="shared" si="10"/>
        <v>45115</v>
      </c>
      <c r="C653">
        <v>0</v>
      </c>
      <c r="D653" t="s">
        <v>671</v>
      </c>
      <c r="E653">
        <v>0.41270654899999998</v>
      </c>
      <c r="F653">
        <v>2023</v>
      </c>
      <c r="G653">
        <v>7</v>
      </c>
      <c r="H653">
        <v>8</v>
      </c>
      <c r="I653">
        <v>21</v>
      </c>
      <c r="J653">
        <v>10</v>
      </c>
      <c r="K653">
        <v>53</v>
      </c>
      <c r="L653">
        <v>5</v>
      </c>
      <c r="M653">
        <v>0.31479381403333301</v>
      </c>
      <c r="N653">
        <v>2.1825635799999602E-3</v>
      </c>
      <c r="O653" t="s">
        <v>19</v>
      </c>
      <c r="P653" t="s">
        <v>19</v>
      </c>
      <c r="Q653" t="s">
        <v>19</v>
      </c>
      <c r="R653">
        <v>1</v>
      </c>
      <c r="S653">
        <v>0</v>
      </c>
    </row>
    <row r="654" spans="1:19" x14ac:dyDescent="0.25">
      <c r="A654" s="1">
        <v>45115.925000000003</v>
      </c>
      <c r="B654" s="1">
        <f t="shared" si="10"/>
        <v>45115</v>
      </c>
      <c r="C654">
        <v>0</v>
      </c>
      <c r="D654" t="s">
        <v>672</v>
      </c>
      <c r="E654">
        <v>4.4186572E-2</v>
      </c>
      <c r="F654">
        <v>2023</v>
      </c>
      <c r="G654">
        <v>7</v>
      </c>
      <c r="H654">
        <v>8</v>
      </c>
      <c r="I654">
        <v>22</v>
      </c>
      <c r="J654">
        <v>12</v>
      </c>
      <c r="K654">
        <v>2</v>
      </c>
      <c r="L654">
        <v>5</v>
      </c>
      <c r="M654">
        <v>0.31038954841333299</v>
      </c>
      <c r="N654">
        <v>-4.4042656199999499E-3</v>
      </c>
      <c r="O654" t="s">
        <v>19</v>
      </c>
      <c r="P654" t="s">
        <v>19</v>
      </c>
      <c r="Q654" t="s">
        <v>19</v>
      </c>
      <c r="R654">
        <v>0</v>
      </c>
      <c r="S654">
        <v>0</v>
      </c>
    </row>
    <row r="655" spans="1:19" x14ac:dyDescent="0.25">
      <c r="A655" s="1">
        <v>45115.967361111114</v>
      </c>
      <c r="B655" s="1">
        <f t="shared" si="10"/>
        <v>45115</v>
      </c>
      <c r="C655">
        <v>0</v>
      </c>
      <c r="D655" t="s">
        <v>673</v>
      </c>
      <c r="E655">
        <v>0.43884035300000002</v>
      </c>
      <c r="F655">
        <v>2023</v>
      </c>
      <c r="G655">
        <v>7</v>
      </c>
      <c r="H655">
        <v>8</v>
      </c>
      <c r="I655">
        <v>23</v>
      </c>
      <c r="J655">
        <v>13</v>
      </c>
      <c r="K655">
        <v>24</v>
      </c>
      <c r="L655">
        <v>5</v>
      </c>
      <c r="M655">
        <v>0.31040721449999997</v>
      </c>
      <c r="N655" s="2">
        <v>1.7666086666701098E-5</v>
      </c>
      <c r="O655" t="s">
        <v>19</v>
      </c>
      <c r="P655" t="s">
        <v>19</v>
      </c>
      <c r="Q655" t="s">
        <v>19</v>
      </c>
      <c r="R655">
        <v>1</v>
      </c>
      <c r="S655">
        <v>0</v>
      </c>
    </row>
    <row r="656" spans="1:19" x14ac:dyDescent="0.25">
      <c r="A656" s="1">
        <v>45116.009722222225</v>
      </c>
      <c r="B656" s="1">
        <f t="shared" si="10"/>
        <v>45116</v>
      </c>
      <c r="C656">
        <v>0</v>
      </c>
      <c r="D656" t="s">
        <v>674</v>
      </c>
      <c r="E656">
        <v>9.699178E-2</v>
      </c>
      <c r="F656">
        <v>2023</v>
      </c>
      <c r="G656">
        <v>7</v>
      </c>
      <c r="H656">
        <v>9</v>
      </c>
      <c r="I656">
        <v>0</v>
      </c>
      <c r="J656">
        <v>14</v>
      </c>
      <c r="K656">
        <v>41</v>
      </c>
      <c r="L656">
        <v>5</v>
      </c>
      <c r="M656">
        <v>0.30797956867333298</v>
      </c>
      <c r="N656">
        <v>-2.4276458266667099E-3</v>
      </c>
      <c r="O656" t="s">
        <v>19</v>
      </c>
      <c r="P656" t="s">
        <v>19</v>
      </c>
      <c r="Q656" t="s">
        <v>19</v>
      </c>
      <c r="R656">
        <v>0</v>
      </c>
      <c r="S656">
        <v>0</v>
      </c>
    </row>
    <row r="657" spans="1:19" x14ac:dyDescent="0.25">
      <c r="A657" s="1">
        <v>45116.052083333336</v>
      </c>
      <c r="B657" s="1">
        <f t="shared" si="10"/>
        <v>45116</v>
      </c>
      <c r="C657">
        <v>0</v>
      </c>
      <c r="D657" t="s">
        <v>675</v>
      </c>
      <c r="E657">
        <v>0.417703243</v>
      </c>
      <c r="F657">
        <v>2023</v>
      </c>
      <c r="G657">
        <v>7</v>
      </c>
      <c r="H657">
        <v>9</v>
      </c>
      <c r="I657">
        <v>1</v>
      </c>
      <c r="J657">
        <v>15</v>
      </c>
      <c r="K657">
        <v>42</v>
      </c>
      <c r="L657">
        <v>5</v>
      </c>
      <c r="M657">
        <v>0.30809669632666598</v>
      </c>
      <c r="N657">
        <v>1.17127653333382E-4</v>
      </c>
      <c r="O657" t="s">
        <v>19</v>
      </c>
      <c r="P657" t="s">
        <v>19</v>
      </c>
      <c r="Q657" t="s">
        <v>19</v>
      </c>
      <c r="R657">
        <v>1</v>
      </c>
      <c r="S657">
        <v>0</v>
      </c>
    </row>
    <row r="658" spans="1:19" x14ac:dyDescent="0.25">
      <c r="A658" s="1">
        <v>45116.094444444447</v>
      </c>
      <c r="B658" s="1">
        <f t="shared" si="10"/>
        <v>45116</v>
      </c>
      <c r="C658">
        <v>0</v>
      </c>
      <c r="D658" t="s">
        <v>676</v>
      </c>
      <c r="E658">
        <v>0.34368297599999997</v>
      </c>
      <c r="F658">
        <v>2023</v>
      </c>
      <c r="G658">
        <v>7</v>
      </c>
      <c r="H658">
        <v>9</v>
      </c>
      <c r="I658">
        <v>2</v>
      </c>
      <c r="J658">
        <v>16</v>
      </c>
      <c r="K658">
        <v>52</v>
      </c>
      <c r="L658">
        <v>5</v>
      </c>
      <c r="M658">
        <v>0.30473199922666599</v>
      </c>
      <c r="N658">
        <v>-3.3646971000000298E-3</v>
      </c>
      <c r="O658" t="s">
        <v>19</v>
      </c>
      <c r="P658" t="s">
        <v>19</v>
      </c>
      <c r="Q658" t="s">
        <v>19</v>
      </c>
      <c r="R658">
        <v>1</v>
      </c>
      <c r="S658">
        <v>0</v>
      </c>
    </row>
    <row r="659" spans="1:19" x14ac:dyDescent="0.25">
      <c r="A659" s="1">
        <v>45116.136805555558</v>
      </c>
      <c r="B659" s="1">
        <f t="shared" si="10"/>
        <v>45116</v>
      </c>
      <c r="C659">
        <v>0</v>
      </c>
      <c r="D659" t="s">
        <v>677</v>
      </c>
      <c r="E659">
        <v>4.8535901999999999E-2</v>
      </c>
      <c r="F659">
        <v>2023</v>
      </c>
      <c r="G659">
        <v>7</v>
      </c>
      <c r="H659">
        <v>9</v>
      </c>
      <c r="I659">
        <v>3</v>
      </c>
      <c r="J659">
        <v>17</v>
      </c>
      <c r="K659">
        <v>44</v>
      </c>
      <c r="L659">
        <v>5</v>
      </c>
      <c r="M659">
        <v>0.30331692062666599</v>
      </c>
      <c r="N659">
        <v>-1.4150785999999999E-3</v>
      </c>
      <c r="O659" t="s">
        <v>19</v>
      </c>
      <c r="P659" t="s">
        <v>19</v>
      </c>
      <c r="Q659" t="s">
        <v>19</v>
      </c>
      <c r="R659">
        <v>0</v>
      </c>
      <c r="S659">
        <v>0</v>
      </c>
    </row>
    <row r="660" spans="1:19" x14ac:dyDescent="0.25">
      <c r="A660" s="1">
        <v>45116.179861111108</v>
      </c>
      <c r="B660" s="1">
        <f t="shared" si="10"/>
        <v>45116</v>
      </c>
      <c r="C660">
        <v>0</v>
      </c>
      <c r="D660" t="s">
        <v>678</v>
      </c>
      <c r="E660">
        <v>4.7372217000000001E-2</v>
      </c>
      <c r="F660">
        <v>2023</v>
      </c>
      <c r="G660">
        <v>7</v>
      </c>
      <c r="H660">
        <v>9</v>
      </c>
      <c r="I660">
        <v>4</v>
      </c>
      <c r="J660">
        <v>19</v>
      </c>
      <c r="K660">
        <v>13</v>
      </c>
      <c r="L660">
        <v>5</v>
      </c>
      <c r="M660">
        <v>0.29820309364666597</v>
      </c>
      <c r="N660">
        <v>-5.1138269800000101E-3</v>
      </c>
      <c r="O660" t="s">
        <v>19</v>
      </c>
      <c r="P660" t="s">
        <v>19</v>
      </c>
      <c r="Q660" t="s">
        <v>19</v>
      </c>
      <c r="R660">
        <v>0</v>
      </c>
      <c r="S660">
        <v>0</v>
      </c>
    </row>
    <row r="661" spans="1:19" x14ac:dyDescent="0.25">
      <c r="A661" s="1">
        <v>45116.222222222219</v>
      </c>
      <c r="B661" s="1">
        <f t="shared" si="10"/>
        <v>45116</v>
      </c>
      <c r="C661">
        <v>0</v>
      </c>
      <c r="D661" t="s">
        <v>679</v>
      </c>
      <c r="E661">
        <v>4.3826032000000001E-2</v>
      </c>
      <c r="F661">
        <v>2023</v>
      </c>
      <c r="G661">
        <v>7</v>
      </c>
      <c r="H661">
        <v>9</v>
      </c>
      <c r="I661">
        <v>5</v>
      </c>
      <c r="J661">
        <v>20</v>
      </c>
      <c r="K661">
        <v>38</v>
      </c>
      <c r="L661">
        <v>5</v>
      </c>
      <c r="M661">
        <v>0.29343532650666598</v>
      </c>
      <c r="N661">
        <v>-4.7677671399999899E-3</v>
      </c>
      <c r="O661" t="s">
        <v>19</v>
      </c>
      <c r="P661" t="s">
        <v>19</v>
      </c>
      <c r="Q661" t="s">
        <v>19</v>
      </c>
      <c r="R661">
        <v>0</v>
      </c>
      <c r="S661">
        <v>0</v>
      </c>
    </row>
    <row r="662" spans="1:19" x14ac:dyDescent="0.25">
      <c r="A662" s="1">
        <v>45116.26458333333</v>
      </c>
      <c r="B662" s="1">
        <f t="shared" si="10"/>
        <v>45116</v>
      </c>
      <c r="C662">
        <v>0</v>
      </c>
      <c r="D662" t="s">
        <v>680</v>
      </c>
      <c r="E662">
        <v>3.5962527000000001E-2</v>
      </c>
      <c r="F662">
        <v>2023</v>
      </c>
      <c r="G662">
        <v>7</v>
      </c>
      <c r="H662">
        <v>9</v>
      </c>
      <c r="I662">
        <v>6</v>
      </c>
      <c r="J662">
        <v>21</v>
      </c>
      <c r="K662">
        <v>45</v>
      </c>
      <c r="L662">
        <v>5</v>
      </c>
      <c r="M662">
        <v>0.29084526626000001</v>
      </c>
      <c r="N662">
        <v>-2.5900602466666302E-3</v>
      </c>
      <c r="O662" t="s">
        <v>19</v>
      </c>
      <c r="P662" t="s">
        <v>19</v>
      </c>
      <c r="Q662" t="s">
        <v>19</v>
      </c>
      <c r="R662">
        <v>0</v>
      </c>
      <c r="S662">
        <v>0</v>
      </c>
    </row>
    <row r="663" spans="1:19" x14ac:dyDescent="0.25">
      <c r="A663" s="1">
        <v>45116.307638888888</v>
      </c>
      <c r="B663" s="1">
        <f t="shared" si="10"/>
        <v>45116</v>
      </c>
      <c r="C663">
        <v>0</v>
      </c>
      <c r="D663" t="s">
        <v>681</v>
      </c>
      <c r="E663">
        <v>3.7999920999999999E-2</v>
      </c>
      <c r="F663">
        <v>2023</v>
      </c>
      <c r="G663">
        <v>7</v>
      </c>
      <c r="H663">
        <v>9</v>
      </c>
      <c r="I663">
        <v>7</v>
      </c>
      <c r="J663">
        <v>23</v>
      </c>
      <c r="K663">
        <v>6</v>
      </c>
      <c r="L663">
        <v>5</v>
      </c>
      <c r="M663">
        <v>0.289870399713333</v>
      </c>
      <c r="N663">
        <v>-9.7486654666667505E-4</v>
      </c>
      <c r="O663" t="s">
        <v>19</v>
      </c>
      <c r="P663" t="s">
        <v>19</v>
      </c>
      <c r="Q663" t="s">
        <v>19</v>
      </c>
      <c r="R663">
        <v>0</v>
      </c>
      <c r="S663">
        <v>0</v>
      </c>
    </row>
    <row r="664" spans="1:19" x14ac:dyDescent="0.25">
      <c r="A664" s="1">
        <v>45116.35</v>
      </c>
      <c r="B664" s="1">
        <f t="shared" si="10"/>
        <v>45116</v>
      </c>
      <c r="C664">
        <v>0</v>
      </c>
      <c r="D664" t="s">
        <v>682</v>
      </c>
      <c r="E664">
        <v>0.207366566</v>
      </c>
      <c r="F664">
        <v>2023</v>
      </c>
      <c r="G664">
        <v>7</v>
      </c>
      <c r="H664">
        <v>9</v>
      </c>
      <c r="I664">
        <v>8</v>
      </c>
      <c r="J664">
        <v>24</v>
      </c>
      <c r="K664">
        <v>11</v>
      </c>
      <c r="L664">
        <v>5</v>
      </c>
      <c r="M664">
        <v>0.29017341858000001</v>
      </c>
      <c r="N664">
        <v>3.03018866666671E-4</v>
      </c>
      <c r="O664" t="s">
        <v>19</v>
      </c>
      <c r="P664" t="s">
        <v>19</v>
      </c>
      <c r="Q664" t="s">
        <v>19</v>
      </c>
      <c r="R664">
        <v>0</v>
      </c>
      <c r="S664">
        <v>0</v>
      </c>
    </row>
    <row r="665" spans="1:19" x14ac:dyDescent="0.25">
      <c r="A665" s="1">
        <v>45116.392361111109</v>
      </c>
      <c r="B665" s="1">
        <f t="shared" si="10"/>
        <v>45116</v>
      </c>
      <c r="C665">
        <v>0</v>
      </c>
      <c r="D665" t="s">
        <v>683</v>
      </c>
      <c r="E665">
        <v>0.117110545</v>
      </c>
      <c r="F665">
        <v>2023</v>
      </c>
      <c r="G665">
        <v>7</v>
      </c>
      <c r="H665">
        <v>9</v>
      </c>
      <c r="I665">
        <v>9</v>
      </c>
      <c r="J665">
        <v>25</v>
      </c>
      <c r="K665">
        <v>33</v>
      </c>
      <c r="L665">
        <v>5</v>
      </c>
      <c r="M665">
        <v>0.2893910589</v>
      </c>
      <c r="N665">
        <v>-7.8235967999995505E-4</v>
      </c>
      <c r="O665" t="s">
        <v>19</v>
      </c>
      <c r="P665" t="s">
        <v>19</v>
      </c>
      <c r="Q665" t="s">
        <v>19</v>
      </c>
      <c r="R665">
        <v>0</v>
      </c>
      <c r="S665">
        <v>0</v>
      </c>
    </row>
    <row r="666" spans="1:19" x14ac:dyDescent="0.25">
      <c r="A666" s="1">
        <v>45116.43472222222</v>
      </c>
      <c r="B666" s="1">
        <f t="shared" si="10"/>
        <v>45116</v>
      </c>
      <c r="C666">
        <v>0</v>
      </c>
      <c r="D666" t="s">
        <v>684</v>
      </c>
      <c r="E666">
        <v>0.286040079</v>
      </c>
      <c r="F666">
        <v>2023</v>
      </c>
      <c r="G666">
        <v>7</v>
      </c>
      <c r="H666">
        <v>9</v>
      </c>
      <c r="I666">
        <v>10</v>
      </c>
      <c r="J666">
        <v>26</v>
      </c>
      <c r="K666">
        <v>39</v>
      </c>
      <c r="L666">
        <v>5</v>
      </c>
      <c r="M666">
        <v>0.28999751398000001</v>
      </c>
      <c r="N666">
        <v>6.0645507999995598E-4</v>
      </c>
      <c r="O666" t="s">
        <v>19</v>
      </c>
      <c r="P666" t="s">
        <v>19</v>
      </c>
      <c r="Q666" t="s">
        <v>19</v>
      </c>
      <c r="R666">
        <v>0</v>
      </c>
      <c r="S666">
        <v>0</v>
      </c>
    </row>
    <row r="667" spans="1:19" x14ac:dyDescent="0.25">
      <c r="A667" s="1">
        <v>45116.477777777778</v>
      </c>
      <c r="B667" s="1">
        <f t="shared" si="10"/>
        <v>45116</v>
      </c>
      <c r="C667">
        <v>0</v>
      </c>
      <c r="D667" t="s">
        <v>685</v>
      </c>
      <c r="E667">
        <v>7.0107408999999996E-2</v>
      </c>
      <c r="F667">
        <v>2023</v>
      </c>
      <c r="G667">
        <v>7</v>
      </c>
      <c r="H667">
        <v>9</v>
      </c>
      <c r="I667">
        <v>11</v>
      </c>
      <c r="J667">
        <v>28</v>
      </c>
      <c r="K667">
        <v>11</v>
      </c>
      <c r="L667">
        <v>5</v>
      </c>
      <c r="M667">
        <v>0.28700609444666603</v>
      </c>
      <c r="N667">
        <v>-2.9914195333333102E-3</v>
      </c>
      <c r="O667" t="s">
        <v>19</v>
      </c>
      <c r="P667" t="s">
        <v>19</v>
      </c>
      <c r="Q667" t="s">
        <v>19</v>
      </c>
      <c r="R667">
        <v>0</v>
      </c>
      <c r="S667">
        <v>0</v>
      </c>
    </row>
    <row r="668" spans="1:19" x14ac:dyDescent="0.25">
      <c r="A668" s="1">
        <v>45116.520138888889</v>
      </c>
      <c r="B668" s="1">
        <f t="shared" si="10"/>
        <v>45116</v>
      </c>
      <c r="C668">
        <v>0</v>
      </c>
      <c r="D668" t="s">
        <v>686</v>
      </c>
      <c r="E668">
        <v>0.31761126499999998</v>
      </c>
      <c r="F668">
        <v>2023</v>
      </c>
      <c r="G668">
        <v>7</v>
      </c>
      <c r="H668">
        <v>9</v>
      </c>
      <c r="I668">
        <v>12</v>
      </c>
      <c r="J668">
        <v>29</v>
      </c>
      <c r="K668">
        <v>20</v>
      </c>
      <c r="L668">
        <v>5</v>
      </c>
      <c r="M668">
        <v>0.28442095206666601</v>
      </c>
      <c r="N668">
        <v>-2.5851423800000101E-3</v>
      </c>
      <c r="O668" t="s">
        <v>19</v>
      </c>
      <c r="P668" t="s">
        <v>19</v>
      </c>
      <c r="Q668" t="s">
        <v>19</v>
      </c>
      <c r="R668">
        <v>0</v>
      </c>
      <c r="S668">
        <v>0</v>
      </c>
    </row>
    <row r="669" spans="1:19" x14ac:dyDescent="0.25">
      <c r="A669" s="1">
        <v>45116.5625</v>
      </c>
      <c r="B669" s="1">
        <f t="shared" si="10"/>
        <v>45116</v>
      </c>
      <c r="C669">
        <v>0</v>
      </c>
      <c r="D669" t="s">
        <v>687</v>
      </c>
      <c r="E669">
        <v>0.31131743299999998</v>
      </c>
      <c r="F669">
        <v>2023</v>
      </c>
      <c r="G669">
        <v>7</v>
      </c>
      <c r="H669">
        <v>9</v>
      </c>
      <c r="I669">
        <v>13</v>
      </c>
      <c r="J669">
        <v>30</v>
      </c>
      <c r="K669">
        <v>49</v>
      </c>
      <c r="L669">
        <v>5</v>
      </c>
      <c r="M669">
        <v>0.28413418075333302</v>
      </c>
      <c r="N669">
        <v>-2.8677131333332203E-4</v>
      </c>
      <c r="O669" t="s">
        <v>19</v>
      </c>
      <c r="P669" t="s">
        <v>19</v>
      </c>
      <c r="Q669" t="s">
        <v>19</v>
      </c>
      <c r="R669">
        <v>0</v>
      </c>
      <c r="S669">
        <v>0</v>
      </c>
    </row>
    <row r="670" spans="1:19" x14ac:dyDescent="0.25">
      <c r="A670" s="1">
        <v>45116.605555555558</v>
      </c>
      <c r="B670" s="1">
        <f t="shared" si="10"/>
        <v>45116</v>
      </c>
      <c r="C670">
        <v>0</v>
      </c>
      <c r="D670" t="s">
        <v>688</v>
      </c>
      <c r="E670">
        <v>0.15950369</v>
      </c>
      <c r="F670">
        <v>2023</v>
      </c>
      <c r="G670">
        <v>7</v>
      </c>
      <c r="H670">
        <v>9</v>
      </c>
      <c r="I670">
        <v>14</v>
      </c>
      <c r="J670">
        <v>32</v>
      </c>
      <c r="K670">
        <v>4</v>
      </c>
      <c r="L670">
        <v>5</v>
      </c>
      <c r="M670">
        <v>0.28250129859999901</v>
      </c>
      <c r="N670">
        <v>-1.6328821533334E-3</v>
      </c>
      <c r="O670" t="s">
        <v>19</v>
      </c>
      <c r="P670" t="s">
        <v>19</v>
      </c>
      <c r="Q670" t="s">
        <v>19</v>
      </c>
      <c r="R670">
        <v>0</v>
      </c>
      <c r="S670">
        <v>0</v>
      </c>
    </row>
    <row r="671" spans="1:19" x14ac:dyDescent="0.25">
      <c r="A671" s="1">
        <v>45116.647916666669</v>
      </c>
      <c r="B671" s="1">
        <f t="shared" si="10"/>
        <v>45116</v>
      </c>
      <c r="C671">
        <v>0</v>
      </c>
      <c r="D671" t="s">
        <v>689</v>
      </c>
      <c r="E671">
        <v>0.20005817200000001</v>
      </c>
      <c r="F671">
        <v>2023</v>
      </c>
      <c r="G671">
        <v>7</v>
      </c>
      <c r="H671">
        <v>9</v>
      </c>
      <c r="I671">
        <v>15</v>
      </c>
      <c r="J671">
        <v>33</v>
      </c>
      <c r="K671">
        <v>17</v>
      </c>
      <c r="L671">
        <v>5</v>
      </c>
      <c r="M671">
        <v>0.27915835439333297</v>
      </c>
      <c r="N671">
        <v>-3.3429442066665802E-3</v>
      </c>
      <c r="O671" t="s">
        <v>19</v>
      </c>
      <c r="P671" t="s">
        <v>19</v>
      </c>
      <c r="Q671" t="s">
        <v>19</v>
      </c>
      <c r="R671">
        <v>0</v>
      </c>
      <c r="S671">
        <v>0</v>
      </c>
    </row>
    <row r="672" spans="1:19" x14ac:dyDescent="0.25">
      <c r="A672" s="1">
        <v>45116.69027777778</v>
      </c>
      <c r="B672" s="1">
        <f t="shared" si="10"/>
        <v>45116</v>
      </c>
      <c r="C672">
        <v>0</v>
      </c>
      <c r="D672" t="s">
        <v>690</v>
      </c>
      <c r="E672">
        <v>4.9024461999999998E-2</v>
      </c>
      <c r="F672">
        <v>2023</v>
      </c>
      <c r="G672">
        <v>7</v>
      </c>
      <c r="H672">
        <v>9</v>
      </c>
      <c r="I672">
        <v>16</v>
      </c>
      <c r="J672">
        <v>34</v>
      </c>
      <c r="K672">
        <v>29</v>
      </c>
      <c r="L672">
        <v>5</v>
      </c>
      <c r="M672">
        <v>0.27413839816666602</v>
      </c>
      <c r="N672">
        <v>-5.0199562266666697E-3</v>
      </c>
      <c r="O672" t="s">
        <v>19</v>
      </c>
      <c r="P672" t="s">
        <v>19</v>
      </c>
      <c r="Q672" t="s">
        <v>19</v>
      </c>
      <c r="R672">
        <v>0</v>
      </c>
      <c r="S672">
        <v>0</v>
      </c>
    </row>
    <row r="673" spans="1:19" x14ac:dyDescent="0.25">
      <c r="A673" s="1">
        <v>45116.732638888891</v>
      </c>
      <c r="B673" s="1">
        <f t="shared" si="10"/>
        <v>45116</v>
      </c>
      <c r="C673">
        <v>0</v>
      </c>
      <c r="D673" t="s">
        <v>691</v>
      </c>
      <c r="E673">
        <v>9.1066014000000001E-2</v>
      </c>
      <c r="F673">
        <v>2023</v>
      </c>
      <c r="G673">
        <v>7</v>
      </c>
      <c r="H673">
        <v>9</v>
      </c>
      <c r="I673">
        <v>17</v>
      </c>
      <c r="J673">
        <v>35</v>
      </c>
      <c r="K673">
        <v>46</v>
      </c>
      <c r="L673">
        <v>5</v>
      </c>
      <c r="M673">
        <v>0.27214860760666598</v>
      </c>
      <c r="N673">
        <v>-1.9897905600000298E-3</v>
      </c>
      <c r="O673" t="s">
        <v>19</v>
      </c>
      <c r="P673" t="s">
        <v>19</v>
      </c>
      <c r="Q673" t="s">
        <v>19</v>
      </c>
      <c r="R673">
        <v>0</v>
      </c>
      <c r="S673">
        <v>0</v>
      </c>
    </row>
    <row r="674" spans="1:19" x14ac:dyDescent="0.25">
      <c r="A674" s="1">
        <v>45116.775000000001</v>
      </c>
      <c r="B674" s="1">
        <f t="shared" si="10"/>
        <v>45116</v>
      </c>
      <c r="C674">
        <v>0</v>
      </c>
      <c r="D674" t="s">
        <v>692</v>
      </c>
      <c r="E674">
        <v>0.144401317</v>
      </c>
      <c r="F674">
        <v>2023</v>
      </c>
      <c r="G674">
        <v>7</v>
      </c>
      <c r="H674">
        <v>9</v>
      </c>
      <c r="I674">
        <v>18</v>
      </c>
      <c r="J674">
        <v>36</v>
      </c>
      <c r="K674">
        <v>52</v>
      </c>
      <c r="L674">
        <v>5</v>
      </c>
      <c r="M674">
        <v>0.27184846535333301</v>
      </c>
      <c r="N674">
        <v>-3.0014225333330202E-4</v>
      </c>
      <c r="O674" t="s">
        <v>19</v>
      </c>
      <c r="P674" t="s">
        <v>19</v>
      </c>
      <c r="Q674" t="s">
        <v>19</v>
      </c>
      <c r="R674">
        <v>0</v>
      </c>
      <c r="S674">
        <v>0</v>
      </c>
    </row>
    <row r="675" spans="1:19" x14ac:dyDescent="0.25">
      <c r="A675" s="1">
        <v>45116.818055555559</v>
      </c>
      <c r="B675" s="1">
        <f t="shared" si="10"/>
        <v>45116</v>
      </c>
      <c r="C675">
        <v>0</v>
      </c>
      <c r="D675" t="s">
        <v>693</v>
      </c>
      <c r="E675">
        <v>0.37086265099999999</v>
      </c>
      <c r="F675">
        <v>2023</v>
      </c>
      <c r="G675">
        <v>7</v>
      </c>
      <c r="H675">
        <v>9</v>
      </c>
      <c r="I675">
        <v>19</v>
      </c>
      <c r="J675">
        <v>38</v>
      </c>
      <c r="K675">
        <v>3</v>
      </c>
      <c r="L675">
        <v>5</v>
      </c>
      <c r="M675">
        <v>0.27327391139999901</v>
      </c>
      <c r="N675">
        <v>1.4254460466666099E-3</v>
      </c>
      <c r="O675" t="s">
        <v>19</v>
      </c>
      <c r="P675" t="s">
        <v>19</v>
      </c>
      <c r="Q675" t="s">
        <v>19</v>
      </c>
      <c r="R675">
        <v>1</v>
      </c>
      <c r="S675">
        <v>0</v>
      </c>
    </row>
    <row r="676" spans="1:19" x14ac:dyDescent="0.25">
      <c r="A676" s="1">
        <v>45116.86041666667</v>
      </c>
      <c r="B676" s="1">
        <f t="shared" si="10"/>
        <v>45116</v>
      </c>
      <c r="C676">
        <v>0</v>
      </c>
      <c r="D676" t="s">
        <v>694</v>
      </c>
      <c r="E676">
        <v>1.013278957</v>
      </c>
      <c r="F676">
        <v>2023</v>
      </c>
      <c r="G676">
        <v>7</v>
      </c>
      <c r="H676">
        <v>9</v>
      </c>
      <c r="I676">
        <v>20</v>
      </c>
      <c r="J676">
        <v>39</v>
      </c>
      <c r="K676">
        <v>31</v>
      </c>
      <c r="L676">
        <v>5</v>
      </c>
      <c r="M676">
        <v>0.27779553528000001</v>
      </c>
      <c r="N676">
        <v>4.5216238800001004E-3</v>
      </c>
      <c r="O676" t="s">
        <v>19</v>
      </c>
      <c r="P676" t="s">
        <v>19</v>
      </c>
      <c r="Q676" t="s">
        <v>19</v>
      </c>
      <c r="R676">
        <v>1</v>
      </c>
      <c r="S676">
        <v>1</v>
      </c>
    </row>
    <row r="677" spans="1:19" x14ac:dyDescent="0.25">
      <c r="A677" s="1">
        <v>45116.902777777781</v>
      </c>
      <c r="B677" s="1">
        <f t="shared" si="10"/>
        <v>45116</v>
      </c>
      <c r="C677">
        <v>0</v>
      </c>
      <c r="D677" t="s">
        <v>695</v>
      </c>
      <c r="E677">
        <v>9.9651251999999996E-2</v>
      </c>
      <c r="F677">
        <v>2023</v>
      </c>
      <c r="G677">
        <v>7</v>
      </c>
      <c r="H677">
        <v>9</v>
      </c>
      <c r="I677">
        <v>21</v>
      </c>
      <c r="J677">
        <v>40</v>
      </c>
      <c r="K677">
        <v>58</v>
      </c>
      <c r="L677">
        <v>5</v>
      </c>
      <c r="M677">
        <v>0.274363512313333</v>
      </c>
      <c r="N677">
        <v>-3.43202296666672E-3</v>
      </c>
      <c r="O677" t="s">
        <v>19</v>
      </c>
      <c r="P677" t="s">
        <v>19</v>
      </c>
      <c r="Q677" t="s">
        <v>19</v>
      </c>
      <c r="R677">
        <v>0</v>
      </c>
      <c r="S677">
        <v>0</v>
      </c>
    </row>
    <row r="678" spans="1:19" x14ac:dyDescent="0.25">
      <c r="A678" s="1">
        <v>45116.945833333331</v>
      </c>
      <c r="B678" s="1">
        <f t="shared" si="10"/>
        <v>45116</v>
      </c>
      <c r="C678">
        <v>0</v>
      </c>
      <c r="D678" t="s">
        <v>696</v>
      </c>
      <c r="E678">
        <v>4.0294485999999997E-2</v>
      </c>
      <c r="F678">
        <v>2023</v>
      </c>
      <c r="G678">
        <v>7</v>
      </c>
      <c r="H678">
        <v>9</v>
      </c>
      <c r="I678">
        <v>22</v>
      </c>
      <c r="J678">
        <v>42</v>
      </c>
      <c r="K678">
        <v>6</v>
      </c>
      <c r="L678">
        <v>5</v>
      </c>
      <c r="M678">
        <v>0.27135128151999999</v>
      </c>
      <c r="N678">
        <v>-3.0122307933333398E-3</v>
      </c>
      <c r="O678" t="s">
        <v>19</v>
      </c>
      <c r="P678" t="s">
        <v>19</v>
      </c>
      <c r="Q678" t="s">
        <v>19</v>
      </c>
      <c r="R678">
        <v>0</v>
      </c>
      <c r="S678">
        <v>0</v>
      </c>
    </row>
    <row r="679" spans="1:19" x14ac:dyDescent="0.25">
      <c r="A679" s="1">
        <v>45116.988194444442</v>
      </c>
      <c r="B679" s="1">
        <f t="shared" si="10"/>
        <v>45116</v>
      </c>
      <c r="C679">
        <v>0</v>
      </c>
      <c r="D679" t="s">
        <v>697</v>
      </c>
      <c r="E679">
        <v>3.4477575000000003E-2</v>
      </c>
      <c r="F679">
        <v>2023</v>
      </c>
      <c r="G679">
        <v>7</v>
      </c>
      <c r="H679">
        <v>9</v>
      </c>
      <c r="I679">
        <v>23</v>
      </c>
      <c r="J679">
        <v>43</v>
      </c>
      <c r="K679">
        <v>27</v>
      </c>
      <c r="L679">
        <v>5</v>
      </c>
      <c r="M679">
        <v>0.269963872053333</v>
      </c>
      <c r="N679">
        <v>-1.38740946666665E-3</v>
      </c>
      <c r="O679" t="s">
        <v>19</v>
      </c>
      <c r="P679" t="s">
        <v>19</v>
      </c>
      <c r="Q679" t="s">
        <v>19</v>
      </c>
      <c r="R679">
        <v>0</v>
      </c>
      <c r="S679">
        <v>0</v>
      </c>
    </row>
    <row r="680" spans="1:19" x14ac:dyDescent="0.25">
      <c r="A680" s="1">
        <v>45117.045138888891</v>
      </c>
      <c r="B680" s="1">
        <f t="shared" si="10"/>
        <v>45117</v>
      </c>
      <c r="C680">
        <v>0</v>
      </c>
      <c r="D680" t="s">
        <v>698</v>
      </c>
      <c r="E680">
        <v>3.5120787000000001E-2</v>
      </c>
      <c r="F680">
        <v>2023</v>
      </c>
      <c r="G680">
        <v>7</v>
      </c>
      <c r="H680">
        <v>10</v>
      </c>
      <c r="I680">
        <v>1</v>
      </c>
      <c r="J680">
        <v>5</v>
      </c>
      <c r="K680">
        <v>10</v>
      </c>
      <c r="L680">
        <v>5</v>
      </c>
      <c r="M680">
        <v>0.26878604120666599</v>
      </c>
      <c r="N680">
        <v>-1.1778308466666701E-3</v>
      </c>
      <c r="O680" t="s">
        <v>19</v>
      </c>
      <c r="P680" t="s">
        <v>19</v>
      </c>
      <c r="Q680" t="s">
        <v>19</v>
      </c>
      <c r="R680">
        <v>0</v>
      </c>
      <c r="S680">
        <v>0</v>
      </c>
    </row>
    <row r="681" spans="1:19" x14ac:dyDescent="0.25">
      <c r="A681" s="1">
        <v>45117.087500000001</v>
      </c>
      <c r="B681" s="1">
        <f t="shared" si="10"/>
        <v>45117</v>
      </c>
      <c r="C681">
        <v>0</v>
      </c>
      <c r="D681" t="s">
        <v>699</v>
      </c>
      <c r="E681">
        <v>3.8416347000000003E-2</v>
      </c>
      <c r="F681">
        <v>2023</v>
      </c>
      <c r="G681">
        <v>7</v>
      </c>
      <c r="H681">
        <v>10</v>
      </c>
      <c r="I681">
        <v>2</v>
      </c>
      <c r="J681">
        <v>6</v>
      </c>
      <c r="K681">
        <v>31</v>
      </c>
      <c r="L681">
        <v>5</v>
      </c>
      <c r="M681">
        <v>0.267437208206666</v>
      </c>
      <c r="N681">
        <v>-1.34883299999999E-3</v>
      </c>
      <c r="O681" t="s">
        <v>19</v>
      </c>
      <c r="P681" t="s">
        <v>19</v>
      </c>
      <c r="Q681" t="s">
        <v>19</v>
      </c>
      <c r="R681">
        <v>0</v>
      </c>
      <c r="S681">
        <v>0</v>
      </c>
    </row>
    <row r="682" spans="1:19" x14ac:dyDescent="0.25">
      <c r="A682" s="1">
        <v>45117.129861111112</v>
      </c>
      <c r="B682" s="1">
        <f t="shared" si="10"/>
        <v>45117</v>
      </c>
      <c r="C682">
        <v>0</v>
      </c>
      <c r="D682" t="s">
        <v>700</v>
      </c>
      <c r="E682">
        <v>0.197287878</v>
      </c>
      <c r="F682">
        <v>2023</v>
      </c>
      <c r="G682">
        <v>7</v>
      </c>
      <c r="H682">
        <v>10</v>
      </c>
      <c r="I682">
        <v>3</v>
      </c>
      <c r="J682">
        <v>7</v>
      </c>
      <c r="K682">
        <v>48</v>
      </c>
      <c r="L682">
        <v>5</v>
      </c>
      <c r="M682">
        <v>0.26552158280666599</v>
      </c>
      <c r="N682">
        <v>-1.9156253999999999E-3</v>
      </c>
      <c r="O682" t="s">
        <v>19</v>
      </c>
      <c r="P682" t="s">
        <v>19</v>
      </c>
      <c r="Q682" t="s">
        <v>19</v>
      </c>
      <c r="R682">
        <v>0</v>
      </c>
      <c r="S682">
        <v>0</v>
      </c>
    </row>
    <row r="683" spans="1:19" x14ac:dyDescent="0.25">
      <c r="A683" s="1">
        <v>45117.17291666667</v>
      </c>
      <c r="B683" s="1">
        <f t="shared" si="10"/>
        <v>45117</v>
      </c>
      <c r="C683">
        <v>0</v>
      </c>
      <c r="D683" t="s">
        <v>701</v>
      </c>
      <c r="E683">
        <v>0.27994849700000002</v>
      </c>
      <c r="F683">
        <v>2023</v>
      </c>
      <c r="G683">
        <v>7</v>
      </c>
      <c r="H683">
        <v>10</v>
      </c>
      <c r="I683">
        <v>4</v>
      </c>
      <c r="J683">
        <v>9</v>
      </c>
      <c r="K683">
        <v>13</v>
      </c>
      <c r="L683">
        <v>5</v>
      </c>
      <c r="M683">
        <v>0.26664588307333298</v>
      </c>
      <c r="N683">
        <v>1.1243002666666501E-3</v>
      </c>
      <c r="O683" t="s">
        <v>19</v>
      </c>
      <c r="P683" t="s">
        <v>19</v>
      </c>
      <c r="Q683" t="s">
        <v>19</v>
      </c>
      <c r="R683">
        <v>0</v>
      </c>
      <c r="S683">
        <v>0</v>
      </c>
    </row>
    <row r="684" spans="1:19" x14ac:dyDescent="0.25">
      <c r="A684" s="1">
        <v>45117.215277777781</v>
      </c>
      <c r="B684" s="1">
        <f t="shared" si="10"/>
        <v>45117</v>
      </c>
      <c r="C684">
        <v>0</v>
      </c>
      <c r="D684" t="s">
        <v>702</v>
      </c>
      <c r="E684">
        <v>0.138199346</v>
      </c>
      <c r="F684">
        <v>2023</v>
      </c>
      <c r="G684">
        <v>7</v>
      </c>
      <c r="H684">
        <v>10</v>
      </c>
      <c r="I684">
        <v>5</v>
      </c>
      <c r="J684">
        <v>10</v>
      </c>
      <c r="K684">
        <v>41</v>
      </c>
      <c r="L684">
        <v>5</v>
      </c>
      <c r="M684">
        <v>0.26735585966666597</v>
      </c>
      <c r="N684">
        <v>7.0997659333332797E-4</v>
      </c>
      <c r="O684" t="s">
        <v>19</v>
      </c>
      <c r="P684" t="s">
        <v>19</v>
      </c>
      <c r="Q684" t="s">
        <v>19</v>
      </c>
      <c r="R684">
        <v>0</v>
      </c>
      <c r="S684">
        <v>0</v>
      </c>
    </row>
    <row r="685" spans="1:19" x14ac:dyDescent="0.25">
      <c r="A685" s="1">
        <v>45117.258333333331</v>
      </c>
      <c r="B685" s="1">
        <f t="shared" si="10"/>
        <v>45117</v>
      </c>
      <c r="C685">
        <v>0</v>
      </c>
      <c r="D685" t="s">
        <v>703</v>
      </c>
      <c r="E685">
        <v>6.5177761000000001E-2</v>
      </c>
      <c r="F685">
        <v>2023</v>
      </c>
      <c r="G685">
        <v>7</v>
      </c>
      <c r="H685">
        <v>10</v>
      </c>
      <c r="I685">
        <v>6</v>
      </c>
      <c r="J685">
        <v>12</v>
      </c>
      <c r="K685">
        <v>3</v>
      </c>
      <c r="L685">
        <v>5</v>
      </c>
      <c r="M685">
        <v>0.26719240702666602</v>
      </c>
      <c r="N685">
        <v>-1.6345263999995E-4</v>
      </c>
      <c r="O685" t="s">
        <v>19</v>
      </c>
      <c r="P685" t="s">
        <v>19</v>
      </c>
      <c r="Q685" t="s">
        <v>19</v>
      </c>
      <c r="R685">
        <v>0</v>
      </c>
      <c r="S685">
        <v>0</v>
      </c>
    </row>
    <row r="686" spans="1:19" x14ac:dyDescent="0.25">
      <c r="A686" s="1">
        <v>45117.300694444442</v>
      </c>
      <c r="B686" s="1">
        <f t="shared" si="10"/>
        <v>45117</v>
      </c>
      <c r="C686">
        <v>0</v>
      </c>
      <c r="D686" t="s">
        <v>704</v>
      </c>
      <c r="E686">
        <v>7.5391808000000005E-2</v>
      </c>
      <c r="F686">
        <v>2023</v>
      </c>
      <c r="G686">
        <v>7</v>
      </c>
      <c r="H686">
        <v>10</v>
      </c>
      <c r="I686">
        <v>7</v>
      </c>
      <c r="J686">
        <v>13</v>
      </c>
      <c r="K686">
        <v>20</v>
      </c>
      <c r="L686">
        <v>5</v>
      </c>
      <c r="M686">
        <v>0.26632831553999903</v>
      </c>
      <c r="N686">
        <v>-8.6409148666671798E-4</v>
      </c>
      <c r="O686" t="s">
        <v>19</v>
      </c>
      <c r="P686" t="s">
        <v>19</v>
      </c>
      <c r="Q686" t="s">
        <v>19</v>
      </c>
      <c r="R686">
        <v>0</v>
      </c>
      <c r="S686">
        <v>0</v>
      </c>
    </row>
    <row r="687" spans="1:19" x14ac:dyDescent="0.25">
      <c r="A687" s="1">
        <v>45117.343055555553</v>
      </c>
      <c r="B687" s="1">
        <f t="shared" si="10"/>
        <v>45117</v>
      </c>
      <c r="C687">
        <v>0</v>
      </c>
      <c r="D687" t="s">
        <v>705</v>
      </c>
      <c r="E687">
        <v>0.209073961</v>
      </c>
      <c r="F687">
        <v>2023</v>
      </c>
      <c r="G687">
        <v>7</v>
      </c>
      <c r="H687">
        <v>10</v>
      </c>
      <c r="I687">
        <v>8</v>
      </c>
      <c r="J687">
        <v>14</v>
      </c>
      <c r="K687">
        <v>59</v>
      </c>
      <c r="L687">
        <v>5</v>
      </c>
      <c r="M687">
        <v>0.26579957044000002</v>
      </c>
      <c r="N687">
        <v>-5.2874509999994903E-4</v>
      </c>
      <c r="O687" t="s">
        <v>19</v>
      </c>
      <c r="P687" t="s">
        <v>19</v>
      </c>
      <c r="Q687" t="s">
        <v>19</v>
      </c>
      <c r="R687">
        <v>0</v>
      </c>
      <c r="S687">
        <v>0</v>
      </c>
    </row>
    <row r="688" spans="1:19" x14ac:dyDescent="0.25">
      <c r="A688" s="1">
        <v>45117.386111111111</v>
      </c>
      <c r="B688" s="1">
        <f t="shared" si="10"/>
        <v>45117</v>
      </c>
      <c r="C688">
        <v>0</v>
      </c>
      <c r="D688" t="s">
        <v>706</v>
      </c>
      <c r="E688">
        <v>0.22474939699999999</v>
      </c>
      <c r="F688">
        <v>2023</v>
      </c>
      <c r="G688">
        <v>7</v>
      </c>
      <c r="H688">
        <v>10</v>
      </c>
      <c r="I688">
        <v>9</v>
      </c>
      <c r="J688">
        <v>16</v>
      </c>
      <c r="K688">
        <v>4</v>
      </c>
      <c r="L688">
        <v>5</v>
      </c>
      <c r="M688">
        <v>0.26627927227999998</v>
      </c>
      <c r="N688">
        <v>4.7970183999995698E-4</v>
      </c>
      <c r="O688" t="s">
        <v>19</v>
      </c>
      <c r="P688" t="s">
        <v>19</v>
      </c>
      <c r="Q688" t="s">
        <v>19</v>
      </c>
      <c r="R688">
        <v>0</v>
      </c>
      <c r="S688">
        <v>0</v>
      </c>
    </row>
    <row r="689" spans="1:19" x14ac:dyDescent="0.25">
      <c r="A689" s="1">
        <v>45117.428472222222</v>
      </c>
      <c r="B689" s="1">
        <f t="shared" si="10"/>
        <v>45117</v>
      </c>
      <c r="C689">
        <v>0</v>
      </c>
      <c r="D689" t="s">
        <v>707</v>
      </c>
      <c r="E689">
        <v>0.19753606000000001</v>
      </c>
      <c r="F689">
        <v>2023</v>
      </c>
      <c r="G689">
        <v>7</v>
      </c>
      <c r="H689">
        <v>10</v>
      </c>
      <c r="I689">
        <v>10</v>
      </c>
      <c r="J689">
        <v>17</v>
      </c>
      <c r="K689">
        <v>51</v>
      </c>
      <c r="L689">
        <v>5</v>
      </c>
      <c r="M689">
        <v>0.26693290159999999</v>
      </c>
      <c r="N689">
        <v>6.5362932000001496E-4</v>
      </c>
      <c r="O689" t="s">
        <v>19</v>
      </c>
      <c r="P689" t="s">
        <v>19</v>
      </c>
      <c r="Q689" t="s">
        <v>19</v>
      </c>
      <c r="R689">
        <v>0</v>
      </c>
      <c r="S689">
        <v>0</v>
      </c>
    </row>
    <row r="690" spans="1:19" x14ac:dyDescent="0.25">
      <c r="A690" s="1">
        <v>45117.470833333333</v>
      </c>
      <c r="B690" s="1">
        <f t="shared" si="10"/>
        <v>45117</v>
      </c>
      <c r="C690">
        <v>0</v>
      </c>
      <c r="D690" t="s">
        <v>708</v>
      </c>
      <c r="E690">
        <v>0.35999675599999997</v>
      </c>
      <c r="F690">
        <v>2023</v>
      </c>
      <c r="G690">
        <v>7</v>
      </c>
      <c r="H690">
        <v>10</v>
      </c>
      <c r="I690">
        <v>11</v>
      </c>
      <c r="J690">
        <v>18</v>
      </c>
      <c r="K690">
        <v>55</v>
      </c>
      <c r="L690">
        <v>5</v>
      </c>
      <c r="M690">
        <v>0.26650219189333302</v>
      </c>
      <c r="N690">
        <v>-4.3070970666669802E-4</v>
      </c>
      <c r="O690" t="s">
        <v>19</v>
      </c>
      <c r="P690" t="s">
        <v>19</v>
      </c>
      <c r="Q690" t="s">
        <v>19</v>
      </c>
      <c r="R690">
        <v>1</v>
      </c>
      <c r="S690">
        <v>0</v>
      </c>
    </row>
    <row r="691" spans="1:19" x14ac:dyDescent="0.25">
      <c r="A691" s="1">
        <v>45117.513888888891</v>
      </c>
      <c r="B691" s="1">
        <f t="shared" si="10"/>
        <v>45117</v>
      </c>
      <c r="C691">
        <v>0</v>
      </c>
      <c r="D691" t="s">
        <v>709</v>
      </c>
      <c r="E691">
        <v>4.3562995E-2</v>
      </c>
      <c r="F691">
        <v>2023</v>
      </c>
      <c r="G691">
        <v>7</v>
      </c>
      <c r="H691">
        <v>10</v>
      </c>
      <c r="I691">
        <v>12</v>
      </c>
      <c r="J691">
        <v>20</v>
      </c>
      <c r="K691">
        <v>13</v>
      </c>
      <c r="L691">
        <v>5</v>
      </c>
      <c r="M691">
        <v>0.264523520546666</v>
      </c>
      <c r="N691">
        <v>-1.9786713466666199E-3</v>
      </c>
      <c r="O691" t="s">
        <v>19</v>
      </c>
      <c r="P691" t="s">
        <v>19</v>
      </c>
      <c r="Q691" t="s">
        <v>19</v>
      </c>
      <c r="R691">
        <v>0</v>
      </c>
      <c r="S691">
        <v>0</v>
      </c>
    </row>
    <row r="692" spans="1:19" x14ac:dyDescent="0.25">
      <c r="A692" s="1">
        <v>45117.556250000001</v>
      </c>
      <c r="B692" s="1">
        <f t="shared" si="10"/>
        <v>45117</v>
      </c>
      <c r="C692">
        <v>0</v>
      </c>
      <c r="D692" t="s">
        <v>710</v>
      </c>
      <c r="E692">
        <v>4.4615907000000003E-2</v>
      </c>
      <c r="F692">
        <v>2023</v>
      </c>
      <c r="G692">
        <v>7</v>
      </c>
      <c r="H692">
        <v>10</v>
      </c>
      <c r="I692">
        <v>13</v>
      </c>
      <c r="J692">
        <v>21</v>
      </c>
      <c r="K692">
        <v>46</v>
      </c>
      <c r="L692">
        <v>5</v>
      </c>
      <c r="M692">
        <v>0.26218893599333298</v>
      </c>
      <c r="N692">
        <v>-2.3345845533333499E-3</v>
      </c>
      <c r="O692" t="s">
        <v>19</v>
      </c>
      <c r="P692" t="s">
        <v>19</v>
      </c>
      <c r="Q692" t="s">
        <v>19</v>
      </c>
      <c r="R692">
        <v>0</v>
      </c>
      <c r="S692">
        <v>0</v>
      </c>
    </row>
    <row r="693" spans="1:19" x14ac:dyDescent="0.25">
      <c r="A693" s="1">
        <v>45117.599305555559</v>
      </c>
      <c r="B693" s="1">
        <f t="shared" si="10"/>
        <v>45117</v>
      </c>
      <c r="C693">
        <v>0</v>
      </c>
      <c r="D693" t="s">
        <v>711</v>
      </c>
      <c r="E693">
        <v>0.148768915</v>
      </c>
      <c r="F693">
        <v>2023</v>
      </c>
      <c r="G693">
        <v>7</v>
      </c>
      <c r="H693">
        <v>10</v>
      </c>
      <c r="I693">
        <v>14</v>
      </c>
      <c r="J693">
        <v>23</v>
      </c>
      <c r="K693">
        <v>4</v>
      </c>
      <c r="L693">
        <v>5</v>
      </c>
      <c r="M693">
        <v>0.25896530147333302</v>
      </c>
      <c r="N693">
        <v>-3.2236345199999602E-3</v>
      </c>
      <c r="O693" t="s">
        <v>19</v>
      </c>
      <c r="P693" t="s">
        <v>19</v>
      </c>
      <c r="Q693" t="s">
        <v>19</v>
      </c>
      <c r="R693">
        <v>0</v>
      </c>
      <c r="S693">
        <v>0</v>
      </c>
    </row>
    <row r="694" spans="1:19" x14ac:dyDescent="0.25">
      <c r="A694" s="1">
        <v>45117.64166666667</v>
      </c>
      <c r="B694" s="1">
        <f t="shared" si="10"/>
        <v>45117</v>
      </c>
      <c r="C694">
        <v>0</v>
      </c>
      <c r="D694" t="s">
        <v>712</v>
      </c>
      <c r="E694">
        <v>0.18759522300000001</v>
      </c>
      <c r="F694">
        <v>2023</v>
      </c>
      <c r="G694">
        <v>7</v>
      </c>
      <c r="H694">
        <v>10</v>
      </c>
      <c r="I694">
        <v>15</v>
      </c>
      <c r="J694">
        <v>24</v>
      </c>
      <c r="K694">
        <v>33</v>
      </c>
      <c r="L694">
        <v>5</v>
      </c>
      <c r="M694">
        <v>0.25983676846666598</v>
      </c>
      <c r="N694">
        <v>8.7146699333329105E-4</v>
      </c>
      <c r="O694" t="s">
        <v>19</v>
      </c>
      <c r="P694" t="s">
        <v>19</v>
      </c>
      <c r="Q694" t="s">
        <v>19</v>
      </c>
      <c r="R694">
        <v>0</v>
      </c>
      <c r="S694">
        <v>0</v>
      </c>
    </row>
    <row r="695" spans="1:19" x14ac:dyDescent="0.25">
      <c r="A695" s="1">
        <v>45117.68472222222</v>
      </c>
      <c r="B695" s="1">
        <f t="shared" si="10"/>
        <v>45117</v>
      </c>
      <c r="C695">
        <v>0</v>
      </c>
      <c r="D695" t="s">
        <v>713</v>
      </c>
      <c r="E695">
        <v>0.12726749000000001</v>
      </c>
      <c r="F695">
        <v>2023</v>
      </c>
      <c r="G695">
        <v>7</v>
      </c>
      <c r="H695">
        <v>10</v>
      </c>
      <c r="I695">
        <v>16</v>
      </c>
      <c r="J695">
        <v>26</v>
      </c>
      <c r="K695">
        <v>1</v>
      </c>
      <c r="L695">
        <v>5</v>
      </c>
      <c r="M695">
        <v>0.25948108658000002</v>
      </c>
      <c r="N695">
        <v>-3.5568188666662499E-4</v>
      </c>
      <c r="O695" t="s">
        <v>19</v>
      </c>
      <c r="P695" t="s">
        <v>19</v>
      </c>
      <c r="Q695" t="s">
        <v>19</v>
      </c>
      <c r="R695">
        <v>0</v>
      </c>
      <c r="S695">
        <v>0</v>
      </c>
    </row>
    <row r="696" spans="1:19" x14ac:dyDescent="0.25">
      <c r="A696" s="1">
        <v>45117.727083333331</v>
      </c>
      <c r="B696" s="1">
        <f t="shared" si="10"/>
        <v>45117</v>
      </c>
      <c r="C696">
        <v>0</v>
      </c>
      <c r="D696" t="s">
        <v>714</v>
      </c>
      <c r="E696">
        <v>0.28311024200000001</v>
      </c>
      <c r="F696">
        <v>2023</v>
      </c>
      <c r="G696">
        <v>7</v>
      </c>
      <c r="H696">
        <v>10</v>
      </c>
      <c r="I696">
        <v>17</v>
      </c>
      <c r="J696">
        <v>27</v>
      </c>
      <c r="K696">
        <v>30</v>
      </c>
      <c r="L696">
        <v>5</v>
      </c>
      <c r="M696">
        <v>0.26008103858666598</v>
      </c>
      <c r="N696">
        <v>5.9995200666668105E-4</v>
      </c>
      <c r="O696" t="s">
        <v>19</v>
      </c>
      <c r="P696" t="s">
        <v>19</v>
      </c>
      <c r="Q696" t="s">
        <v>19</v>
      </c>
      <c r="R696">
        <v>0</v>
      </c>
      <c r="S696">
        <v>0</v>
      </c>
    </row>
    <row r="697" spans="1:19" x14ac:dyDescent="0.25">
      <c r="A697" s="1">
        <v>45117.769444444442</v>
      </c>
      <c r="B697" s="1">
        <f t="shared" si="10"/>
        <v>45117</v>
      </c>
      <c r="C697">
        <v>0</v>
      </c>
      <c r="D697" t="s">
        <v>715</v>
      </c>
      <c r="E697">
        <v>0.27622726399999997</v>
      </c>
      <c r="F697">
        <v>2023</v>
      </c>
      <c r="G697">
        <v>7</v>
      </c>
      <c r="H697">
        <v>10</v>
      </c>
      <c r="I697">
        <v>18</v>
      </c>
      <c r="J697">
        <v>28</v>
      </c>
      <c r="K697">
        <v>39</v>
      </c>
      <c r="L697">
        <v>5</v>
      </c>
      <c r="M697">
        <v>0.26051257225333302</v>
      </c>
      <c r="N697">
        <v>4.31533666666594E-4</v>
      </c>
      <c r="O697" t="s">
        <v>19</v>
      </c>
      <c r="P697" t="s">
        <v>19</v>
      </c>
      <c r="Q697" t="s">
        <v>19</v>
      </c>
      <c r="R697">
        <v>0</v>
      </c>
      <c r="S697">
        <v>0</v>
      </c>
    </row>
    <row r="698" spans="1:19" x14ac:dyDescent="0.25">
      <c r="A698" s="1">
        <v>45117.845833333333</v>
      </c>
      <c r="B698" s="1">
        <f t="shared" si="10"/>
        <v>45117</v>
      </c>
      <c r="C698">
        <v>0</v>
      </c>
      <c r="D698" t="s">
        <v>716</v>
      </c>
      <c r="E698">
        <v>0.59058048600000002</v>
      </c>
      <c r="F698">
        <v>2023</v>
      </c>
      <c r="G698">
        <v>7</v>
      </c>
      <c r="H698">
        <v>10</v>
      </c>
      <c r="I698">
        <v>20</v>
      </c>
      <c r="J698">
        <v>18</v>
      </c>
      <c r="K698">
        <v>5</v>
      </c>
      <c r="L698">
        <v>5</v>
      </c>
      <c r="M698">
        <v>0.26402974872666601</v>
      </c>
      <c r="N698">
        <v>3.5171764733333802E-3</v>
      </c>
      <c r="O698" t="s">
        <v>19</v>
      </c>
      <c r="P698" t="s">
        <v>19</v>
      </c>
      <c r="Q698" t="s">
        <v>19</v>
      </c>
      <c r="R698">
        <v>1</v>
      </c>
      <c r="S698">
        <v>0</v>
      </c>
    </row>
    <row r="699" spans="1:19" x14ac:dyDescent="0.25">
      <c r="A699" s="1">
        <v>45117.888888888891</v>
      </c>
      <c r="B699" s="1">
        <f t="shared" si="10"/>
        <v>45117</v>
      </c>
      <c r="C699">
        <v>0</v>
      </c>
      <c r="D699" t="s">
        <v>717</v>
      </c>
      <c r="E699">
        <v>4.5904082999999998E-2</v>
      </c>
      <c r="F699">
        <v>2023</v>
      </c>
      <c r="G699">
        <v>7</v>
      </c>
      <c r="H699">
        <v>10</v>
      </c>
      <c r="I699">
        <v>21</v>
      </c>
      <c r="J699">
        <v>20</v>
      </c>
      <c r="K699">
        <v>8</v>
      </c>
      <c r="L699">
        <v>5</v>
      </c>
      <c r="M699">
        <v>0.26333484136000002</v>
      </c>
      <c r="N699">
        <v>-6.9490736666666299E-4</v>
      </c>
      <c r="O699" t="s">
        <v>19</v>
      </c>
      <c r="P699" t="s">
        <v>19</v>
      </c>
      <c r="Q699" t="s">
        <v>19</v>
      </c>
      <c r="R699">
        <v>0</v>
      </c>
      <c r="S699">
        <v>0</v>
      </c>
    </row>
    <row r="700" spans="1:19" x14ac:dyDescent="0.25">
      <c r="A700" s="1">
        <v>45117.931944444441</v>
      </c>
      <c r="B700" s="1">
        <f t="shared" si="10"/>
        <v>45117</v>
      </c>
      <c r="C700">
        <v>0</v>
      </c>
      <c r="D700" t="s">
        <v>718</v>
      </c>
      <c r="E700">
        <v>4.8404502000000002E-2</v>
      </c>
      <c r="F700">
        <v>2023</v>
      </c>
      <c r="G700">
        <v>7</v>
      </c>
      <c r="H700">
        <v>10</v>
      </c>
      <c r="I700">
        <v>22</v>
      </c>
      <c r="J700">
        <v>22</v>
      </c>
      <c r="K700">
        <v>9</v>
      </c>
      <c r="L700">
        <v>5</v>
      </c>
      <c r="M700">
        <v>0.26163069575333298</v>
      </c>
      <c r="N700">
        <v>-1.7041456066666501E-3</v>
      </c>
      <c r="O700" t="s">
        <v>19</v>
      </c>
      <c r="P700" t="s">
        <v>19</v>
      </c>
      <c r="Q700" t="s">
        <v>19</v>
      </c>
      <c r="R700">
        <v>0</v>
      </c>
      <c r="S700">
        <v>0</v>
      </c>
    </row>
    <row r="701" spans="1:19" x14ac:dyDescent="0.25">
      <c r="A701" s="1">
        <v>45117.974305555559</v>
      </c>
      <c r="B701" s="1">
        <f t="shared" si="10"/>
        <v>45117</v>
      </c>
      <c r="C701">
        <v>0</v>
      </c>
      <c r="D701" t="s">
        <v>719</v>
      </c>
      <c r="E701">
        <v>4.5955094000000002E-2</v>
      </c>
      <c r="F701">
        <v>2023</v>
      </c>
      <c r="G701">
        <v>7</v>
      </c>
      <c r="H701">
        <v>10</v>
      </c>
      <c r="I701">
        <v>23</v>
      </c>
      <c r="J701">
        <v>23</v>
      </c>
      <c r="K701">
        <v>49</v>
      </c>
      <c r="L701">
        <v>5</v>
      </c>
      <c r="M701">
        <v>0.26071472539999901</v>
      </c>
      <c r="N701">
        <v>-9.1597035333340605E-4</v>
      </c>
      <c r="O701" t="s">
        <v>19</v>
      </c>
      <c r="P701" t="s">
        <v>19</v>
      </c>
      <c r="Q701" t="s">
        <v>19</v>
      </c>
      <c r="R701">
        <v>0</v>
      </c>
      <c r="S701">
        <v>0</v>
      </c>
    </row>
    <row r="702" spans="1:19" x14ac:dyDescent="0.25">
      <c r="A702" s="1">
        <v>45118.017361111109</v>
      </c>
      <c r="B702" s="1">
        <f t="shared" si="10"/>
        <v>45118</v>
      </c>
      <c r="C702">
        <v>0</v>
      </c>
      <c r="D702" t="s">
        <v>720</v>
      </c>
      <c r="E702">
        <v>3.5686530000000001E-2</v>
      </c>
      <c r="F702">
        <v>2023</v>
      </c>
      <c r="G702">
        <v>7</v>
      </c>
      <c r="H702">
        <v>11</v>
      </c>
      <c r="I702">
        <v>0</v>
      </c>
      <c r="J702">
        <v>25</v>
      </c>
      <c r="K702">
        <v>29</v>
      </c>
      <c r="L702">
        <v>5</v>
      </c>
      <c r="M702">
        <v>0.260112475526666</v>
      </c>
      <c r="N702">
        <v>-6.0224987333329296E-4</v>
      </c>
      <c r="O702" t="s">
        <v>19</v>
      </c>
      <c r="P702" t="s">
        <v>19</v>
      </c>
      <c r="Q702" t="s">
        <v>19</v>
      </c>
      <c r="R702">
        <v>0</v>
      </c>
      <c r="S702">
        <v>0</v>
      </c>
    </row>
    <row r="703" spans="1:19" x14ac:dyDescent="0.25">
      <c r="A703" s="1">
        <v>45118.060416666667</v>
      </c>
      <c r="B703" s="1">
        <f t="shared" si="10"/>
        <v>45118</v>
      </c>
      <c r="C703">
        <v>0</v>
      </c>
      <c r="D703" t="s">
        <v>721</v>
      </c>
      <c r="E703">
        <v>3.7227622000000002E-2</v>
      </c>
      <c r="F703">
        <v>2023</v>
      </c>
      <c r="G703">
        <v>7</v>
      </c>
      <c r="H703">
        <v>11</v>
      </c>
      <c r="I703">
        <v>1</v>
      </c>
      <c r="J703">
        <v>27</v>
      </c>
      <c r="K703">
        <v>48</v>
      </c>
      <c r="L703">
        <v>5</v>
      </c>
      <c r="M703">
        <v>0.25931904550000001</v>
      </c>
      <c r="N703">
        <v>-7.9343002666665198E-4</v>
      </c>
      <c r="O703" t="s">
        <v>19</v>
      </c>
      <c r="P703" t="s">
        <v>19</v>
      </c>
      <c r="Q703" t="s">
        <v>19</v>
      </c>
      <c r="R703">
        <v>0</v>
      </c>
      <c r="S703">
        <v>0</v>
      </c>
    </row>
    <row r="704" spans="1:19" x14ac:dyDescent="0.25">
      <c r="A704" s="1">
        <v>45118.103472222225</v>
      </c>
      <c r="B704" s="1">
        <f t="shared" si="10"/>
        <v>45118</v>
      </c>
      <c r="C704">
        <v>0</v>
      </c>
      <c r="D704" t="s">
        <v>722</v>
      </c>
      <c r="E704">
        <v>6.2503469000000006E-2</v>
      </c>
      <c r="F704">
        <v>2023</v>
      </c>
      <c r="G704">
        <v>7</v>
      </c>
      <c r="H704">
        <v>11</v>
      </c>
      <c r="I704">
        <v>2</v>
      </c>
      <c r="J704">
        <v>29</v>
      </c>
      <c r="K704">
        <v>48</v>
      </c>
      <c r="L704">
        <v>5</v>
      </c>
      <c r="M704">
        <v>0.25806483757999998</v>
      </c>
      <c r="N704">
        <v>-1.25420792000002E-3</v>
      </c>
      <c r="O704" t="s">
        <v>19</v>
      </c>
      <c r="P704" t="s">
        <v>19</v>
      </c>
      <c r="Q704" t="s">
        <v>19</v>
      </c>
      <c r="R704">
        <v>0</v>
      </c>
      <c r="S704">
        <v>0</v>
      </c>
    </row>
    <row r="705" spans="1:19" x14ac:dyDescent="0.25">
      <c r="A705" s="1">
        <v>45118.146527777775</v>
      </c>
      <c r="B705" s="1">
        <f t="shared" si="10"/>
        <v>45118</v>
      </c>
      <c r="C705">
        <v>0</v>
      </c>
      <c r="D705" t="s">
        <v>723</v>
      </c>
      <c r="E705">
        <v>0.43591189899999999</v>
      </c>
      <c r="F705">
        <v>2023</v>
      </c>
      <c r="G705">
        <v>7</v>
      </c>
      <c r="H705">
        <v>11</v>
      </c>
      <c r="I705">
        <v>3</v>
      </c>
      <c r="J705">
        <v>31</v>
      </c>
      <c r="K705">
        <v>55</v>
      </c>
      <c r="L705">
        <v>5</v>
      </c>
      <c r="M705">
        <v>0.26030004540000001</v>
      </c>
      <c r="N705">
        <v>2.23520782000002E-3</v>
      </c>
      <c r="O705" t="s">
        <v>19</v>
      </c>
      <c r="P705" t="s">
        <v>19</v>
      </c>
      <c r="Q705" t="s">
        <v>19</v>
      </c>
      <c r="R705">
        <v>1</v>
      </c>
      <c r="S705">
        <v>0</v>
      </c>
    </row>
    <row r="706" spans="1:19" x14ac:dyDescent="0.25">
      <c r="A706" s="1">
        <v>45118.189583333333</v>
      </c>
      <c r="B706" s="1">
        <f t="shared" si="10"/>
        <v>45118</v>
      </c>
      <c r="C706">
        <v>0</v>
      </c>
      <c r="D706" t="s">
        <v>724</v>
      </c>
      <c r="E706">
        <v>0.13420362199999999</v>
      </c>
      <c r="F706">
        <v>2023</v>
      </c>
      <c r="G706">
        <v>7</v>
      </c>
      <c r="H706">
        <v>11</v>
      </c>
      <c r="I706">
        <v>4</v>
      </c>
      <c r="J706">
        <v>33</v>
      </c>
      <c r="K706">
        <v>43</v>
      </c>
      <c r="L706">
        <v>5</v>
      </c>
      <c r="M706">
        <v>0.25874097475999902</v>
      </c>
      <c r="N706">
        <v>-1.55907064000004E-3</v>
      </c>
      <c r="O706" t="s">
        <v>19</v>
      </c>
      <c r="P706" t="s">
        <v>19</v>
      </c>
      <c r="Q706" t="s">
        <v>19</v>
      </c>
      <c r="R706">
        <v>0</v>
      </c>
      <c r="S706">
        <v>0</v>
      </c>
    </row>
    <row r="707" spans="1:19" x14ac:dyDescent="0.25">
      <c r="A707" s="1">
        <v>45118.232638888891</v>
      </c>
      <c r="B707" s="1">
        <f t="shared" si="10"/>
        <v>45118</v>
      </c>
      <c r="C707">
        <v>0</v>
      </c>
      <c r="D707" t="s">
        <v>725</v>
      </c>
      <c r="E707">
        <v>4.8390322E-2</v>
      </c>
      <c r="F707">
        <v>2023</v>
      </c>
      <c r="G707">
        <v>7</v>
      </c>
      <c r="H707">
        <v>11</v>
      </c>
      <c r="I707">
        <v>5</v>
      </c>
      <c r="J707">
        <v>35</v>
      </c>
      <c r="K707">
        <v>39</v>
      </c>
      <c r="L707">
        <v>5</v>
      </c>
      <c r="M707">
        <v>0.25884457956666601</v>
      </c>
      <c r="N707">
        <v>1.03604806666712E-4</v>
      </c>
      <c r="O707" t="s">
        <v>19</v>
      </c>
      <c r="P707" t="s">
        <v>19</v>
      </c>
      <c r="Q707" t="s">
        <v>19</v>
      </c>
      <c r="R707">
        <v>0</v>
      </c>
      <c r="S707">
        <v>0</v>
      </c>
    </row>
    <row r="708" spans="1:19" x14ac:dyDescent="0.25">
      <c r="A708" s="1">
        <v>45118.275694444441</v>
      </c>
      <c r="B708" s="1">
        <f t="shared" ref="B708:B771" si="11">DATE(YEAR(A708),MONTH(A708),DAY(A708))</f>
        <v>45118</v>
      </c>
      <c r="C708">
        <v>0</v>
      </c>
      <c r="D708" t="s">
        <v>726</v>
      </c>
      <c r="E708">
        <v>4.6668537000000003E-2</v>
      </c>
      <c r="F708">
        <v>2023</v>
      </c>
      <c r="G708">
        <v>7</v>
      </c>
      <c r="H708">
        <v>11</v>
      </c>
      <c r="I708">
        <v>6</v>
      </c>
      <c r="J708">
        <v>37</v>
      </c>
      <c r="K708">
        <v>24</v>
      </c>
      <c r="L708">
        <v>5</v>
      </c>
      <c r="M708">
        <v>0.25896928992000001</v>
      </c>
      <c r="N708">
        <v>1.2471035333338999E-4</v>
      </c>
      <c r="O708" t="s">
        <v>19</v>
      </c>
      <c r="P708" t="s">
        <v>19</v>
      </c>
      <c r="Q708" t="s">
        <v>19</v>
      </c>
      <c r="R708">
        <v>0</v>
      </c>
      <c r="S708">
        <v>0</v>
      </c>
    </row>
    <row r="709" spans="1:19" x14ac:dyDescent="0.25">
      <c r="A709" s="1">
        <v>45118.318749999999</v>
      </c>
      <c r="B709" s="1">
        <f t="shared" si="11"/>
        <v>45118</v>
      </c>
      <c r="C709">
        <v>0</v>
      </c>
      <c r="D709" t="s">
        <v>727</v>
      </c>
      <c r="E709">
        <v>4.6279233000000003E-2</v>
      </c>
      <c r="F709">
        <v>2023</v>
      </c>
      <c r="G709">
        <v>7</v>
      </c>
      <c r="H709">
        <v>11</v>
      </c>
      <c r="I709">
        <v>7</v>
      </c>
      <c r="J709">
        <v>39</v>
      </c>
      <c r="K709">
        <v>42</v>
      </c>
      <c r="L709">
        <v>5</v>
      </c>
      <c r="M709">
        <v>0.25905787306</v>
      </c>
      <c r="N709" s="2">
        <v>8.8583139999987001E-5</v>
      </c>
      <c r="O709" t="s">
        <v>19</v>
      </c>
      <c r="P709" t="s">
        <v>19</v>
      </c>
      <c r="Q709" t="s">
        <v>19</v>
      </c>
      <c r="R709">
        <v>0</v>
      </c>
      <c r="S709">
        <v>0</v>
      </c>
    </row>
    <row r="710" spans="1:19" x14ac:dyDescent="0.25">
      <c r="A710" s="1">
        <v>45118.361805555556</v>
      </c>
      <c r="B710" s="1">
        <f t="shared" si="11"/>
        <v>45118</v>
      </c>
      <c r="C710">
        <v>0</v>
      </c>
      <c r="D710" t="s">
        <v>728</v>
      </c>
      <c r="E710">
        <v>0.14526208700000001</v>
      </c>
      <c r="F710">
        <v>2023</v>
      </c>
      <c r="G710">
        <v>7</v>
      </c>
      <c r="H710">
        <v>11</v>
      </c>
      <c r="I710">
        <v>8</v>
      </c>
      <c r="J710">
        <v>41</v>
      </c>
      <c r="K710">
        <v>33</v>
      </c>
      <c r="L710">
        <v>5</v>
      </c>
      <c r="M710">
        <v>0.25930645422666598</v>
      </c>
      <c r="N710">
        <v>2.4858116666659399E-4</v>
      </c>
      <c r="O710" t="s">
        <v>19</v>
      </c>
      <c r="P710" t="s">
        <v>19</v>
      </c>
      <c r="Q710" t="s">
        <v>19</v>
      </c>
      <c r="R710">
        <v>0</v>
      </c>
      <c r="S710">
        <v>0</v>
      </c>
    </row>
    <row r="711" spans="1:19" x14ac:dyDescent="0.25">
      <c r="A711" s="1">
        <v>45118.404861111114</v>
      </c>
      <c r="B711" s="1">
        <f t="shared" si="11"/>
        <v>45118</v>
      </c>
      <c r="C711">
        <v>0</v>
      </c>
      <c r="D711" t="s">
        <v>729</v>
      </c>
      <c r="E711">
        <v>0.42739713200000001</v>
      </c>
      <c r="F711">
        <v>2023</v>
      </c>
      <c r="G711">
        <v>7</v>
      </c>
      <c r="H711">
        <v>11</v>
      </c>
      <c r="I711">
        <v>9</v>
      </c>
      <c r="J711">
        <v>43</v>
      </c>
      <c r="K711">
        <v>29</v>
      </c>
      <c r="L711">
        <v>5</v>
      </c>
      <c r="M711">
        <v>0.26087831053999899</v>
      </c>
      <c r="N711">
        <v>1.5718563133332801E-3</v>
      </c>
      <c r="O711" t="s">
        <v>19</v>
      </c>
      <c r="P711" t="s">
        <v>19</v>
      </c>
      <c r="Q711" t="s">
        <v>19</v>
      </c>
      <c r="R711">
        <v>1</v>
      </c>
      <c r="S711">
        <v>0</v>
      </c>
    </row>
    <row r="712" spans="1:19" x14ac:dyDescent="0.25">
      <c r="A712" s="1">
        <v>45118.447916666664</v>
      </c>
      <c r="B712" s="1">
        <f t="shared" si="11"/>
        <v>45118</v>
      </c>
      <c r="C712">
        <v>0</v>
      </c>
      <c r="D712" t="s">
        <v>730</v>
      </c>
      <c r="E712">
        <v>9.8689229000000003E-2</v>
      </c>
      <c r="F712">
        <v>2023</v>
      </c>
      <c r="G712">
        <v>7</v>
      </c>
      <c r="H712">
        <v>11</v>
      </c>
      <c r="I712">
        <v>10</v>
      </c>
      <c r="J712">
        <v>45</v>
      </c>
      <c r="K712">
        <v>34</v>
      </c>
      <c r="L712">
        <v>5</v>
      </c>
      <c r="M712">
        <v>0.26038695352000002</v>
      </c>
      <c r="N712">
        <v>-4.9135701999991599E-4</v>
      </c>
      <c r="O712" t="s">
        <v>19</v>
      </c>
      <c r="P712" t="s">
        <v>19</v>
      </c>
      <c r="Q712" t="s">
        <v>19</v>
      </c>
      <c r="R712">
        <v>0</v>
      </c>
      <c r="S712">
        <v>0</v>
      </c>
    </row>
    <row r="713" spans="1:19" x14ac:dyDescent="0.25">
      <c r="A713" s="1">
        <v>45118.490972222222</v>
      </c>
      <c r="B713" s="1">
        <f t="shared" si="11"/>
        <v>45118</v>
      </c>
      <c r="C713">
        <v>0</v>
      </c>
      <c r="D713" t="s">
        <v>731</v>
      </c>
      <c r="E713">
        <v>0.34306608900000002</v>
      </c>
      <c r="F713">
        <v>2023</v>
      </c>
      <c r="G713">
        <v>7</v>
      </c>
      <c r="H713">
        <v>11</v>
      </c>
      <c r="I713">
        <v>11</v>
      </c>
      <c r="J713">
        <v>47</v>
      </c>
      <c r="K713">
        <v>33</v>
      </c>
      <c r="L713">
        <v>5</v>
      </c>
      <c r="M713">
        <v>0.26000740723333299</v>
      </c>
      <c r="N713">
        <v>-3.7954628666664298E-4</v>
      </c>
      <c r="O713" t="s">
        <v>19</v>
      </c>
      <c r="P713" t="s">
        <v>19</v>
      </c>
      <c r="Q713" t="s">
        <v>19</v>
      </c>
      <c r="R713">
        <v>1</v>
      </c>
      <c r="S713">
        <v>0</v>
      </c>
    </row>
    <row r="714" spans="1:19" x14ac:dyDescent="0.25">
      <c r="A714" s="1">
        <v>45118.53402777778</v>
      </c>
      <c r="B714" s="1">
        <f t="shared" si="11"/>
        <v>45118</v>
      </c>
      <c r="C714">
        <v>0</v>
      </c>
      <c r="D714" t="s">
        <v>732</v>
      </c>
      <c r="E714">
        <v>0.46416128200000001</v>
      </c>
      <c r="F714">
        <v>2023</v>
      </c>
      <c r="G714">
        <v>7</v>
      </c>
      <c r="H714">
        <v>11</v>
      </c>
      <c r="I714">
        <v>12</v>
      </c>
      <c r="J714">
        <v>49</v>
      </c>
      <c r="K714">
        <v>26</v>
      </c>
      <c r="L714">
        <v>5</v>
      </c>
      <c r="M714">
        <v>0.26089412224666603</v>
      </c>
      <c r="N714">
        <v>8.8671501333331595E-4</v>
      </c>
      <c r="O714" t="s">
        <v>19</v>
      </c>
      <c r="P714" t="s">
        <v>19</v>
      </c>
      <c r="Q714" t="s">
        <v>19</v>
      </c>
      <c r="R714">
        <v>1</v>
      </c>
      <c r="S714">
        <v>0</v>
      </c>
    </row>
    <row r="715" spans="1:19" x14ac:dyDescent="0.25">
      <c r="A715" s="1">
        <v>45118.57708333333</v>
      </c>
      <c r="B715" s="1">
        <f t="shared" si="11"/>
        <v>45118</v>
      </c>
      <c r="C715">
        <v>0</v>
      </c>
      <c r="D715" t="s">
        <v>733</v>
      </c>
      <c r="E715">
        <v>9.7438127999999999E-2</v>
      </c>
      <c r="F715">
        <v>2023</v>
      </c>
      <c r="G715">
        <v>7</v>
      </c>
      <c r="H715">
        <v>11</v>
      </c>
      <c r="I715">
        <v>13</v>
      </c>
      <c r="J715">
        <v>51</v>
      </c>
      <c r="K715">
        <v>51</v>
      </c>
      <c r="L715">
        <v>5</v>
      </c>
      <c r="M715">
        <v>0.25885844483333298</v>
      </c>
      <c r="N715">
        <v>-2.0356774133333199E-3</v>
      </c>
      <c r="O715" t="s">
        <v>19</v>
      </c>
      <c r="P715" t="s">
        <v>19</v>
      </c>
      <c r="Q715" t="s">
        <v>19</v>
      </c>
      <c r="R715">
        <v>0</v>
      </c>
      <c r="S715">
        <v>0</v>
      </c>
    </row>
    <row r="716" spans="1:19" x14ac:dyDescent="0.25">
      <c r="A716" s="1">
        <v>45118.620138888888</v>
      </c>
      <c r="B716" s="1">
        <f t="shared" si="11"/>
        <v>45118</v>
      </c>
      <c r="C716">
        <v>0</v>
      </c>
      <c r="D716" t="s">
        <v>734</v>
      </c>
      <c r="E716">
        <v>0.305672893</v>
      </c>
      <c r="F716">
        <v>2023</v>
      </c>
      <c r="G716">
        <v>7</v>
      </c>
      <c r="H716">
        <v>11</v>
      </c>
      <c r="I716">
        <v>14</v>
      </c>
      <c r="J716">
        <v>53</v>
      </c>
      <c r="K716">
        <v>45</v>
      </c>
      <c r="L716">
        <v>5</v>
      </c>
      <c r="M716">
        <v>0.25794868231333301</v>
      </c>
      <c r="N716">
        <v>-9.0976252000002302E-4</v>
      </c>
      <c r="O716" t="s">
        <v>19</v>
      </c>
      <c r="P716" t="s">
        <v>19</v>
      </c>
      <c r="Q716" t="s">
        <v>19</v>
      </c>
      <c r="R716">
        <v>0</v>
      </c>
      <c r="S716">
        <v>0</v>
      </c>
    </row>
    <row r="717" spans="1:19" x14ac:dyDescent="0.25">
      <c r="A717" s="1">
        <v>45118.663888888892</v>
      </c>
      <c r="B717" s="1">
        <f t="shared" si="11"/>
        <v>45118</v>
      </c>
      <c r="C717">
        <v>0</v>
      </c>
      <c r="D717" t="s">
        <v>735</v>
      </c>
      <c r="E717">
        <v>0.24011813400000001</v>
      </c>
      <c r="F717">
        <v>2023</v>
      </c>
      <c r="G717">
        <v>7</v>
      </c>
      <c r="H717">
        <v>11</v>
      </c>
      <c r="I717">
        <v>15</v>
      </c>
      <c r="J717">
        <v>56</v>
      </c>
      <c r="K717">
        <v>3</v>
      </c>
      <c r="L717">
        <v>5</v>
      </c>
      <c r="M717">
        <v>0.25042947589999998</v>
      </c>
      <c r="N717">
        <v>-7.5192064133333099E-3</v>
      </c>
      <c r="O717" t="s">
        <v>19</v>
      </c>
      <c r="P717" t="s">
        <v>19</v>
      </c>
      <c r="Q717" t="s">
        <v>19</v>
      </c>
      <c r="R717">
        <v>0</v>
      </c>
      <c r="S717">
        <v>0</v>
      </c>
    </row>
    <row r="718" spans="1:19" x14ac:dyDescent="0.25">
      <c r="A718" s="1">
        <v>45118.706250000003</v>
      </c>
      <c r="B718" s="1">
        <f t="shared" si="11"/>
        <v>45118</v>
      </c>
      <c r="C718">
        <v>0</v>
      </c>
      <c r="D718" t="s">
        <v>736</v>
      </c>
      <c r="E718">
        <v>0.240008948</v>
      </c>
      <c r="F718">
        <v>2023</v>
      </c>
      <c r="G718">
        <v>7</v>
      </c>
      <c r="H718">
        <v>11</v>
      </c>
      <c r="I718">
        <v>16</v>
      </c>
      <c r="J718">
        <v>57</v>
      </c>
      <c r="K718">
        <v>47</v>
      </c>
      <c r="L718">
        <v>5</v>
      </c>
      <c r="M718">
        <v>0.25032271373333298</v>
      </c>
      <c r="N718">
        <v>-1.06762166666662E-4</v>
      </c>
      <c r="O718" t="s">
        <v>19</v>
      </c>
      <c r="P718" t="s">
        <v>19</v>
      </c>
      <c r="Q718" t="s">
        <v>19</v>
      </c>
      <c r="R718">
        <v>0</v>
      </c>
      <c r="S718">
        <v>0</v>
      </c>
    </row>
    <row r="719" spans="1:19" x14ac:dyDescent="0.25">
      <c r="A719" s="1">
        <v>45118.749305555553</v>
      </c>
      <c r="B719" s="1">
        <f t="shared" si="11"/>
        <v>45118</v>
      </c>
      <c r="C719">
        <v>0</v>
      </c>
      <c r="D719" t="s">
        <v>737</v>
      </c>
      <c r="E719">
        <v>0.166626055</v>
      </c>
      <c r="F719">
        <v>2023</v>
      </c>
      <c r="G719">
        <v>7</v>
      </c>
      <c r="H719">
        <v>11</v>
      </c>
      <c r="I719">
        <v>17</v>
      </c>
      <c r="J719">
        <v>59</v>
      </c>
      <c r="K719">
        <v>42</v>
      </c>
      <c r="L719">
        <v>5</v>
      </c>
      <c r="M719">
        <v>0.24928119328666601</v>
      </c>
      <c r="N719">
        <v>-1.04152044666669E-3</v>
      </c>
      <c r="O719" t="s">
        <v>19</v>
      </c>
      <c r="P719" t="s">
        <v>19</v>
      </c>
      <c r="Q719" t="s">
        <v>19</v>
      </c>
      <c r="R719">
        <v>0</v>
      </c>
      <c r="S719">
        <v>0</v>
      </c>
    </row>
    <row r="720" spans="1:19" x14ac:dyDescent="0.25">
      <c r="A720" s="1">
        <v>45118.792361111111</v>
      </c>
      <c r="B720" s="1">
        <f t="shared" si="11"/>
        <v>45118</v>
      </c>
      <c r="C720">
        <v>0</v>
      </c>
      <c r="D720" t="s">
        <v>738</v>
      </c>
      <c r="E720">
        <v>0.16777636900000001</v>
      </c>
      <c r="F720">
        <v>2023</v>
      </c>
      <c r="G720">
        <v>7</v>
      </c>
      <c r="H720">
        <v>11</v>
      </c>
      <c r="I720">
        <v>19</v>
      </c>
      <c r="J720">
        <v>1</v>
      </c>
      <c r="K720">
        <v>45</v>
      </c>
      <c r="L720">
        <v>5</v>
      </c>
      <c r="M720">
        <v>0.24489871158666601</v>
      </c>
      <c r="N720">
        <v>-4.38248169999999E-3</v>
      </c>
      <c r="O720" t="s">
        <v>19</v>
      </c>
      <c r="P720" t="s">
        <v>19</v>
      </c>
      <c r="Q720" t="s">
        <v>19</v>
      </c>
      <c r="R720">
        <v>0</v>
      </c>
      <c r="S720">
        <v>0</v>
      </c>
    </row>
    <row r="721" spans="1:19" x14ac:dyDescent="0.25">
      <c r="A721" s="1">
        <v>45118.835416666669</v>
      </c>
      <c r="B721" s="1">
        <f t="shared" si="11"/>
        <v>45118</v>
      </c>
      <c r="C721">
        <v>0</v>
      </c>
      <c r="D721" t="s">
        <v>739</v>
      </c>
      <c r="E721">
        <v>0.30545088399999998</v>
      </c>
      <c r="F721">
        <v>2023</v>
      </c>
      <c r="G721">
        <v>7</v>
      </c>
      <c r="H721">
        <v>11</v>
      </c>
      <c r="I721">
        <v>20</v>
      </c>
      <c r="J721">
        <v>3</v>
      </c>
      <c r="K721">
        <v>44</v>
      </c>
      <c r="L721">
        <v>5</v>
      </c>
      <c r="M721">
        <v>0.24380252989333301</v>
      </c>
      <c r="N721">
        <v>-1.0961816933333301E-3</v>
      </c>
      <c r="O721" t="s">
        <v>19</v>
      </c>
      <c r="P721" t="s">
        <v>19</v>
      </c>
      <c r="Q721" t="s">
        <v>19</v>
      </c>
      <c r="R721">
        <v>0</v>
      </c>
      <c r="S721">
        <v>0</v>
      </c>
    </row>
    <row r="722" spans="1:19" x14ac:dyDescent="0.25">
      <c r="A722" s="1">
        <v>45118.878472222219</v>
      </c>
      <c r="B722" s="1">
        <f t="shared" si="11"/>
        <v>45118</v>
      </c>
      <c r="C722">
        <v>0</v>
      </c>
      <c r="D722" t="s">
        <v>740</v>
      </c>
      <c r="E722">
        <v>0.23930468799999999</v>
      </c>
      <c r="F722">
        <v>2023</v>
      </c>
      <c r="G722">
        <v>7</v>
      </c>
      <c r="H722">
        <v>11</v>
      </c>
      <c r="I722">
        <v>21</v>
      </c>
      <c r="J722">
        <v>5</v>
      </c>
      <c r="K722">
        <v>54</v>
      </c>
      <c r="L722">
        <v>5</v>
      </c>
      <c r="M722">
        <v>0.24330379203333299</v>
      </c>
      <c r="N722">
        <v>-4.9873785999998699E-4</v>
      </c>
      <c r="O722" t="s">
        <v>19</v>
      </c>
      <c r="P722" t="s">
        <v>19</v>
      </c>
      <c r="Q722" t="s">
        <v>19</v>
      </c>
      <c r="R722">
        <v>0</v>
      </c>
      <c r="S722">
        <v>0</v>
      </c>
    </row>
    <row r="723" spans="1:19" x14ac:dyDescent="0.25">
      <c r="A723" s="1">
        <v>45118.922222222223</v>
      </c>
      <c r="B723" s="1">
        <f t="shared" si="11"/>
        <v>45118</v>
      </c>
      <c r="C723">
        <v>0</v>
      </c>
      <c r="D723" t="s">
        <v>741</v>
      </c>
      <c r="E723">
        <v>0.31872081000000002</v>
      </c>
      <c r="F723">
        <v>2023</v>
      </c>
      <c r="G723">
        <v>7</v>
      </c>
      <c r="H723">
        <v>11</v>
      </c>
      <c r="I723">
        <v>22</v>
      </c>
      <c r="J723">
        <v>8</v>
      </c>
      <c r="K723">
        <v>13</v>
      </c>
      <c r="L723">
        <v>5</v>
      </c>
      <c r="M723">
        <v>0.24154931771999999</v>
      </c>
      <c r="N723">
        <v>-1.7544743133333599E-3</v>
      </c>
      <c r="O723" t="s">
        <v>19</v>
      </c>
      <c r="P723" t="s">
        <v>19</v>
      </c>
      <c r="Q723" t="s">
        <v>19</v>
      </c>
      <c r="R723">
        <v>0</v>
      </c>
      <c r="S723">
        <v>0</v>
      </c>
    </row>
    <row r="724" spans="1:19" x14ac:dyDescent="0.25">
      <c r="A724" s="1">
        <v>45118.965277777781</v>
      </c>
      <c r="B724" s="1">
        <f t="shared" si="11"/>
        <v>45118</v>
      </c>
      <c r="C724">
        <v>0</v>
      </c>
      <c r="D724" t="s">
        <v>742</v>
      </c>
      <c r="E724">
        <v>0.30374568000000002</v>
      </c>
      <c r="F724">
        <v>2023</v>
      </c>
      <c r="G724">
        <v>7</v>
      </c>
      <c r="H724">
        <v>11</v>
      </c>
      <c r="I724">
        <v>23</v>
      </c>
      <c r="J724">
        <v>10</v>
      </c>
      <c r="K724">
        <v>28</v>
      </c>
      <c r="L724">
        <v>5</v>
      </c>
      <c r="M724">
        <v>0.23775968863999999</v>
      </c>
      <c r="N724">
        <v>-3.7896290799999599E-3</v>
      </c>
      <c r="O724" t="s">
        <v>19</v>
      </c>
      <c r="P724" t="s">
        <v>19</v>
      </c>
      <c r="Q724" t="s">
        <v>19</v>
      </c>
      <c r="R724">
        <v>0</v>
      </c>
      <c r="S724">
        <v>0</v>
      </c>
    </row>
    <row r="725" spans="1:19" x14ac:dyDescent="0.25">
      <c r="A725" s="1">
        <v>45119.009027777778</v>
      </c>
      <c r="B725" s="1">
        <f t="shared" si="11"/>
        <v>45119</v>
      </c>
      <c r="C725">
        <v>0</v>
      </c>
      <c r="D725" t="s">
        <v>743</v>
      </c>
      <c r="E725">
        <v>0.22331889499999999</v>
      </c>
      <c r="F725">
        <v>2023</v>
      </c>
      <c r="G725">
        <v>7</v>
      </c>
      <c r="H725">
        <v>12</v>
      </c>
      <c r="I725">
        <v>0</v>
      </c>
      <c r="J725">
        <v>13</v>
      </c>
      <c r="K725">
        <v>22</v>
      </c>
      <c r="L725">
        <v>5</v>
      </c>
      <c r="M725">
        <v>0.23483058313333299</v>
      </c>
      <c r="N725">
        <v>-2.92910550666666E-3</v>
      </c>
      <c r="O725" t="s">
        <v>19</v>
      </c>
      <c r="P725" t="s">
        <v>19</v>
      </c>
      <c r="Q725" t="s">
        <v>19</v>
      </c>
      <c r="R725">
        <v>0</v>
      </c>
      <c r="S725">
        <v>0</v>
      </c>
    </row>
    <row r="726" spans="1:19" x14ac:dyDescent="0.25">
      <c r="A726" s="1">
        <v>45119.052083333336</v>
      </c>
      <c r="B726" s="1">
        <f t="shared" si="11"/>
        <v>45119</v>
      </c>
      <c r="C726">
        <v>0</v>
      </c>
      <c r="D726" t="s">
        <v>744</v>
      </c>
      <c r="E726">
        <v>7.3062995000000006E-2</v>
      </c>
      <c r="F726">
        <v>2023</v>
      </c>
      <c r="G726">
        <v>7</v>
      </c>
      <c r="H726">
        <v>12</v>
      </c>
      <c r="I726">
        <v>1</v>
      </c>
      <c r="J726">
        <v>15</v>
      </c>
      <c r="K726">
        <v>26</v>
      </c>
      <c r="L726">
        <v>5</v>
      </c>
      <c r="M726">
        <v>0.232435922113333</v>
      </c>
      <c r="N726">
        <v>-2.3946610199999901E-3</v>
      </c>
      <c r="O726" t="s">
        <v>19</v>
      </c>
      <c r="P726" t="s">
        <v>19</v>
      </c>
      <c r="Q726" t="s">
        <v>19</v>
      </c>
      <c r="R726">
        <v>0</v>
      </c>
      <c r="S726">
        <v>0</v>
      </c>
    </row>
    <row r="727" spans="1:19" x14ac:dyDescent="0.25">
      <c r="A727" s="1">
        <v>45119.095138888886</v>
      </c>
      <c r="B727" s="1">
        <f t="shared" si="11"/>
        <v>45119</v>
      </c>
      <c r="C727">
        <v>0</v>
      </c>
      <c r="D727" t="s">
        <v>745</v>
      </c>
      <c r="E727">
        <v>5.0414680000000003E-2</v>
      </c>
      <c r="F727">
        <v>2023</v>
      </c>
      <c r="G727">
        <v>7</v>
      </c>
      <c r="H727">
        <v>12</v>
      </c>
      <c r="I727">
        <v>2</v>
      </c>
      <c r="J727">
        <v>17</v>
      </c>
      <c r="K727">
        <v>35</v>
      </c>
      <c r="L727">
        <v>5</v>
      </c>
      <c r="M727">
        <v>0.22886098284666601</v>
      </c>
      <c r="N727">
        <v>-3.57493926666671E-3</v>
      </c>
      <c r="O727" t="s">
        <v>19</v>
      </c>
      <c r="P727" t="s">
        <v>19</v>
      </c>
      <c r="Q727" t="s">
        <v>19</v>
      </c>
      <c r="R727">
        <v>0</v>
      </c>
      <c r="S727">
        <v>0</v>
      </c>
    </row>
    <row r="728" spans="1:19" x14ac:dyDescent="0.25">
      <c r="A728" s="1">
        <v>45119.140277777777</v>
      </c>
      <c r="B728" s="1">
        <f t="shared" si="11"/>
        <v>45119</v>
      </c>
      <c r="C728">
        <v>0</v>
      </c>
      <c r="D728" t="s">
        <v>746</v>
      </c>
      <c r="E728">
        <v>0.15858630900000001</v>
      </c>
      <c r="F728">
        <v>2023</v>
      </c>
      <c r="G728">
        <v>7</v>
      </c>
      <c r="H728">
        <v>12</v>
      </c>
      <c r="I728">
        <v>3</v>
      </c>
      <c r="J728">
        <v>22</v>
      </c>
      <c r="K728">
        <v>48</v>
      </c>
      <c r="L728">
        <v>5</v>
      </c>
      <c r="M728">
        <v>0.22798616996666601</v>
      </c>
      <c r="N728">
        <v>-8.7481287999999202E-4</v>
      </c>
      <c r="O728" t="s">
        <v>19</v>
      </c>
      <c r="P728" t="s">
        <v>19</v>
      </c>
      <c r="Q728" t="s">
        <v>19</v>
      </c>
      <c r="R728">
        <v>0</v>
      </c>
      <c r="S728">
        <v>0</v>
      </c>
    </row>
    <row r="729" spans="1:19" x14ac:dyDescent="0.25">
      <c r="A729" s="1">
        <v>45119.184027777781</v>
      </c>
      <c r="B729" s="1">
        <f t="shared" si="11"/>
        <v>45119</v>
      </c>
      <c r="C729">
        <v>0</v>
      </c>
      <c r="D729" t="s">
        <v>747</v>
      </c>
      <c r="E729">
        <v>0.126925391</v>
      </c>
      <c r="F729">
        <v>2023</v>
      </c>
      <c r="G729">
        <v>7</v>
      </c>
      <c r="H729">
        <v>12</v>
      </c>
      <c r="I729">
        <v>4</v>
      </c>
      <c r="J729">
        <v>25</v>
      </c>
      <c r="K729">
        <v>1</v>
      </c>
      <c r="L729">
        <v>5</v>
      </c>
      <c r="M729">
        <v>0.22577573280666599</v>
      </c>
      <c r="N729">
        <v>-2.2104371599999898E-3</v>
      </c>
      <c r="O729" t="s">
        <v>19</v>
      </c>
      <c r="P729" t="s">
        <v>19</v>
      </c>
      <c r="Q729" t="s">
        <v>19</v>
      </c>
      <c r="R729">
        <v>0</v>
      </c>
      <c r="S729">
        <v>0</v>
      </c>
    </row>
    <row r="730" spans="1:19" x14ac:dyDescent="0.25">
      <c r="A730" s="1">
        <v>45119.227083333331</v>
      </c>
      <c r="B730" s="1">
        <f t="shared" si="11"/>
        <v>45119</v>
      </c>
      <c r="C730">
        <v>0</v>
      </c>
      <c r="D730" t="s">
        <v>748</v>
      </c>
      <c r="E730">
        <v>0.22927576799999999</v>
      </c>
      <c r="F730">
        <v>2023</v>
      </c>
      <c r="G730">
        <v>7</v>
      </c>
      <c r="H730">
        <v>12</v>
      </c>
      <c r="I730">
        <v>5</v>
      </c>
      <c r="J730">
        <v>27</v>
      </c>
      <c r="K730">
        <v>0</v>
      </c>
      <c r="L730">
        <v>5</v>
      </c>
      <c r="M730">
        <v>0.22113587279999999</v>
      </c>
      <c r="N730">
        <v>-4.6398600066666603E-3</v>
      </c>
      <c r="O730" t="s">
        <v>19</v>
      </c>
      <c r="P730" t="s">
        <v>19</v>
      </c>
      <c r="Q730" t="s">
        <v>19</v>
      </c>
      <c r="R730">
        <v>0</v>
      </c>
      <c r="S730">
        <v>0</v>
      </c>
    </row>
    <row r="731" spans="1:19" x14ac:dyDescent="0.25">
      <c r="A731" s="1">
        <v>45119.270138888889</v>
      </c>
      <c r="B731" s="1">
        <f t="shared" si="11"/>
        <v>45119</v>
      </c>
      <c r="C731">
        <v>0</v>
      </c>
      <c r="D731" t="s">
        <v>749</v>
      </c>
      <c r="E731">
        <v>0.121923211</v>
      </c>
      <c r="F731">
        <v>2023</v>
      </c>
      <c r="G731">
        <v>7</v>
      </c>
      <c r="H731">
        <v>12</v>
      </c>
      <c r="I731">
        <v>6</v>
      </c>
      <c r="J731">
        <v>29</v>
      </c>
      <c r="K731">
        <v>10</v>
      </c>
      <c r="L731">
        <v>5</v>
      </c>
      <c r="M731">
        <v>0.22167789739333299</v>
      </c>
      <c r="N731">
        <v>5.4202459333335597E-4</v>
      </c>
      <c r="O731" t="s">
        <v>19</v>
      </c>
      <c r="P731" t="s">
        <v>19</v>
      </c>
      <c r="Q731" t="s">
        <v>19</v>
      </c>
      <c r="R731">
        <v>0</v>
      </c>
      <c r="S731">
        <v>0</v>
      </c>
    </row>
    <row r="732" spans="1:19" x14ac:dyDescent="0.25">
      <c r="A732" s="1">
        <v>45119.313194444447</v>
      </c>
      <c r="B732" s="1">
        <f t="shared" si="11"/>
        <v>45119</v>
      </c>
      <c r="C732">
        <v>0</v>
      </c>
      <c r="D732" t="s">
        <v>750</v>
      </c>
      <c r="E732">
        <v>4.2045722000000001E-2</v>
      </c>
      <c r="F732">
        <v>2023</v>
      </c>
      <c r="G732">
        <v>7</v>
      </c>
      <c r="H732">
        <v>12</v>
      </c>
      <c r="I732">
        <v>7</v>
      </c>
      <c r="J732">
        <v>31</v>
      </c>
      <c r="K732">
        <v>26</v>
      </c>
      <c r="L732">
        <v>5</v>
      </c>
      <c r="M732">
        <v>0.22175175647333301</v>
      </c>
      <c r="N732" s="2">
        <v>7.3859079999988295E-5</v>
      </c>
      <c r="O732" t="s">
        <v>19</v>
      </c>
      <c r="P732" t="s">
        <v>19</v>
      </c>
      <c r="Q732" t="s">
        <v>19</v>
      </c>
      <c r="R732">
        <v>0</v>
      </c>
      <c r="S732">
        <v>0</v>
      </c>
    </row>
    <row r="733" spans="1:19" x14ac:dyDescent="0.25">
      <c r="A733" s="1">
        <v>45119.356249999997</v>
      </c>
      <c r="B733" s="1">
        <f t="shared" si="11"/>
        <v>45119</v>
      </c>
      <c r="C733">
        <v>0</v>
      </c>
      <c r="D733" t="s">
        <v>751</v>
      </c>
      <c r="E733">
        <v>4.2006891999999997E-2</v>
      </c>
      <c r="F733">
        <v>2023</v>
      </c>
      <c r="G733">
        <v>7</v>
      </c>
      <c r="H733">
        <v>12</v>
      </c>
      <c r="I733">
        <v>8</v>
      </c>
      <c r="J733">
        <v>33</v>
      </c>
      <c r="K733">
        <v>43</v>
      </c>
      <c r="L733">
        <v>5</v>
      </c>
      <c r="M733">
        <v>0.22180617078000001</v>
      </c>
      <c r="N733" s="2">
        <v>5.44143066666946E-5</v>
      </c>
      <c r="O733" t="s">
        <v>19</v>
      </c>
      <c r="P733" t="s">
        <v>19</v>
      </c>
      <c r="Q733" t="s">
        <v>19</v>
      </c>
      <c r="R733">
        <v>0</v>
      </c>
      <c r="S733">
        <v>0</v>
      </c>
    </row>
    <row r="734" spans="1:19" x14ac:dyDescent="0.25">
      <c r="A734" s="1">
        <v>45119.399305555555</v>
      </c>
      <c r="B734" s="1">
        <f t="shared" si="11"/>
        <v>45119</v>
      </c>
      <c r="C734">
        <v>0</v>
      </c>
      <c r="D734" t="s">
        <v>752</v>
      </c>
      <c r="E734">
        <v>4.0854216999999998E-2</v>
      </c>
      <c r="F734">
        <v>2023</v>
      </c>
      <c r="G734">
        <v>7</v>
      </c>
      <c r="H734">
        <v>12</v>
      </c>
      <c r="I734">
        <v>9</v>
      </c>
      <c r="J734">
        <v>35</v>
      </c>
      <c r="K734">
        <v>42</v>
      </c>
      <c r="L734">
        <v>5</v>
      </c>
      <c r="M734">
        <v>0.22183239588666601</v>
      </c>
      <c r="N734" s="2">
        <v>2.6225106666638501E-5</v>
      </c>
      <c r="O734" t="s">
        <v>19</v>
      </c>
      <c r="P734" t="s">
        <v>19</v>
      </c>
      <c r="Q734" t="s">
        <v>19</v>
      </c>
      <c r="R734">
        <v>0</v>
      </c>
      <c r="S734">
        <v>0</v>
      </c>
    </row>
    <row r="735" spans="1:19" x14ac:dyDescent="0.25">
      <c r="A735" s="1">
        <v>45119.442361111112</v>
      </c>
      <c r="B735" s="1">
        <f t="shared" si="11"/>
        <v>45119</v>
      </c>
      <c r="C735">
        <v>0</v>
      </c>
      <c r="D735" t="s">
        <v>753</v>
      </c>
      <c r="E735">
        <v>3.8194049000000001E-2</v>
      </c>
      <c r="F735">
        <v>2023</v>
      </c>
      <c r="G735">
        <v>7</v>
      </c>
      <c r="H735">
        <v>12</v>
      </c>
      <c r="I735">
        <v>10</v>
      </c>
      <c r="J735">
        <v>37</v>
      </c>
      <c r="K735">
        <v>57</v>
      </c>
      <c r="L735">
        <v>5</v>
      </c>
      <c r="M735">
        <v>0.22174659263333299</v>
      </c>
      <c r="N735" s="2">
        <v>-8.5803253333321895E-5</v>
      </c>
      <c r="O735" t="s">
        <v>19</v>
      </c>
      <c r="P735" t="s">
        <v>19</v>
      </c>
      <c r="Q735" t="s">
        <v>19</v>
      </c>
      <c r="R735">
        <v>0</v>
      </c>
      <c r="S735">
        <v>0</v>
      </c>
    </row>
    <row r="736" spans="1:19" x14ac:dyDescent="0.25">
      <c r="A736" s="1">
        <v>45119.486111111109</v>
      </c>
      <c r="B736" s="1">
        <f t="shared" si="11"/>
        <v>45119</v>
      </c>
      <c r="C736">
        <v>0</v>
      </c>
      <c r="D736" t="s">
        <v>754</v>
      </c>
      <c r="E736">
        <v>4.4762019E-2</v>
      </c>
      <c r="F736">
        <v>2023</v>
      </c>
      <c r="G736">
        <v>7</v>
      </c>
      <c r="H736">
        <v>12</v>
      </c>
      <c r="I736">
        <v>11</v>
      </c>
      <c r="J736">
        <v>40</v>
      </c>
      <c r="K736">
        <v>2</v>
      </c>
      <c r="L736">
        <v>5</v>
      </c>
      <c r="M736">
        <v>0.21772330266666601</v>
      </c>
      <c r="N736">
        <v>-4.0232899666666697E-3</v>
      </c>
      <c r="O736" t="s">
        <v>19</v>
      </c>
      <c r="P736" t="s">
        <v>19</v>
      </c>
      <c r="Q736" t="s">
        <v>19</v>
      </c>
      <c r="R736">
        <v>0</v>
      </c>
      <c r="S736">
        <v>0</v>
      </c>
    </row>
    <row r="737" spans="1:19" x14ac:dyDescent="0.25">
      <c r="A737" s="1">
        <v>45119.52847222222</v>
      </c>
      <c r="B737" s="1">
        <f t="shared" si="11"/>
        <v>45119</v>
      </c>
      <c r="C737">
        <v>0</v>
      </c>
      <c r="D737" t="s">
        <v>755</v>
      </c>
      <c r="E737">
        <v>0.21498820900000001</v>
      </c>
      <c r="F737">
        <v>2023</v>
      </c>
      <c r="G737">
        <v>7</v>
      </c>
      <c r="H737">
        <v>12</v>
      </c>
      <c r="I737">
        <v>12</v>
      </c>
      <c r="J737">
        <v>41</v>
      </c>
      <c r="K737">
        <v>57</v>
      </c>
      <c r="L737">
        <v>5</v>
      </c>
      <c r="M737">
        <v>0.21678265016666601</v>
      </c>
      <c r="N737">
        <v>-9.4065249999999902E-4</v>
      </c>
      <c r="O737" t="s">
        <v>19</v>
      </c>
      <c r="P737" t="s">
        <v>19</v>
      </c>
      <c r="Q737" t="s">
        <v>19</v>
      </c>
      <c r="R737">
        <v>0</v>
      </c>
      <c r="S737">
        <v>0</v>
      </c>
    </row>
    <row r="738" spans="1:19" x14ac:dyDescent="0.25">
      <c r="A738" s="1">
        <v>45119.571527777778</v>
      </c>
      <c r="B738" s="1">
        <f t="shared" si="11"/>
        <v>45119</v>
      </c>
      <c r="C738">
        <v>0</v>
      </c>
      <c r="D738" t="s">
        <v>756</v>
      </c>
      <c r="E738">
        <v>0.41621755300000002</v>
      </c>
      <c r="F738">
        <v>2023</v>
      </c>
      <c r="G738">
        <v>7</v>
      </c>
      <c r="H738">
        <v>12</v>
      </c>
      <c r="I738">
        <v>13</v>
      </c>
      <c r="J738">
        <v>43</v>
      </c>
      <c r="K738">
        <v>55</v>
      </c>
      <c r="L738">
        <v>5</v>
      </c>
      <c r="M738">
        <v>0.217360806513333</v>
      </c>
      <c r="N738">
        <v>5.7815634666666296E-4</v>
      </c>
      <c r="O738" t="s">
        <v>19</v>
      </c>
      <c r="P738" t="s">
        <v>19</v>
      </c>
      <c r="Q738" t="s">
        <v>19</v>
      </c>
      <c r="R738">
        <v>1</v>
      </c>
      <c r="S738">
        <v>0</v>
      </c>
    </row>
    <row r="739" spans="1:19" x14ac:dyDescent="0.25">
      <c r="A739" s="1">
        <v>45119.615277777775</v>
      </c>
      <c r="B739" s="1">
        <f t="shared" si="11"/>
        <v>45119</v>
      </c>
      <c r="C739">
        <v>0</v>
      </c>
      <c r="D739" t="s">
        <v>757</v>
      </c>
      <c r="E739">
        <v>0.36859519499999999</v>
      </c>
      <c r="F739">
        <v>2023</v>
      </c>
      <c r="G739">
        <v>7</v>
      </c>
      <c r="H739">
        <v>12</v>
      </c>
      <c r="I739">
        <v>14</v>
      </c>
      <c r="J739">
        <v>46</v>
      </c>
      <c r="K739">
        <v>15</v>
      </c>
      <c r="L739">
        <v>5</v>
      </c>
      <c r="M739">
        <v>0.21747795948666601</v>
      </c>
      <c r="N739">
        <v>1.17152973333284E-4</v>
      </c>
      <c r="O739" t="s">
        <v>19</v>
      </c>
      <c r="P739" t="s">
        <v>19</v>
      </c>
      <c r="Q739" t="s">
        <v>19</v>
      </c>
      <c r="R739">
        <v>1</v>
      </c>
      <c r="S739">
        <v>0</v>
      </c>
    </row>
    <row r="740" spans="1:19" x14ac:dyDescent="0.25">
      <c r="A740" s="1">
        <v>45119.658333333333</v>
      </c>
      <c r="B740" s="1">
        <f t="shared" si="11"/>
        <v>45119</v>
      </c>
      <c r="C740">
        <v>0</v>
      </c>
      <c r="D740" t="s">
        <v>758</v>
      </c>
      <c r="E740">
        <v>0.17733792000000001</v>
      </c>
      <c r="F740">
        <v>2023</v>
      </c>
      <c r="G740">
        <v>7</v>
      </c>
      <c r="H740">
        <v>12</v>
      </c>
      <c r="I740">
        <v>15</v>
      </c>
      <c r="J740">
        <v>48</v>
      </c>
      <c r="K740">
        <v>35</v>
      </c>
      <c r="L740">
        <v>5</v>
      </c>
      <c r="M740">
        <v>0.21540395184</v>
      </c>
      <c r="N740">
        <v>-2.0740076466666201E-3</v>
      </c>
      <c r="O740" t="s">
        <v>19</v>
      </c>
      <c r="P740" t="s">
        <v>19</v>
      </c>
      <c r="Q740" t="s">
        <v>19</v>
      </c>
      <c r="R740">
        <v>0</v>
      </c>
      <c r="S740">
        <v>0</v>
      </c>
    </row>
    <row r="741" spans="1:19" x14ac:dyDescent="0.25">
      <c r="A741" s="1">
        <v>45119.701388888891</v>
      </c>
      <c r="B741" s="1">
        <f t="shared" si="11"/>
        <v>45119</v>
      </c>
      <c r="C741">
        <v>0</v>
      </c>
      <c r="D741" t="s">
        <v>759</v>
      </c>
      <c r="E741">
        <v>0.335332256</v>
      </c>
      <c r="F741">
        <v>2023</v>
      </c>
      <c r="G741">
        <v>7</v>
      </c>
      <c r="H741">
        <v>12</v>
      </c>
      <c r="I741">
        <v>16</v>
      </c>
      <c r="J741">
        <v>50</v>
      </c>
      <c r="K741">
        <v>32</v>
      </c>
      <c r="L741">
        <v>5</v>
      </c>
      <c r="M741">
        <v>0.216160753146666</v>
      </c>
      <c r="N741">
        <v>7.5680130666663705E-4</v>
      </c>
      <c r="O741" t="s">
        <v>19</v>
      </c>
      <c r="P741" t="s">
        <v>19</v>
      </c>
      <c r="Q741" t="s">
        <v>19</v>
      </c>
      <c r="R741">
        <v>1</v>
      </c>
      <c r="S741">
        <v>0</v>
      </c>
    </row>
    <row r="742" spans="1:19" x14ac:dyDescent="0.25">
      <c r="A742" s="1">
        <v>45119.744444444441</v>
      </c>
      <c r="B742" s="1">
        <f t="shared" si="11"/>
        <v>45119</v>
      </c>
      <c r="C742">
        <v>0</v>
      </c>
      <c r="D742" t="s">
        <v>760</v>
      </c>
      <c r="E742">
        <v>0.34434710200000002</v>
      </c>
      <c r="F742">
        <v>2023</v>
      </c>
      <c r="G742">
        <v>7</v>
      </c>
      <c r="H742">
        <v>12</v>
      </c>
      <c r="I742">
        <v>17</v>
      </c>
      <c r="J742">
        <v>52</v>
      </c>
      <c r="K742">
        <v>47</v>
      </c>
      <c r="L742">
        <v>5</v>
      </c>
      <c r="M742">
        <v>0.21657076426666599</v>
      </c>
      <c r="N742">
        <v>4.1001112000005297E-4</v>
      </c>
      <c r="O742" t="s">
        <v>19</v>
      </c>
      <c r="P742" t="s">
        <v>19</v>
      </c>
      <c r="Q742" t="s">
        <v>19</v>
      </c>
      <c r="R742">
        <v>1</v>
      </c>
      <c r="S742">
        <v>0</v>
      </c>
    </row>
    <row r="743" spans="1:19" x14ac:dyDescent="0.25">
      <c r="A743" s="1">
        <v>45119.787499999999</v>
      </c>
      <c r="B743" s="1">
        <f t="shared" si="11"/>
        <v>45119</v>
      </c>
      <c r="C743">
        <v>0</v>
      </c>
      <c r="D743" t="s">
        <v>761</v>
      </c>
      <c r="E743">
        <v>0.33572270999999998</v>
      </c>
      <c r="F743">
        <v>2023</v>
      </c>
      <c r="G743">
        <v>7</v>
      </c>
      <c r="H743">
        <v>12</v>
      </c>
      <c r="I743">
        <v>18</v>
      </c>
      <c r="J743">
        <v>54</v>
      </c>
      <c r="K743">
        <v>57</v>
      </c>
      <c r="L743">
        <v>5</v>
      </c>
      <c r="M743">
        <v>0.218342467139999</v>
      </c>
      <c r="N743">
        <v>1.77170287333328E-3</v>
      </c>
      <c r="O743" t="s">
        <v>19</v>
      </c>
      <c r="P743" t="s">
        <v>19</v>
      </c>
      <c r="Q743" t="s">
        <v>19</v>
      </c>
      <c r="R743">
        <v>1</v>
      </c>
      <c r="S743">
        <v>0</v>
      </c>
    </row>
    <row r="744" spans="1:19" x14ac:dyDescent="0.25">
      <c r="A744" s="1">
        <v>45119.830555555556</v>
      </c>
      <c r="B744" s="1">
        <f t="shared" si="11"/>
        <v>45119</v>
      </c>
      <c r="C744">
        <v>0</v>
      </c>
      <c r="D744" t="s">
        <v>762</v>
      </c>
      <c r="E744">
        <v>0.17337195599999999</v>
      </c>
      <c r="F744">
        <v>2023</v>
      </c>
      <c r="G744">
        <v>7</v>
      </c>
      <c r="H744">
        <v>12</v>
      </c>
      <c r="I744">
        <v>19</v>
      </c>
      <c r="J744">
        <v>56</v>
      </c>
      <c r="K744">
        <v>57</v>
      </c>
      <c r="L744">
        <v>5</v>
      </c>
      <c r="M744">
        <v>0.21920000587999999</v>
      </c>
      <c r="N744">
        <v>8.5753874000005204E-4</v>
      </c>
      <c r="O744" t="s">
        <v>19</v>
      </c>
      <c r="P744" t="s">
        <v>19</v>
      </c>
      <c r="Q744" t="s">
        <v>19</v>
      </c>
      <c r="R744">
        <v>0</v>
      </c>
      <c r="S744">
        <v>0</v>
      </c>
    </row>
    <row r="745" spans="1:19" x14ac:dyDescent="0.25">
      <c r="A745" s="1">
        <v>45119.873611111114</v>
      </c>
      <c r="B745" s="1">
        <f t="shared" si="11"/>
        <v>45119</v>
      </c>
      <c r="C745">
        <v>0</v>
      </c>
      <c r="D745" t="s">
        <v>763</v>
      </c>
      <c r="E745">
        <v>0.25103940200000002</v>
      </c>
      <c r="F745">
        <v>2023</v>
      </c>
      <c r="G745">
        <v>7</v>
      </c>
      <c r="H745">
        <v>12</v>
      </c>
      <c r="I745">
        <v>20</v>
      </c>
      <c r="J745">
        <v>58</v>
      </c>
      <c r="K745">
        <v>58</v>
      </c>
      <c r="L745">
        <v>5</v>
      </c>
      <c r="M745">
        <v>0.22017091948666601</v>
      </c>
      <c r="N745">
        <v>9.7091360666662298E-4</v>
      </c>
      <c r="O745" t="s">
        <v>19</v>
      </c>
      <c r="P745" t="s">
        <v>19</v>
      </c>
      <c r="Q745" t="s">
        <v>19</v>
      </c>
      <c r="R745">
        <v>0</v>
      </c>
      <c r="S745">
        <v>0</v>
      </c>
    </row>
    <row r="746" spans="1:19" x14ac:dyDescent="0.25">
      <c r="A746" s="1">
        <v>45119.917361111111</v>
      </c>
      <c r="B746" s="1">
        <f t="shared" si="11"/>
        <v>45119</v>
      </c>
      <c r="C746">
        <v>0</v>
      </c>
      <c r="D746" t="s">
        <v>764</v>
      </c>
      <c r="E746">
        <v>0.169740215</v>
      </c>
      <c r="F746">
        <v>2023</v>
      </c>
      <c r="G746">
        <v>7</v>
      </c>
      <c r="H746">
        <v>12</v>
      </c>
      <c r="I746">
        <v>22</v>
      </c>
      <c r="J746">
        <v>1</v>
      </c>
      <c r="K746">
        <v>9</v>
      </c>
      <c r="L746">
        <v>5</v>
      </c>
      <c r="M746">
        <v>0.21891374197999999</v>
      </c>
      <c r="N746">
        <v>-1.2571775066665899E-3</v>
      </c>
      <c r="O746" t="s">
        <v>19</v>
      </c>
      <c r="P746" t="s">
        <v>19</v>
      </c>
      <c r="Q746" t="s">
        <v>19</v>
      </c>
      <c r="R746">
        <v>0</v>
      </c>
      <c r="S746">
        <v>0</v>
      </c>
    </row>
    <row r="747" spans="1:19" x14ac:dyDescent="0.25">
      <c r="A747" s="1">
        <v>45119.960416666669</v>
      </c>
      <c r="B747" s="1">
        <f t="shared" si="11"/>
        <v>45119</v>
      </c>
      <c r="C747">
        <v>0</v>
      </c>
      <c r="D747" t="s">
        <v>765</v>
      </c>
      <c r="E747">
        <v>0.29092559400000001</v>
      </c>
      <c r="F747">
        <v>2023</v>
      </c>
      <c r="G747">
        <v>7</v>
      </c>
      <c r="H747">
        <v>12</v>
      </c>
      <c r="I747">
        <v>23</v>
      </c>
      <c r="J747">
        <v>3</v>
      </c>
      <c r="K747">
        <v>8</v>
      </c>
      <c r="L747">
        <v>5</v>
      </c>
      <c r="M747">
        <v>0.21927147903999999</v>
      </c>
      <c r="N747">
        <v>3.5773706000000101E-4</v>
      </c>
      <c r="O747" t="s">
        <v>19</v>
      </c>
      <c r="P747" t="s">
        <v>19</v>
      </c>
      <c r="Q747" t="s">
        <v>19</v>
      </c>
      <c r="R747">
        <v>0</v>
      </c>
      <c r="S747">
        <v>0</v>
      </c>
    </row>
    <row r="748" spans="1:19" x14ac:dyDescent="0.25">
      <c r="A748" s="1">
        <v>45120.003472222219</v>
      </c>
      <c r="B748" s="1">
        <f t="shared" si="11"/>
        <v>45120</v>
      </c>
      <c r="C748">
        <v>0</v>
      </c>
      <c r="D748" t="s">
        <v>766</v>
      </c>
      <c r="E748">
        <v>1.7730558409999999</v>
      </c>
      <c r="F748">
        <v>2023</v>
      </c>
      <c r="G748">
        <v>7</v>
      </c>
      <c r="H748">
        <v>13</v>
      </c>
      <c r="I748">
        <v>0</v>
      </c>
      <c r="J748">
        <v>5</v>
      </c>
      <c r="K748">
        <v>32</v>
      </c>
      <c r="L748">
        <v>5</v>
      </c>
      <c r="M748">
        <v>0.22914448630000001</v>
      </c>
      <c r="N748">
        <v>9.87300725999995E-3</v>
      </c>
      <c r="O748" t="s">
        <v>19</v>
      </c>
      <c r="P748" t="s">
        <v>19</v>
      </c>
      <c r="Q748" t="s">
        <v>19</v>
      </c>
      <c r="R748">
        <v>1</v>
      </c>
      <c r="S748">
        <v>1</v>
      </c>
    </row>
    <row r="749" spans="1:19" x14ac:dyDescent="0.25">
      <c r="A749" s="1">
        <v>45120.047222222223</v>
      </c>
      <c r="B749" s="1">
        <f t="shared" si="11"/>
        <v>45120</v>
      </c>
      <c r="C749">
        <v>0</v>
      </c>
      <c r="D749" t="s">
        <v>767</v>
      </c>
      <c r="E749">
        <v>0.199699986</v>
      </c>
      <c r="F749">
        <v>2023</v>
      </c>
      <c r="G749">
        <v>7</v>
      </c>
      <c r="H749">
        <v>13</v>
      </c>
      <c r="I749">
        <v>1</v>
      </c>
      <c r="J749">
        <v>8</v>
      </c>
      <c r="K749">
        <v>0</v>
      </c>
      <c r="L749">
        <v>5</v>
      </c>
      <c r="M749">
        <v>0.226807932813333</v>
      </c>
      <c r="N749">
        <v>-2.3365534866666899E-3</v>
      </c>
      <c r="O749" t="s">
        <v>19</v>
      </c>
      <c r="P749" t="s">
        <v>19</v>
      </c>
      <c r="Q749" t="s">
        <v>19</v>
      </c>
      <c r="R749">
        <v>0</v>
      </c>
      <c r="S749">
        <v>0</v>
      </c>
    </row>
    <row r="750" spans="1:19" x14ac:dyDescent="0.25">
      <c r="A750" s="1">
        <v>45120.090277777781</v>
      </c>
      <c r="B750" s="1">
        <f t="shared" si="11"/>
        <v>45120</v>
      </c>
      <c r="C750">
        <v>0</v>
      </c>
      <c r="D750" t="s">
        <v>768</v>
      </c>
      <c r="E750">
        <v>0.25539372399999999</v>
      </c>
      <c r="F750">
        <v>2023</v>
      </c>
      <c r="G750">
        <v>7</v>
      </c>
      <c r="H750">
        <v>13</v>
      </c>
      <c r="I750">
        <v>2</v>
      </c>
      <c r="J750">
        <v>10</v>
      </c>
      <c r="K750">
        <v>12</v>
      </c>
      <c r="L750">
        <v>5</v>
      </c>
      <c r="M750">
        <v>0.225622533486666</v>
      </c>
      <c r="N750">
        <v>-1.18539932666666E-3</v>
      </c>
      <c r="O750" t="s">
        <v>19</v>
      </c>
      <c r="P750" t="s">
        <v>19</v>
      </c>
      <c r="Q750" t="s">
        <v>19</v>
      </c>
      <c r="R750">
        <v>0</v>
      </c>
      <c r="S750">
        <v>0</v>
      </c>
    </row>
    <row r="751" spans="1:19" x14ac:dyDescent="0.25">
      <c r="A751" s="1">
        <v>45120.133333333331</v>
      </c>
      <c r="B751" s="1">
        <f t="shared" si="11"/>
        <v>45120</v>
      </c>
      <c r="C751">
        <v>0</v>
      </c>
      <c r="D751" t="s">
        <v>769</v>
      </c>
      <c r="E751">
        <v>0.25428376200000002</v>
      </c>
      <c r="F751">
        <v>2023</v>
      </c>
      <c r="G751">
        <v>7</v>
      </c>
      <c r="H751">
        <v>13</v>
      </c>
      <c r="I751">
        <v>3</v>
      </c>
      <c r="J751">
        <v>12</v>
      </c>
      <c r="K751">
        <v>39</v>
      </c>
      <c r="L751">
        <v>5</v>
      </c>
      <c r="M751">
        <v>0.224590391613333</v>
      </c>
      <c r="N751">
        <v>-1.0321418733333001E-3</v>
      </c>
      <c r="O751" t="s">
        <v>19</v>
      </c>
      <c r="P751" t="s">
        <v>19</v>
      </c>
      <c r="Q751" t="s">
        <v>19</v>
      </c>
      <c r="R751">
        <v>0</v>
      </c>
      <c r="S751">
        <v>0</v>
      </c>
    </row>
    <row r="752" spans="1:19" x14ac:dyDescent="0.25">
      <c r="A752" s="1">
        <v>45120.177083333336</v>
      </c>
      <c r="B752" s="1">
        <f t="shared" si="11"/>
        <v>45120</v>
      </c>
      <c r="C752">
        <v>0</v>
      </c>
      <c r="D752" t="s">
        <v>770</v>
      </c>
      <c r="E752">
        <v>0.270961591</v>
      </c>
      <c r="F752">
        <v>2023</v>
      </c>
      <c r="G752">
        <v>7</v>
      </c>
      <c r="H752">
        <v>13</v>
      </c>
      <c r="I752">
        <v>4</v>
      </c>
      <c r="J752">
        <v>15</v>
      </c>
      <c r="K752">
        <v>5</v>
      </c>
      <c r="L752">
        <v>5</v>
      </c>
      <c r="M752">
        <v>0.22170364550666599</v>
      </c>
      <c r="N752">
        <v>-2.8867461066666698E-3</v>
      </c>
      <c r="O752" t="s">
        <v>19</v>
      </c>
      <c r="P752" t="s">
        <v>19</v>
      </c>
      <c r="Q752" t="s">
        <v>19</v>
      </c>
      <c r="R752">
        <v>0</v>
      </c>
      <c r="S752">
        <v>0</v>
      </c>
    </row>
    <row r="753" spans="1:19" x14ac:dyDescent="0.25">
      <c r="A753" s="1">
        <v>45120.220138888886</v>
      </c>
      <c r="B753" s="1">
        <f t="shared" si="11"/>
        <v>45120</v>
      </c>
      <c r="C753">
        <v>0</v>
      </c>
      <c r="D753" t="s">
        <v>771</v>
      </c>
      <c r="E753">
        <v>0.100679724</v>
      </c>
      <c r="F753">
        <v>2023</v>
      </c>
      <c r="G753">
        <v>7</v>
      </c>
      <c r="H753">
        <v>13</v>
      </c>
      <c r="I753">
        <v>5</v>
      </c>
      <c r="J753">
        <v>17</v>
      </c>
      <c r="K753">
        <v>11</v>
      </c>
      <c r="L753">
        <v>5</v>
      </c>
      <c r="M753">
        <v>0.222057693313333</v>
      </c>
      <c r="N753">
        <v>3.5404780666667402E-4</v>
      </c>
      <c r="O753" t="s">
        <v>19</v>
      </c>
      <c r="P753" t="s">
        <v>19</v>
      </c>
      <c r="Q753" t="s">
        <v>19</v>
      </c>
      <c r="R753">
        <v>0</v>
      </c>
      <c r="S753">
        <v>0</v>
      </c>
    </row>
    <row r="754" spans="1:19" x14ac:dyDescent="0.25">
      <c r="A754" s="1">
        <v>45120.263194444444</v>
      </c>
      <c r="B754" s="1">
        <f t="shared" si="11"/>
        <v>45120</v>
      </c>
      <c r="C754">
        <v>0</v>
      </c>
      <c r="D754" t="s">
        <v>772</v>
      </c>
      <c r="E754">
        <v>2.8188259E-2</v>
      </c>
      <c r="F754">
        <v>2023</v>
      </c>
      <c r="G754">
        <v>7</v>
      </c>
      <c r="H754">
        <v>13</v>
      </c>
      <c r="I754">
        <v>6</v>
      </c>
      <c r="J754">
        <v>19</v>
      </c>
      <c r="K754">
        <v>23</v>
      </c>
      <c r="L754">
        <v>5</v>
      </c>
      <c r="M754">
        <v>0.22198565539999901</v>
      </c>
      <c r="N754" s="2">
        <v>-7.2037913333350398E-5</v>
      </c>
      <c r="O754" t="s">
        <v>19</v>
      </c>
      <c r="P754" t="s">
        <v>19</v>
      </c>
      <c r="Q754" t="s">
        <v>19</v>
      </c>
      <c r="R754">
        <v>0</v>
      </c>
      <c r="S754">
        <v>0</v>
      </c>
    </row>
    <row r="755" spans="1:19" x14ac:dyDescent="0.25">
      <c r="A755" s="1">
        <v>45120.306250000001</v>
      </c>
      <c r="B755" s="1">
        <f t="shared" si="11"/>
        <v>45120</v>
      </c>
      <c r="C755">
        <v>0</v>
      </c>
      <c r="D755" t="s">
        <v>773</v>
      </c>
      <c r="E755">
        <v>4.2098087999999999E-2</v>
      </c>
      <c r="F755">
        <v>2023</v>
      </c>
      <c r="G755">
        <v>7</v>
      </c>
      <c r="H755">
        <v>13</v>
      </c>
      <c r="I755">
        <v>7</v>
      </c>
      <c r="J755">
        <v>21</v>
      </c>
      <c r="K755">
        <v>44</v>
      </c>
      <c r="L755">
        <v>5</v>
      </c>
      <c r="M755">
        <v>0.22208232389999999</v>
      </c>
      <c r="N755" s="2">
        <v>9.6668500000035505E-5</v>
      </c>
      <c r="O755" t="s">
        <v>19</v>
      </c>
      <c r="P755" t="s">
        <v>19</v>
      </c>
      <c r="Q755" t="s">
        <v>19</v>
      </c>
      <c r="R755">
        <v>0</v>
      </c>
      <c r="S755">
        <v>0</v>
      </c>
    </row>
    <row r="756" spans="1:19" x14ac:dyDescent="0.25">
      <c r="A756" s="1">
        <v>45120.35</v>
      </c>
      <c r="B756" s="1">
        <f t="shared" si="11"/>
        <v>45120</v>
      </c>
      <c r="C756">
        <v>0</v>
      </c>
      <c r="D756" t="s">
        <v>774</v>
      </c>
      <c r="E756">
        <v>2.7629299E-2</v>
      </c>
      <c r="F756">
        <v>2023</v>
      </c>
      <c r="G756">
        <v>7</v>
      </c>
      <c r="H756">
        <v>13</v>
      </c>
      <c r="I756">
        <v>8</v>
      </c>
      <c r="J756">
        <v>24</v>
      </c>
      <c r="K756">
        <v>1</v>
      </c>
      <c r="L756">
        <v>5</v>
      </c>
      <c r="M756">
        <v>0.222065903546666</v>
      </c>
      <c r="N756" s="2">
        <v>-1.6420353333324E-5</v>
      </c>
      <c r="O756" t="s">
        <v>19</v>
      </c>
      <c r="P756" t="s">
        <v>19</v>
      </c>
      <c r="Q756" t="s">
        <v>19</v>
      </c>
      <c r="R756">
        <v>0</v>
      </c>
      <c r="S756">
        <v>0</v>
      </c>
    </row>
    <row r="757" spans="1:19" x14ac:dyDescent="0.25">
      <c r="A757" s="1">
        <v>45120.393055555556</v>
      </c>
      <c r="B757" s="1">
        <f t="shared" si="11"/>
        <v>45120</v>
      </c>
      <c r="C757">
        <v>0</v>
      </c>
      <c r="D757" t="s">
        <v>775</v>
      </c>
      <c r="E757">
        <v>4.2827754000000003E-2</v>
      </c>
      <c r="F757">
        <v>2023</v>
      </c>
      <c r="G757">
        <v>7</v>
      </c>
      <c r="H757">
        <v>13</v>
      </c>
      <c r="I757">
        <v>9</v>
      </c>
      <c r="J757">
        <v>26</v>
      </c>
      <c r="K757">
        <v>24</v>
      </c>
      <c r="L757">
        <v>5</v>
      </c>
      <c r="M757">
        <v>0.22196866475333299</v>
      </c>
      <c r="N757" s="2">
        <v>-9.7238793333370696E-5</v>
      </c>
      <c r="O757" t="s">
        <v>19</v>
      </c>
      <c r="P757" t="s">
        <v>19</v>
      </c>
      <c r="Q757" t="s">
        <v>19</v>
      </c>
      <c r="R757">
        <v>0</v>
      </c>
      <c r="S757">
        <v>0</v>
      </c>
    </row>
    <row r="758" spans="1:19" x14ac:dyDescent="0.25">
      <c r="A758" s="1">
        <v>45120.436111111114</v>
      </c>
      <c r="B758" s="1">
        <f t="shared" si="11"/>
        <v>45120</v>
      </c>
      <c r="C758">
        <v>0</v>
      </c>
      <c r="D758" t="s">
        <v>776</v>
      </c>
      <c r="E758">
        <v>0.14086893</v>
      </c>
      <c r="F758">
        <v>2023</v>
      </c>
      <c r="G758">
        <v>7</v>
      </c>
      <c r="H758">
        <v>13</v>
      </c>
      <c r="I758">
        <v>10</v>
      </c>
      <c r="J758">
        <v>28</v>
      </c>
      <c r="K758">
        <v>48</v>
      </c>
      <c r="L758">
        <v>5</v>
      </c>
      <c r="M758">
        <v>0.22264939696</v>
      </c>
      <c r="N758">
        <v>6.8073220666667301E-4</v>
      </c>
      <c r="O758" t="s">
        <v>19</v>
      </c>
      <c r="P758" t="s">
        <v>19</v>
      </c>
      <c r="Q758" t="s">
        <v>19</v>
      </c>
      <c r="R758">
        <v>0</v>
      </c>
      <c r="S758">
        <v>0</v>
      </c>
    </row>
    <row r="759" spans="1:19" x14ac:dyDescent="0.25">
      <c r="A759" s="1">
        <v>45120.479861111111</v>
      </c>
      <c r="B759" s="1">
        <f t="shared" si="11"/>
        <v>45120</v>
      </c>
      <c r="C759">
        <v>0</v>
      </c>
      <c r="D759" t="s">
        <v>777</v>
      </c>
      <c r="E759">
        <v>0.374964087</v>
      </c>
      <c r="F759">
        <v>2023</v>
      </c>
      <c r="G759">
        <v>7</v>
      </c>
      <c r="H759">
        <v>13</v>
      </c>
      <c r="I759">
        <v>11</v>
      </c>
      <c r="J759">
        <v>31</v>
      </c>
      <c r="K759">
        <v>3</v>
      </c>
      <c r="L759">
        <v>5</v>
      </c>
      <c r="M759">
        <v>0.224189241573333</v>
      </c>
      <c r="N759">
        <v>1.53984461333331E-3</v>
      </c>
      <c r="O759" t="s">
        <v>19</v>
      </c>
      <c r="P759" t="s">
        <v>19</v>
      </c>
      <c r="Q759" t="s">
        <v>19</v>
      </c>
      <c r="R759">
        <v>1</v>
      </c>
      <c r="S759">
        <v>0</v>
      </c>
    </row>
    <row r="760" spans="1:19" x14ac:dyDescent="0.25">
      <c r="A760" s="1">
        <v>45120.522916666669</v>
      </c>
      <c r="B760" s="1">
        <f t="shared" si="11"/>
        <v>45120</v>
      </c>
      <c r="C760">
        <v>0</v>
      </c>
      <c r="D760" t="s">
        <v>778</v>
      </c>
      <c r="E760">
        <v>0.115188838</v>
      </c>
      <c r="F760">
        <v>2023</v>
      </c>
      <c r="G760">
        <v>7</v>
      </c>
      <c r="H760">
        <v>13</v>
      </c>
      <c r="I760">
        <v>12</v>
      </c>
      <c r="J760">
        <v>33</v>
      </c>
      <c r="K760">
        <v>39</v>
      </c>
      <c r="L760">
        <v>5</v>
      </c>
      <c r="M760">
        <v>0.22382692966000001</v>
      </c>
      <c r="N760">
        <v>-3.6231191333327401E-4</v>
      </c>
      <c r="O760" t="s">
        <v>19</v>
      </c>
      <c r="P760" t="s">
        <v>19</v>
      </c>
      <c r="Q760" t="s">
        <v>19</v>
      </c>
      <c r="R760">
        <v>0</v>
      </c>
      <c r="S760">
        <v>0</v>
      </c>
    </row>
    <row r="761" spans="1:19" x14ac:dyDescent="0.25">
      <c r="A761" s="1">
        <v>45120.565972222219</v>
      </c>
      <c r="B761" s="1">
        <f t="shared" si="11"/>
        <v>45120</v>
      </c>
      <c r="C761">
        <v>0</v>
      </c>
      <c r="D761" t="s">
        <v>779</v>
      </c>
      <c r="E761">
        <v>0.45947039099999998</v>
      </c>
      <c r="F761">
        <v>2023</v>
      </c>
      <c r="G761">
        <v>7</v>
      </c>
      <c r="H761">
        <v>13</v>
      </c>
      <c r="I761">
        <v>13</v>
      </c>
      <c r="J761">
        <v>35</v>
      </c>
      <c r="K761">
        <v>51</v>
      </c>
      <c r="L761">
        <v>5</v>
      </c>
      <c r="M761">
        <v>0.22542253771333301</v>
      </c>
      <c r="N761">
        <v>1.5956080533332799E-3</v>
      </c>
      <c r="O761" t="s">
        <v>19</v>
      </c>
      <c r="P761" t="s">
        <v>19</v>
      </c>
      <c r="Q761" t="s">
        <v>19</v>
      </c>
      <c r="R761">
        <v>1</v>
      </c>
      <c r="S761">
        <v>0</v>
      </c>
    </row>
    <row r="762" spans="1:19" x14ac:dyDescent="0.25">
      <c r="A762" s="1">
        <v>45120.609722222223</v>
      </c>
      <c r="B762" s="1">
        <f t="shared" si="11"/>
        <v>45120</v>
      </c>
      <c r="C762">
        <v>0</v>
      </c>
      <c r="D762" t="s">
        <v>780</v>
      </c>
      <c r="E762">
        <v>0.143760794</v>
      </c>
      <c r="F762">
        <v>2023</v>
      </c>
      <c r="G762">
        <v>7</v>
      </c>
      <c r="H762">
        <v>13</v>
      </c>
      <c r="I762">
        <v>14</v>
      </c>
      <c r="J762">
        <v>38</v>
      </c>
      <c r="K762">
        <v>26</v>
      </c>
      <c r="L762">
        <v>5</v>
      </c>
      <c r="M762">
        <v>0.22476516733999999</v>
      </c>
      <c r="N762">
        <v>-6.5737037333329896E-4</v>
      </c>
      <c r="O762" t="s">
        <v>19</v>
      </c>
      <c r="P762" t="s">
        <v>19</v>
      </c>
      <c r="Q762" t="s">
        <v>19</v>
      </c>
      <c r="R762">
        <v>0</v>
      </c>
      <c r="S762">
        <v>0</v>
      </c>
    </row>
    <row r="763" spans="1:19" x14ac:dyDescent="0.25">
      <c r="A763" s="1">
        <v>45120.652777777781</v>
      </c>
      <c r="B763" s="1">
        <f t="shared" si="11"/>
        <v>45120</v>
      </c>
      <c r="C763">
        <v>0</v>
      </c>
      <c r="D763" t="s">
        <v>781</v>
      </c>
      <c r="E763">
        <v>0.34245590799999998</v>
      </c>
      <c r="F763">
        <v>2023</v>
      </c>
      <c r="G763">
        <v>7</v>
      </c>
      <c r="H763">
        <v>13</v>
      </c>
      <c r="I763">
        <v>15</v>
      </c>
      <c r="J763">
        <v>40</v>
      </c>
      <c r="K763">
        <v>30</v>
      </c>
      <c r="L763">
        <v>5</v>
      </c>
      <c r="M763">
        <v>0.22494668972666601</v>
      </c>
      <c r="N763">
        <v>1.81522386666632E-4</v>
      </c>
      <c r="O763" t="s">
        <v>19</v>
      </c>
      <c r="P763" t="s">
        <v>19</v>
      </c>
      <c r="Q763" t="s">
        <v>19</v>
      </c>
      <c r="R763">
        <v>1</v>
      </c>
      <c r="S763">
        <v>0</v>
      </c>
    </row>
    <row r="764" spans="1:19" x14ac:dyDescent="0.25">
      <c r="A764" s="1">
        <v>45120.695833333331</v>
      </c>
      <c r="B764" s="1">
        <f t="shared" si="11"/>
        <v>45120</v>
      </c>
      <c r="C764">
        <v>0</v>
      </c>
      <c r="D764" t="s">
        <v>782</v>
      </c>
      <c r="E764">
        <v>0.58603036600000002</v>
      </c>
      <c r="F764">
        <v>2023</v>
      </c>
      <c r="G764">
        <v>7</v>
      </c>
      <c r="H764">
        <v>13</v>
      </c>
      <c r="I764">
        <v>16</v>
      </c>
      <c r="J764">
        <v>42</v>
      </c>
      <c r="K764">
        <v>49</v>
      </c>
      <c r="L764">
        <v>5</v>
      </c>
      <c r="M764">
        <v>0.2262722636</v>
      </c>
      <c r="N764">
        <v>1.3255738733333399E-3</v>
      </c>
      <c r="O764" t="s">
        <v>19</v>
      </c>
      <c r="P764" t="s">
        <v>19</v>
      </c>
      <c r="Q764" t="s">
        <v>19</v>
      </c>
      <c r="R764">
        <v>1</v>
      </c>
      <c r="S764">
        <v>0</v>
      </c>
    </row>
    <row r="765" spans="1:19" x14ac:dyDescent="0.25">
      <c r="A765" s="1">
        <v>45120.739583333336</v>
      </c>
      <c r="B765" s="1">
        <f t="shared" si="11"/>
        <v>45120</v>
      </c>
      <c r="C765">
        <v>0</v>
      </c>
      <c r="D765" t="s">
        <v>783</v>
      </c>
      <c r="E765">
        <v>0.22957022599999999</v>
      </c>
      <c r="F765">
        <v>2023</v>
      </c>
      <c r="G765">
        <v>7</v>
      </c>
      <c r="H765">
        <v>13</v>
      </c>
      <c r="I765">
        <v>17</v>
      </c>
      <c r="J765">
        <v>45</v>
      </c>
      <c r="K765">
        <v>5</v>
      </c>
      <c r="L765">
        <v>5</v>
      </c>
      <c r="M765">
        <v>0.22750540034</v>
      </c>
      <c r="N765">
        <v>1.2331367400000199E-3</v>
      </c>
      <c r="O765" t="s">
        <v>19</v>
      </c>
      <c r="P765" t="s">
        <v>19</v>
      </c>
      <c r="Q765" t="s">
        <v>19</v>
      </c>
      <c r="R765">
        <v>0</v>
      </c>
      <c r="S765">
        <v>0</v>
      </c>
    </row>
    <row r="766" spans="1:19" x14ac:dyDescent="0.25">
      <c r="A766" s="1">
        <v>45120.782638888886</v>
      </c>
      <c r="B766" s="1">
        <f t="shared" si="11"/>
        <v>45120</v>
      </c>
      <c r="C766">
        <v>0</v>
      </c>
      <c r="D766" t="s">
        <v>784</v>
      </c>
      <c r="E766">
        <v>0.74377464500000001</v>
      </c>
      <c r="F766">
        <v>2023</v>
      </c>
      <c r="G766">
        <v>7</v>
      </c>
      <c r="H766">
        <v>13</v>
      </c>
      <c r="I766">
        <v>18</v>
      </c>
      <c r="J766">
        <v>47</v>
      </c>
      <c r="K766">
        <v>35</v>
      </c>
      <c r="L766">
        <v>5</v>
      </c>
      <c r="M766">
        <v>0.23199574185333299</v>
      </c>
      <c r="N766">
        <v>4.4903415133332996E-3</v>
      </c>
      <c r="O766" t="s">
        <v>19</v>
      </c>
      <c r="P766" t="s">
        <v>19</v>
      </c>
      <c r="Q766" t="s">
        <v>19</v>
      </c>
      <c r="R766">
        <v>1</v>
      </c>
      <c r="S766">
        <v>0</v>
      </c>
    </row>
    <row r="767" spans="1:19" x14ac:dyDescent="0.25">
      <c r="A767" s="1">
        <v>45120.826388888891</v>
      </c>
      <c r="B767" s="1">
        <f t="shared" si="11"/>
        <v>45120</v>
      </c>
      <c r="C767">
        <v>0</v>
      </c>
      <c r="D767" t="s">
        <v>785</v>
      </c>
      <c r="E767">
        <v>0.53038291100000001</v>
      </c>
      <c r="F767">
        <v>2023</v>
      </c>
      <c r="G767">
        <v>7</v>
      </c>
      <c r="H767">
        <v>13</v>
      </c>
      <c r="I767">
        <v>19</v>
      </c>
      <c r="J767">
        <v>50</v>
      </c>
      <c r="K767">
        <v>24</v>
      </c>
      <c r="L767">
        <v>5</v>
      </c>
      <c r="M767">
        <v>0.23517721051999901</v>
      </c>
      <c r="N767">
        <v>3.1814686666666501E-3</v>
      </c>
      <c r="O767" t="s">
        <v>19</v>
      </c>
      <c r="P767" t="s">
        <v>19</v>
      </c>
      <c r="Q767" t="s">
        <v>19</v>
      </c>
      <c r="R767">
        <v>1</v>
      </c>
      <c r="S767">
        <v>0</v>
      </c>
    </row>
    <row r="768" spans="1:19" x14ac:dyDescent="0.25">
      <c r="A768" s="1">
        <v>45120.870138888888</v>
      </c>
      <c r="B768" s="1">
        <f t="shared" si="11"/>
        <v>45120</v>
      </c>
      <c r="C768">
        <v>0</v>
      </c>
      <c r="D768" t="s">
        <v>786</v>
      </c>
      <c r="E768">
        <v>0.28889625800000002</v>
      </c>
      <c r="F768">
        <v>2023</v>
      </c>
      <c r="G768">
        <v>7</v>
      </c>
      <c r="H768">
        <v>13</v>
      </c>
      <c r="I768">
        <v>20</v>
      </c>
      <c r="J768">
        <v>53</v>
      </c>
      <c r="K768">
        <v>5</v>
      </c>
      <c r="L768">
        <v>5</v>
      </c>
      <c r="M768">
        <v>0.23315647149999999</v>
      </c>
      <c r="N768">
        <v>-2.0207390199999901E-3</v>
      </c>
      <c r="O768" t="s">
        <v>19</v>
      </c>
      <c r="P768" t="s">
        <v>19</v>
      </c>
      <c r="Q768" t="s">
        <v>19</v>
      </c>
      <c r="R768">
        <v>0</v>
      </c>
      <c r="S768">
        <v>0</v>
      </c>
    </row>
    <row r="769" spans="1:19" x14ac:dyDescent="0.25">
      <c r="A769" s="1">
        <v>45120.913194444445</v>
      </c>
      <c r="B769" s="1">
        <f t="shared" si="11"/>
        <v>45120</v>
      </c>
      <c r="C769">
        <v>0</v>
      </c>
      <c r="D769" t="s">
        <v>787</v>
      </c>
      <c r="E769">
        <v>0.29235462000000001</v>
      </c>
      <c r="F769">
        <v>2023</v>
      </c>
      <c r="G769">
        <v>7</v>
      </c>
      <c r="H769">
        <v>13</v>
      </c>
      <c r="I769">
        <v>21</v>
      </c>
      <c r="J769">
        <v>55</v>
      </c>
      <c r="K769">
        <v>29</v>
      </c>
      <c r="L769">
        <v>5</v>
      </c>
      <c r="M769">
        <v>0.23225089867999901</v>
      </c>
      <c r="N769">
        <v>-9.0557282000000496E-4</v>
      </c>
      <c r="O769" t="s">
        <v>19</v>
      </c>
      <c r="P769" t="s">
        <v>19</v>
      </c>
      <c r="Q769" t="s">
        <v>19</v>
      </c>
      <c r="R769">
        <v>0</v>
      </c>
      <c r="S769">
        <v>0</v>
      </c>
    </row>
    <row r="770" spans="1:19" x14ac:dyDescent="0.25">
      <c r="A770" s="1">
        <v>45120.956250000003</v>
      </c>
      <c r="B770" s="1">
        <f t="shared" si="11"/>
        <v>45120</v>
      </c>
      <c r="C770">
        <v>0</v>
      </c>
      <c r="D770" t="s">
        <v>788</v>
      </c>
      <c r="E770">
        <v>0.61941480800000004</v>
      </c>
      <c r="F770">
        <v>2023</v>
      </c>
      <c r="G770">
        <v>7</v>
      </c>
      <c r="H770">
        <v>13</v>
      </c>
      <c r="I770">
        <v>22</v>
      </c>
      <c r="J770">
        <v>57</v>
      </c>
      <c r="K770">
        <v>47</v>
      </c>
      <c r="L770">
        <v>5</v>
      </c>
      <c r="M770">
        <v>0.2342502303</v>
      </c>
      <c r="N770">
        <v>1.9993316200000101E-3</v>
      </c>
      <c r="O770" t="s">
        <v>19</v>
      </c>
      <c r="P770" t="s">
        <v>19</v>
      </c>
      <c r="Q770" t="s">
        <v>19</v>
      </c>
      <c r="R770">
        <v>1</v>
      </c>
      <c r="S770">
        <v>0</v>
      </c>
    </row>
    <row r="771" spans="1:19" x14ac:dyDescent="0.25">
      <c r="A771" s="1">
        <v>45121</v>
      </c>
      <c r="B771" s="1">
        <f t="shared" si="11"/>
        <v>45121</v>
      </c>
      <c r="C771">
        <v>0</v>
      </c>
      <c r="D771" t="s">
        <v>789</v>
      </c>
      <c r="E771">
        <v>0.24967778700000001</v>
      </c>
      <c r="F771">
        <v>2023</v>
      </c>
      <c r="G771">
        <v>7</v>
      </c>
      <c r="H771">
        <v>14</v>
      </c>
      <c r="I771">
        <v>0</v>
      </c>
      <c r="J771">
        <v>0</v>
      </c>
      <c r="K771">
        <v>20</v>
      </c>
      <c r="L771">
        <v>5</v>
      </c>
      <c r="M771">
        <v>0.23289159877999999</v>
      </c>
      <c r="N771">
        <v>-1.35863151999998E-3</v>
      </c>
      <c r="O771" t="s">
        <v>19</v>
      </c>
      <c r="P771" t="s">
        <v>19</v>
      </c>
      <c r="Q771" t="s">
        <v>19</v>
      </c>
      <c r="R771">
        <v>0</v>
      </c>
      <c r="S771">
        <v>0</v>
      </c>
    </row>
    <row r="772" spans="1:19" x14ac:dyDescent="0.25">
      <c r="A772" s="1">
        <v>45121.043055555558</v>
      </c>
      <c r="B772" s="1">
        <f t="shared" ref="B772:B835" si="12">DATE(YEAR(A772),MONTH(A772),DAY(A772))</f>
        <v>45121</v>
      </c>
      <c r="C772">
        <v>0</v>
      </c>
      <c r="D772" t="s">
        <v>790</v>
      </c>
      <c r="E772">
        <v>9.3770913999999997E-2</v>
      </c>
      <c r="F772">
        <v>2023</v>
      </c>
      <c r="G772">
        <v>7</v>
      </c>
      <c r="H772">
        <v>14</v>
      </c>
      <c r="I772">
        <v>1</v>
      </c>
      <c r="J772">
        <v>2</v>
      </c>
      <c r="K772">
        <v>51</v>
      </c>
      <c r="L772">
        <v>5</v>
      </c>
      <c r="M772">
        <v>0.23057258648666601</v>
      </c>
      <c r="N772">
        <v>-2.3190122933333598E-3</v>
      </c>
      <c r="O772" t="s">
        <v>19</v>
      </c>
      <c r="P772" t="s">
        <v>19</v>
      </c>
      <c r="Q772" t="s">
        <v>19</v>
      </c>
      <c r="R772">
        <v>0</v>
      </c>
      <c r="S772">
        <v>0</v>
      </c>
    </row>
    <row r="773" spans="1:19" x14ac:dyDescent="0.25">
      <c r="A773" s="1">
        <v>45121.086805555555</v>
      </c>
      <c r="B773" s="1">
        <f t="shared" si="12"/>
        <v>45121</v>
      </c>
      <c r="C773">
        <v>0</v>
      </c>
      <c r="D773" t="s">
        <v>791</v>
      </c>
      <c r="E773">
        <v>0.24344010499999999</v>
      </c>
      <c r="F773">
        <v>2023</v>
      </c>
      <c r="G773">
        <v>7</v>
      </c>
      <c r="H773">
        <v>14</v>
      </c>
      <c r="I773">
        <v>2</v>
      </c>
      <c r="J773">
        <v>5</v>
      </c>
      <c r="K773">
        <v>16</v>
      </c>
      <c r="L773">
        <v>5</v>
      </c>
      <c r="M773">
        <v>0.22910572602666601</v>
      </c>
      <c r="N773">
        <v>-1.4668604599999901E-3</v>
      </c>
      <c r="O773" t="s">
        <v>19</v>
      </c>
      <c r="P773" t="s">
        <v>19</v>
      </c>
      <c r="Q773" t="s">
        <v>19</v>
      </c>
      <c r="R773">
        <v>0</v>
      </c>
      <c r="S773">
        <v>0</v>
      </c>
    </row>
    <row r="774" spans="1:19" x14ac:dyDescent="0.25">
      <c r="A774" s="1">
        <v>45121.129861111112</v>
      </c>
      <c r="B774" s="1">
        <f t="shared" si="12"/>
        <v>45121</v>
      </c>
      <c r="C774">
        <v>0</v>
      </c>
      <c r="D774" t="s">
        <v>792</v>
      </c>
      <c r="E774">
        <v>0.41703539499999998</v>
      </c>
      <c r="F774">
        <v>2023</v>
      </c>
      <c r="G774">
        <v>7</v>
      </c>
      <c r="H774">
        <v>14</v>
      </c>
      <c r="I774">
        <v>3</v>
      </c>
      <c r="J774">
        <v>7</v>
      </c>
      <c r="K774">
        <v>53</v>
      </c>
      <c r="L774">
        <v>5</v>
      </c>
      <c r="M774">
        <v>0.23121608943999999</v>
      </c>
      <c r="N774">
        <v>2.1103634133333698E-3</v>
      </c>
      <c r="O774" t="s">
        <v>19</v>
      </c>
      <c r="P774" t="s">
        <v>19</v>
      </c>
      <c r="Q774" t="s">
        <v>19</v>
      </c>
      <c r="R774">
        <v>1</v>
      </c>
      <c r="S774">
        <v>0</v>
      </c>
    </row>
    <row r="775" spans="1:19" x14ac:dyDescent="0.25">
      <c r="A775" s="1">
        <v>45121.173611111109</v>
      </c>
      <c r="B775" s="1">
        <f t="shared" si="12"/>
        <v>45121</v>
      </c>
      <c r="C775">
        <v>0</v>
      </c>
      <c r="D775" t="s">
        <v>793</v>
      </c>
      <c r="E775">
        <v>0.20175699</v>
      </c>
      <c r="F775">
        <v>2023</v>
      </c>
      <c r="G775">
        <v>7</v>
      </c>
      <c r="H775">
        <v>14</v>
      </c>
      <c r="I775">
        <v>4</v>
      </c>
      <c r="J775">
        <v>10</v>
      </c>
      <c r="K775">
        <v>25</v>
      </c>
      <c r="L775">
        <v>5</v>
      </c>
      <c r="M775">
        <v>0.22986675696</v>
      </c>
      <c r="N775">
        <v>-1.3493324800000199E-3</v>
      </c>
      <c r="O775" t="s">
        <v>19</v>
      </c>
      <c r="P775" t="s">
        <v>19</v>
      </c>
      <c r="Q775" t="s">
        <v>19</v>
      </c>
      <c r="R775">
        <v>0</v>
      </c>
      <c r="S775">
        <v>0</v>
      </c>
    </row>
    <row r="776" spans="1:19" x14ac:dyDescent="0.25">
      <c r="A776" s="1">
        <v>45121.216666666667</v>
      </c>
      <c r="B776" s="1">
        <f t="shared" si="12"/>
        <v>45121</v>
      </c>
      <c r="C776">
        <v>0</v>
      </c>
      <c r="D776" t="s">
        <v>794</v>
      </c>
      <c r="E776">
        <v>0.164014574</v>
      </c>
      <c r="F776">
        <v>2023</v>
      </c>
      <c r="G776">
        <v>7</v>
      </c>
      <c r="H776">
        <v>14</v>
      </c>
      <c r="I776">
        <v>5</v>
      </c>
      <c r="J776">
        <v>12</v>
      </c>
      <c r="K776">
        <v>48</v>
      </c>
      <c r="L776">
        <v>5</v>
      </c>
      <c r="M776">
        <v>0.229492321713333</v>
      </c>
      <c r="N776">
        <v>-3.7443524666663699E-4</v>
      </c>
      <c r="O776" t="s">
        <v>19</v>
      </c>
      <c r="P776" t="s">
        <v>19</v>
      </c>
      <c r="Q776" t="s">
        <v>19</v>
      </c>
      <c r="R776">
        <v>0</v>
      </c>
      <c r="S776">
        <v>0</v>
      </c>
    </row>
    <row r="777" spans="1:19" x14ac:dyDescent="0.25">
      <c r="A777" s="1">
        <v>45121.260416666664</v>
      </c>
      <c r="B777" s="1">
        <f t="shared" si="12"/>
        <v>45121</v>
      </c>
      <c r="C777">
        <v>0</v>
      </c>
      <c r="D777" t="s">
        <v>795</v>
      </c>
      <c r="E777">
        <v>1.1663622709999999</v>
      </c>
      <c r="F777">
        <v>2023</v>
      </c>
      <c r="G777">
        <v>7</v>
      </c>
      <c r="H777">
        <v>14</v>
      </c>
      <c r="I777">
        <v>6</v>
      </c>
      <c r="J777">
        <v>15</v>
      </c>
      <c r="K777">
        <v>28</v>
      </c>
      <c r="L777">
        <v>5</v>
      </c>
      <c r="M777">
        <v>0.22798689311999901</v>
      </c>
      <c r="N777">
        <v>-1.5054285933333801E-3</v>
      </c>
      <c r="O777" t="s">
        <v>19</v>
      </c>
      <c r="P777" t="s">
        <v>19</v>
      </c>
      <c r="Q777" t="s">
        <v>19</v>
      </c>
      <c r="R777">
        <v>1</v>
      </c>
      <c r="S777">
        <v>1</v>
      </c>
    </row>
    <row r="778" spans="1:19" x14ac:dyDescent="0.25">
      <c r="A778" s="1">
        <v>45121.303472222222</v>
      </c>
      <c r="B778" s="1">
        <f t="shared" si="12"/>
        <v>45121</v>
      </c>
      <c r="C778">
        <v>0</v>
      </c>
      <c r="D778" t="s">
        <v>796</v>
      </c>
      <c r="E778">
        <v>0.54047320499999996</v>
      </c>
      <c r="F778">
        <v>2023</v>
      </c>
      <c r="G778">
        <v>7</v>
      </c>
      <c r="H778">
        <v>14</v>
      </c>
      <c r="I778">
        <v>7</v>
      </c>
      <c r="J778">
        <v>17</v>
      </c>
      <c r="K778">
        <v>55</v>
      </c>
      <c r="L778">
        <v>5</v>
      </c>
      <c r="M778">
        <v>0.23103002479333301</v>
      </c>
      <c r="N778">
        <v>3.0431316733333302E-3</v>
      </c>
      <c r="O778" t="s">
        <v>19</v>
      </c>
      <c r="P778" t="s">
        <v>19</v>
      </c>
      <c r="Q778" t="s">
        <v>19</v>
      </c>
      <c r="R778">
        <v>1</v>
      </c>
      <c r="S778">
        <v>0</v>
      </c>
    </row>
    <row r="779" spans="1:19" x14ac:dyDescent="0.25">
      <c r="A779" s="1">
        <v>45121.347222222219</v>
      </c>
      <c r="B779" s="1">
        <f t="shared" si="12"/>
        <v>45121</v>
      </c>
      <c r="C779">
        <v>0</v>
      </c>
      <c r="D779" t="s">
        <v>797</v>
      </c>
      <c r="E779">
        <v>2.6938179999999999E-2</v>
      </c>
      <c r="F779">
        <v>2023</v>
      </c>
      <c r="G779">
        <v>7</v>
      </c>
      <c r="H779">
        <v>14</v>
      </c>
      <c r="I779">
        <v>8</v>
      </c>
      <c r="J779">
        <v>20</v>
      </c>
      <c r="K779">
        <v>14</v>
      </c>
      <c r="L779">
        <v>5</v>
      </c>
      <c r="M779">
        <v>0.230730449266666</v>
      </c>
      <c r="N779">
        <v>-2.9957552666662302E-4</v>
      </c>
      <c r="O779" t="s">
        <v>19</v>
      </c>
      <c r="P779" t="s">
        <v>19</v>
      </c>
      <c r="Q779" t="s">
        <v>19</v>
      </c>
      <c r="R779">
        <v>0</v>
      </c>
      <c r="S779">
        <v>0</v>
      </c>
    </row>
    <row r="780" spans="1:19" x14ac:dyDescent="0.25">
      <c r="A780" s="1">
        <v>45121.390277777777</v>
      </c>
      <c r="B780" s="1">
        <f t="shared" si="12"/>
        <v>45121</v>
      </c>
      <c r="C780">
        <v>0</v>
      </c>
      <c r="D780" t="s">
        <v>798</v>
      </c>
      <c r="E780">
        <v>2.7471260000000001E-2</v>
      </c>
      <c r="F780">
        <v>2023</v>
      </c>
      <c r="G780">
        <v>7</v>
      </c>
      <c r="H780">
        <v>14</v>
      </c>
      <c r="I780">
        <v>9</v>
      </c>
      <c r="J780">
        <v>22</v>
      </c>
      <c r="K780">
        <v>28</v>
      </c>
      <c r="L780">
        <v>5</v>
      </c>
      <c r="M780">
        <v>0.23068797329333299</v>
      </c>
      <c r="N780" s="2">
        <v>-4.2475973333372297E-5</v>
      </c>
      <c r="O780" t="s">
        <v>19</v>
      </c>
      <c r="P780" t="s">
        <v>19</v>
      </c>
      <c r="Q780" t="s">
        <v>19</v>
      </c>
      <c r="R780">
        <v>0</v>
      </c>
      <c r="S780">
        <v>0</v>
      </c>
    </row>
    <row r="781" spans="1:19" x14ac:dyDescent="0.25">
      <c r="A781" s="1">
        <v>45121.434027777781</v>
      </c>
      <c r="B781" s="1">
        <f t="shared" si="12"/>
        <v>45121</v>
      </c>
      <c r="C781">
        <v>0</v>
      </c>
      <c r="D781" t="s">
        <v>799</v>
      </c>
      <c r="E781">
        <v>3.1582786000000002E-2</v>
      </c>
      <c r="F781">
        <v>2023</v>
      </c>
      <c r="G781">
        <v>7</v>
      </c>
      <c r="H781">
        <v>14</v>
      </c>
      <c r="I781">
        <v>10</v>
      </c>
      <c r="J781">
        <v>25</v>
      </c>
      <c r="K781">
        <v>16</v>
      </c>
      <c r="L781">
        <v>5</v>
      </c>
      <c r="M781">
        <v>0.230722848226666</v>
      </c>
      <c r="N781" s="2">
        <v>3.4874933333317498E-5</v>
      </c>
      <c r="O781" t="s">
        <v>19</v>
      </c>
      <c r="P781" t="s">
        <v>19</v>
      </c>
      <c r="Q781" t="s">
        <v>19</v>
      </c>
      <c r="R781">
        <v>0</v>
      </c>
      <c r="S781">
        <v>0</v>
      </c>
    </row>
    <row r="782" spans="1:19" x14ac:dyDescent="0.25">
      <c r="A782" s="1">
        <v>45121.477083333331</v>
      </c>
      <c r="B782" s="1">
        <f t="shared" si="12"/>
        <v>45121</v>
      </c>
      <c r="C782">
        <v>0</v>
      </c>
      <c r="D782" t="s">
        <v>800</v>
      </c>
      <c r="E782">
        <v>3.7233935000000003E-2</v>
      </c>
      <c r="F782">
        <v>2023</v>
      </c>
      <c r="G782">
        <v>7</v>
      </c>
      <c r="H782">
        <v>14</v>
      </c>
      <c r="I782">
        <v>11</v>
      </c>
      <c r="J782">
        <v>27</v>
      </c>
      <c r="K782">
        <v>52</v>
      </c>
      <c r="L782">
        <v>5</v>
      </c>
      <c r="M782">
        <v>0.23078943858666601</v>
      </c>
      <c r="N782" s="2">
        <v>6.6590360000035002E-5</v>
      </c>
      <c r="O782" t="s">
        <v>19</v>
      </c>
      <c r="P782" t="s">
        <v>19</v>
      </c>
      <c r="Q782" t="s">
        <v>19</v>
      </c>
      <c r="R782">
        <v>0</v>
      </c>
      <c r="S782">
        <v>0</v>
      </c>
    </row>
    <row r="783" spans="1:19" x14ac:dyDescent="0.25">
      <c r="A783" s="1">
        <v>45121.520833333336</v>
      </c>
      <c r="B783" s="1">
        <f t="shared" si="12"/>
        <v>45121</v>
      </c>
      <c r="C783">
        <v>0</v>
      </c>
      <c r="D783" t="s">
        <v>801</v>
      </c>
      <c r="E783">
        <v>0.45350250199999997</v>
      </c>
      <c r="F783">
        <v>2023</v>
      </c>
      <c r="G783">
        <v>7</v>
      </c>
      <c r="H783">
        <v>14</v>
      </c>
      <c r="I783">
        <v>12</v>
      </c>
      <c r="J783">
        <v>30</v>
      </c>
      <c r="K783">
        <v>25</v>
      </c>
      <c r="L783">
        <v>5</v>
      </c>
      <c r="M783">
        <v>0.23355057999333301</v>
      </c>
      <c r="N783">
        <v>2.7611414066666599E-3</v>
      </c>
      <c r="O783" t="s">
        <v>19</v>
      </c>
      <c r="P783" t="s">
        <v>19</v>
      </c>
      <c r="Q783" t="s">
        <v>19</v>
      </c>
      <c r="R783">
        <v>1</v>
      </c>
      <c r="S783">
        <v>0</v>
      </c>
    </row>
    <row r="784" spans="1:19" x14ac:dyDescent="0.25">
      <c r="A784" s="1">
        <v>45121.564583333333</v>
      </c>
      <c r="B784" s="1">
        <f t="shared" si="12"/>
        <v>45121</v>
      </c>
      <c r="C784">
        <v>0</v>
      </c>
      <c r="D784" t="s">
        <v>802</v>
      </c>
      <c r="E784">
        <v>0.487568636</v>
      </c>
      <c r="F784">
        <v>2023</v>
      </c>
      <c r="G784">
        <v>7</v>
      </c>
      <c r="H784">
        <v>14</v>
      </c>
      <c r="I784">
        <v>13</v>
      </c>
      <c r="J784">
        <v>33</v>
      </c>
      <c r="K784">
        <v>6</v>
      </c>
      <c r="L784">
        <v>5</v>
      </c>
      <c r="M784">
        <v>0.23257718015999901</v>
      </c>
      <c r="N784">
        <v>-9.7339983333336001E-4</v>
      </c>
      <c r="O784" t="s">
        <v>19</v>
      </c>
      <c r="P784" t="s">
        <v>19</v>
      </c>
      <c r="Q784" t="s">
        <v>19</v>
      </c>
      <c r="R784">
        <v>1</v>
      </c>
      <c r="S784">
        <v>0</v>
      </c>
    </row>
    <row r="785" spans="1:19" x14ac:dyDescent="0.25">
      <c r="A785" s="1">
        <v>45121.607638888891</v>
      </c>
      <c r="B785" s="1">
        <f t="shared" si="12"/>
        <v>45121</v>
      </c>
      <c r="C785">
        <v>0</v>
      </c>
      <c r="D785" t="s">
        <v>803</v>
      </c>
      <c r="E785">
        <v>0.161230031</v>
      </c>
      <c r="F785">
        <v>2023</v>
      </c>
      <c r="G785">
        <v>7</v>
      </c>
      <c r="H785">
        <v>14</v>
      </c>
      <c r="I785">
        <v>14</v>
      </c>
      <c r="J785">
        <v>35</v>
      </c>
      <c r="K785">
        <v>24</v>
      </c>
      <c r="L785">
        <v>5</v>
      </c>
      <c r="M785">
        <v>0.23180782184000001</v>
      </c>
      <c r="N785">
        <v>-7.6935831999994098E-4</v>
      </c>
      <c r="O785" t="s">
        <v>19</v>
      </c>
      <c r="P785" t="s">
        <v>19</v>
      </c>
      <c r="Q785" t="s">
        <v>19</v>
      </c>
      <c r="R785">
        <v>0</v>
      </c>
      <c r="S785">
        <v>0</v>
      </c>
    </row>
    <row r="786" spans="1:19" x14ac:dyDescent="0.25">
      <c r="A786" s="1">
        <v>45121.650694444441</v>
      </c>
      <c r="B786" s="1">
        <f t="shared" si="12"/>
        <v>45121</v>
      </c>
      <c r="C786">
        <v>0</v>
      </c>
      <c r="D786" t="s">
        <v>804</v>
      </c>
      <c r="E786">
        <v>0.28718019099999997</v>
      </c>
      <c r="F786">
        <v>2023</v>
      </c>
      <c r="G786">
        <v>7</v>
      </c>
      <c r="H786">
        <v>14</v>
      </c>
      <c r="I786">
        <v>15</v>
      </c>
      <c r="J786">
        <v>37</v>
      </c>
      <c r="K786">
        <v>45</v>
      </c>
      <c r="L786">
        <v>5</v>
      </c>
      <c r="M786">
        <v>0.23300065886666599</v>
      </c>
      <c r="N786">
        <v>1.19283702666664E-3</v>
      </c>
      <c r="O786" t="s">
        <v>19</v>
      </c>
      <c r="P786" t="s">
        <v>19</v>
      </c>
      <c r="Q786" t="s">
        <v>19</v>
      </c>
      <c r="R786">
        <v>0</v>
      </c>
      <c r="S786">
        <v>0</v>
      </c>
    </row>
    <row r="787" spans="1:19" x14ac:dyDescent="0.25">
      <c r="A787" s="1">
        <v>45121.694444444445</v>
      </c>
      <c r="B787" s="1">
        <f t="shared" si="12"/>
        <v>45121</v>
      </c>
      <c r="C787">
        <v>0</v>
      </c>
      <c r="D787" t="s">
        <v>805</v>
      </c>
      <c r="E787">
        <v>0.303525357</v>
      </c>
      <c r="F787">
        <v>2023</v>
      </c>
      <c r="G787">
        <v>7</v>
      </c>
      <c r="H787">
        <v>14</v>
      </c>
      <c r="I787">
        <v>16</v>
      </c>
      <c r="J787">
        <v>40</v>
      </c>
      <c r="K787">
        <v>3</v>
      </c>
      <c r="L787">
        <v>5</v>
      </c>
      <c r="M787">
        <v>0.234265348519999</v>
      </c>
      <c r="N787">
        <v>1.2646896533332801E-3</v>
      </c>
      <c r="O787" t="s">
        <v>19</v>
      </c>
      <c r="P787" t="s">
        <v>19</v>
      </c>
      <c r="Q787" t="s">
        <v>19</v>
      </c>
      <c r="R787">
        <v>0</v>
      </c>
      <c r="S787">
        <v>0</v>
      </c>
    </row>
    <row r="788" spans="1:19" x14ac:dyDescent="0.25">
      <c r="A788" s="1">
        <v>45121.737500000003</v>
      </c>
      <c r="B788" s="1">
        <f t="shared" si="12"/>
        <v>45121</v>
      </c>
      <c r="C788">
        <v>0</v>
      </c>
      <c r="D788" t="s">
        <v>806</v>
      </c>
      <c r="E788">
        <v>7.7382372000000005E-2</v>
      </c>
      <c r="F788">
        <v>2023</v>
      </c>
      <c r="G788">
        <v>7</v>
      </c>
      <c r="H788">
        <v>14</v>
      </c>
      <c r="I788">
        <v>17</v>
      </c>
      <c r="J788">
        <v>42</v>
      </c>
      <c r="K788">
        <v>39</v>
      </c>
      <c r="L788">
        <v>5</v>
      </c>
      <c r="M788">
        <v>0.234433921166666</v>
      </c>
      <c r="N788">
        <v>1.68572646666698E-4</v>
      </c>
      <c r="O788" t="s">
        <v>19</v>
      </c>
      <c r="P788" t="s">
        <v>19</v>
      </c>
      <c r="Q788" t="s">
        <v>19</v>
      </c>
      <c r="R788">
        <v>0</v>
      </c>
      <c r="S788">
        <v>0</v>
      </c>
    </row>
    <row r="789" spans="1:19" x14ac:dyDescent="0.25">
      <c r="A789" s="1">
        <v>45121.780555555553</v>
      </c>
      <c r="B789" s="1">
        <f t="shared" si="12"/>
        <v>45121</v>
      </c>
      <c r="C789">
        <v>0</v>
      </c>
      <c r="D789" t="s">
        <v>807</v>
      </c>
      <c r="E789">
        <v>0.15886757100000001</v>
      </c>
      <c r="F789">
        <v>2023</v>
      </c>
      <c r="G789">
        <v>7</v>
      </c>
      <c r="H789">
        <v>14</v>
      </c>
      <c r="I789">
        <v>18</v>
      </c>
      <c r="J789">
        <v>44</v>
      </c>
      <c r="K789">
        <v>57</v>
      </c>
      <c r="L789">
        <v>5</v>
      </c>
      <c r="M789">
        <v>0.23517346356666599</v>
      </c>
      <c r="N789">
        <v>7.3954240000001503E-4</v>
      </c>
      <c r="O789" t="s">
        <v>19</v>
      </c>
      <c r="P789" t="s">
        <v>19</v>
      </c>
      <c r="Q789" t="s">
        <v>19</v>
      </c>
      <c r="R789">
        <v>0</v>
      </c>
      <c r="S789">
        <v>0</v>
      </c>
    </row>
    <row r="790" spans="1:19" x14ac:dyDescent="0.25">
      <c r="A790" s="1">
        <v>45121.824305555558</v>
      </c>
      <c r="B790" s="1">
        <f t="shared" si="12"/>
        <v>45121</v>
      </c>
      <c r="C790">
        <v>0</v>
      </c>
      <c r="D790" t="s">
        <v>808</v>
      </c>
      <c r="E790">
        <v>0.45720383599999997</v>
      </c>
      <c r="F790">
        <v>2023</v>
      </c>
      <c r="G790">
        <v>7</v>
      </c>
      <c r="H790">
        <v>14</v>
      </c>
      <c r="I790">
        <v>19</v>
      </c>
      <c r="J790">
        <v>47</v>
      </c>
      <c r="K790">
        <v>24</v>
      </c>
      <c r="L790">
        <v>5</v>
      </c>
      <c r="M790">
        <v>0.23610287765999999</v>
      </c>
      <c r="N790">
        <v>9.2941409333330196E-4</v>
      </c>
      <c r="O790" t="s">
        <v>19</v>
      </c>
      <c r="P790" t="s">
        <v>19</v>
      </c>
      <c r="Q790" t="s">
        <v>19</v>
      </c>
      <c r="R790">
        <v>1</v>
      </c>
      <c r="S790">
        <v>0</v>
      </c>
    </row>
    <row r="791" spans="1:19" x14ac:dyDescent="0.25">
      <c r="A791" s="1">
        <v>45121.867361111108</v>
      </c>
      <c r="B791" s="1">
        <f t="shared" si="12"/>
        <v>45121</v>
      </c>
      <c r="C791">
        <v>0</v>
      </c>
      <c r="D791" t="s">
        <v>809</v>
      </c>
      <c r="E791">
        <v>0.55516837200000002</v>
      </c>
      <c r="F791">
        <v>2023</v>
      </c>
      <c r="G791">
        <v>7</v>
      </c>
      <c r="H791">
        <v>14</v>
      </c>
      <c r="I791">
        <v>20</v>
      </c>
      <c r="J791">
        <v>49</v>
      </c>
      <c r="K791">
        <v>56</v>
      </c>
      <c r="L791">
        <v>5</v>
      </c>
      <c r="M791">
        <v>0.23543799345333299</v>
      </c>
      <c r="N791">
        <v>-6.6488420666668802E-4</v>
      </c>
      <c r="O791" t="s">
        <v>19</v>
      </c>
      <c r="P791" t="s">
        <v>19</v>
      </c>
      <c r="Q791" t="s">
        <v>19</v>
      </c>
      <c r="R791">
        <v>1</v>
      </c>
      <c r="S791">
        <v>0</v>
      </c>
    </row>
    <row r="792" spans="1:19" x14ac:dyDescent="0.25">
      <c r="A792" s="1">
        <v>45121.912499999999</v>
      </c>
      <c r="B792" s="1">
        <f t="shared" si="12"/>
        <v>45121</v>
      </c>
      <c r="C792">
        <v>0</v>
      </c>
      <c r="D792" t="s">
        <v>810</v>
      </c>
      <c r="E792">
        <v>0.236904807</v>
      </c>
      <c r="F792">
        <v>2023</v>
      </c>
      <c r="G792">
        <v>7</v>
      </c>
      <c r="H792">
        <v>14</v>
      </c>
      <c r="I792">
        <v>21</v>
      </c>
      <c r="J792">
        <v>54</v>
      </c>
      <c r="K792">
        <v>59</v>
      </c>
      <c r="L792">
        <v>5</v>
      </c>
      <c r="M792">
        <v>0.23310025810666599</v>
      </c>
      <c r="N792">
        <v>-2.33773534666661E-3</v>
      </c>
      <c r="O792" t="s">
        <v>19</v>
      </c>
      <c r="P792" t="s">
        <v>19</v>
      </c>
      <c r="Q792" t="s">
        <v>19</v>
      </c>
      <c r="R792">
        <v>0</v>
      </c>
      <c r="S792">
        <v>0</v>
      </c>
    </row>
    <row r="793" spans="1:19" x14ac:dyDescent="0.25">
      <c r="A793" s="1">
        <v>45121.956250000003</v>
      </c>
      <c r="B793" s="1">
        <f t="shared" si="12"/>
        <v>45121</v>
      </c>
      <c r="C793">
        <v>0</v>
      </c>
      <c r="D793" t="s">
        <v>811</v>
      </c>
      <c r="E793">
        <v>0.16620238500000001</v>
      </c>
      <c r="F793">
        <v>2023</v>
      </c>
      <c r="G793">
        <v>7</v>
      </c>
      <c r="H793">
        <v>14</v>
      </c>
      <c r="I793">
        <v>22</v>
      </c>
      <c r="J793">
        <v>57</v>
      </c>
      <c r="K793">
        <v>18</v>
      </c>
      <c r="L793">
        <v>5</v>
      </c>
      <c r="M793">
        <v>0.23125587727333299</v>
      </c>
      <c r="N793">
        <v>-1.84438083333338E-3</v>
      </c>
      <c r="O793" t="s">
        <v>19</v>
      </c>
      <c r="P793" t="s">
        <v>19</v>
      </c>
      <c r="Q793" t="s">
        <v>19</v>
      </c>
      <c r="R793">
        <v>0</v>
      </c>
      <c r="S793">
        <v>0</v>
      </c>
    </row>
    <row r="794" spans="1:19" x14ac:dyDescent="0.25">
      <c r="A794" s="1">
        <v>45121.999305555553</v>
      </c>
      <c r="B794" s="1">
        <f t="shared" si="12"/>
        <v>45121</v>
      </c>
      <c r="C794">
        <v>0</v>
      </c>
      <c r="D794" t="s">
        <v>812</v>
      </c>
      <c r="E794">
        <v>0.36257167000000001</v>
      </c>
      <c r="F794">
        <v>2023</v>
      </c>
      <c r="G794">
        <v>7</v>
      </c>
      <c r="H794">
        <v>14</v>
      </c>
      <c r="I794">
        <v>23</v>
      </c>
      <c r="J794">
        <v>59</v>
      </c>
      <c r="K794">
        <v>36</v>
      </c>
      <c r="L794">
        <v>5</v>
      </c>
      <c r="M794">
        <v>0.23304006925999901</v>
      </c>
      <c r="N794">
        <v>1.7841919866666801E-3</v>
      </c>
      <c r="O794" t="s">
        <v>19</v>
      </c>
      <c r="P794" t="s">
        <v>19</v>
      </c>
      <c r="Q794" t="s">
        <v>19</v>
      </c>
      <c r="R794">
        <v>1</v>
      </c>
      <c r="S794">
        <v>0</v>
      </c>
    </row>
    <row r="795" spans="1:19" x14ac:dyDescent="0.25">
      <c r="A795" s="1">
        <v>45122.043055555558</v>
      </c>
      <c r="B795" s="1">
        <f t="shared" si="12"/>
        <v>45122</v>
      </c>
      <c r="C795">
        <v>0</v>
      </c>
      <c r="D795" t="s">
        <v>813</v>
      </c>
      <c r="E795">
        <v>0.613391668</v>
      </c>
      <c r="F795">
        <v>2023</v>
      </c>
      <c r="G795">
        <v>7</v>
      </c>
      <c r="H795">
        <v>15</v>
      </c>
      <c r="I795">
        <v>1</v>
      </c>
      <c r="J795">
        <v>2</v>
      </c>
      <c r="K795">
        <v>3</v>
      </c>
      <c r="L795">
        <v>5</v>
      </c>
      <c r="M795">
        <v>0.236706166393333</v>
      </c>
      <c r="N795">
        <v>3.6660971333333202E-3</v>
      </c>
      <c r="O795" t="s">
        <v>19</v>
      </c>
      <c r="P795" t="s">
        <v>19</v>
      </c>
      <c r="Q795" t="s">
        <v>19</v>
      </c>
      <c r="R795">
        <v>1</v>
      </c>
      <c r="S795">
        <v>0</v>
      </c>
    </row>
    <row r="796" spans="1:19" x14ac:dyDescent="0.25">
      <c r="A796" s="1">
        <v>45122.086111111108</v>
      </c>
      <c r="B796" s="1">
        <f t="shared" si="12"/>
        <v>45122</v>
      </c>
      <c r="C796">
        <v>0</v>
      </c>
      <c r="D796" t="s">
        <v>814</v>
      </c>
      <c r="E796">
        <v>0.502399233</v>
      </c>
      <c r="F796">
        <v>2023</v>
      </c>
      <c r="G796">
        <v>7</v>
      </c>
      <c r="H796">
        <v>15</v>
      </c>
      <c r="I796">
        <v>2</v>
      </c>
      <c r="J796">
        <v>4</v>
      </c>
      <c r="K796">
        <v>44</v>
      </c>
      <c r="L796">
        <v>5</v>
      </c>
      <c r="M796">
        <v>0.23899259687999999</v>
      </c>
      <c r="N796">
        <v>2.2864304866667099E-3</v>
      </c>
      <c r="O796" t="s">
        <v>19</v>
      </c>
      <c r="P796" t="s">
        <v>19</v>
      </c>
      <c r="Q796" t="s">
        <v>19</v>
      </c>
      <c r="R796">
        <v>1</v>
      </c>
      <c r="S796">
        <v>0</v>
      </c>
    </row>
    <row r="797" spans="1:19" x14ac:dyDescent="0.25">
      <c r="A797" s="1">
        <v>45122.129861111112</v>
      </c>
      <c r="B797" s="1">
        <f t="shared" si="12"/>
        <v>45122</v>
      </c>
      <c r="C797">
        <v>0</v>
      </c>
      <c r="D797" t="s">
        <v>815</v>
      </c>
      <c r="E797">
        <v>0.60339796499999998</v>
      </c>
      <c r="F797">
        <v>2023</v>
      </c>
      <c r="G797">
        <v>7</v>
      </c>
      <c r="H797">
        <v>15</v>
      </c>
      <c r="I797">
        <v>3</v>
      </c>
      <c r="J797">
        <v>7</v>
      </c>
      <c r="K797">
        <v>28</v>
      </c>
      <c r="L797">
        <v>5</v>
      </c>
      <c r="M797">
        <v>0.24179607257999999</v>
      </c>
      <c r="N797">
        <v>2.80347569999997E-3</v>
      </c>
      <c r="O797" t="s">
        <v>19</v>
      </c>
      <c r="P797" t="s">
        <v>19</v>
      </c>
      <c r="Q797" t="s">
        <v>19</v>
      </c>
      <c r="R797">
        <v>1</v>
      </c>
      <c r="S797">
        <v>0</v>
      </c>
    </row>
    <row r="798" spans="1:19" x14ac:dyDescent="0.25">
      <c r="A798" s="1">
        <v>45122.17291666667</v>
      </c>
      <c r="B798" s="1">
        <f t="shared" si="12"/>
        <v>45122</v>
      </c>
      <c r="C798">
        <v>0</v>
      </c>
      <c r="D798" t="s">
        <v>816</v>
      </c>
      <c r="E798">
        <v>0.67850240399999995</v>
      </c>
      <c r="F798">
        <v>2023</v>
      </c>
      <c r="G798">
        <v>7</v>
      </c>
      <c r="H798">
        <v>15</v>
      </c>
      <c r="I798">
        <v>4</v>
      </c>
      <c r="J798">
        <v>9</v>
      </c>
      <c r="K798">
        <v>59</v>
      </c>
      <c r="L798">
        <v>5</v>
      </c>
      <c r="M798">
        <v>0.244552485146666</v>
      </c>
      <c r="N798">
        <v>2.7564125666666899E-3</v>
      </c>
      <c r="O798" t="s">
        <v>19</v>
      </c>
      <c r="P798" t="s">
        <v>19</v>
      </c>
      <c r="Q798" t="s">
        <v>19</v>
      </c>
      <c r="R798">
        <v>1</v>
      </c>
      <c r="S798">
        <v>0</v>
      </c>
    </row>
    <row r="799" spans="1:19" x14ac:dyDescent="0.25">
      <c r="A799" s="1">
        <v>45122.216666666667</v>
      </c>
      <c r="B799" s="1">
        <f t="shared" si="12"/>
        <v>45122</v>
      </c>
      <c r="C799">
        <v>0</v>
      </c>
      <c r="D799" t="s">
        <v>817</v>
      </c>
      <c r="E799">
        <v>0.199806609</v>
      </c>
      <c r="F799">
        <v>2023</v>
      </c>
      <c r="G799">
        <v>7</v>
      </c>
      <c r="H799">
        <v>15</v>
      </c>
      <c r="I799">
        <v>5</v>
      </c>
      <c r="J799">
        <v>12</v>
      </c>
      <c r="K799">
        <v>40</v>
      </c>
      <c r="L799">
        <v>5</v>
      </c>
      <c r="M799">
        <v>0.24344390907333299</v>
      </c>
      <c r="N799">
        <v>-1.1085760733333301E-3</v>
      </c>
      <c r="O799" t="s">
        <v>19</v>
      </c>
      <c r="P799" t="s">
        <v>19</v>
      </c>
      <c r="Q799" t="s">
        <v>19</v>
      </c>
      <c r="R799">
        <v>0</v>
      </c>
      <c r="S799">
        <v>0</v>
      </c>
    </row>
    <row r="800" spans="1:19" x14ac:dyDescent="0.25">
      <c r="A800" s="1">
        <v>45122.260416666664</v>
      </c>
      <c r="B800" s="1">
        <f t="shared" si="12"/>
        <v>45122</v>
      </c>
      <c r="C800">
        <v>0</v>
      </c>
      <c r="D800" t="s">
        <v>818</v>
      </c>
      <c r="E800">
        <v>0.25109430999999999</v>
      </c>
      <c r="F800">
        <v>2023</v>
      </c>
      <c r="G800">
        <v>7</v>
      </c>
      <c r="H800">
        <v>15</v>
      </c>
      <c r="I800">
        <v>6</v>
      </c>
      <c r="J800">
        <v>15</v>
      </c>
      <c r="K800">
        <v>27</v>
      </c>
      <c r="L800">
        <v>5</v>
      </c>
      <c r="M800">
        <v>0.24226975840666601</v>
      </c>
      <c r="N800">
        <v>-1.1741506666666699E-3</v>
      </c>
      <c r="O800" t="s">
        <v>19</v>
      </c>
      <c r="P800" t="s">
        <v>19</v>
      </c>
      <c r="Q800" t="s">
        <v>19</v>
      </c>
      <c r="R800">
        <v>0</v>
      </c>
      <c r="S800">
        <v>0</v>
      </c>
    </row>
    <row r="801" spans="1:19" x14ac:dyDescent="0.25">
      <c r="A801" s="1">
        <v>45122.303472222222</v>
      </c>
      <c r="B801" s="1">
        <f t="shared" si="12"/>
        <v>45122</v>
      </c>
      <c r="C801">
        <v>0</v>
      </c>
      <c r="D801" t="s">
        <v>819</v>
      </c>
      <c r="E801">
        <v>0.53983617500000003</v>
      </c>
      <c r="F801">
        <v>2023</v>
      </c>
      <c r="G801">
        <v>7</v>
      </c>
      <c r="H801">
        <v>15</v>
      </c>
      <c r="I801">
        <v>7</v>
      </c>
      <c r="J801">
        <v>17</v>
      </c>
      <c r="K801">
        <v>57</v>
      </c>
      <c r="L801">
        <v>5</v>
      </c>
      <c r="M801">
        <v>0.24228209077999899</v>
      </c>
      <c r="N801" s="2">
        <v>1.23323733332847E-5</v>
      </c>
      <c r="O801" t="s">
        <v>19</v>
      </c>
      <c r="P801" t="s">
        <v>19</v>
      </c>
      <c r="Q801" t="s">
        <v>19</v>
      </c>
      <c r="R801">
        <v>1</v>
      </c>
      <c r="S801">
        <v>0</v>
      </c>
    </row>
    <row r="802" spans="1:19" x14ac:dyDescent="0.25">
      <c r="A802" s="1">
        <v>45122.347222222219</v>
      </c>
      <c r="B802" s="1">
        <f t="shared" si="12"/>
        <v>45122</v>
      </c>
      <c r="C802">
        <v>0</v>
      </c>
      <c r="D802" t="s">
        <v>820</v>
      </c>
      <c r="E802">
        <v>0.13613982399999999</v>
      </c>
      <c r="F802">
        <v>2023</v>
      </c>
      <c r="G802">
        <v>7</v>
      </c>
      <c r="H802">
        <v>15</v>
      </c>
      <c r="I802">
        <v>8</v>
      </c>
      <c r="J802">
        <v>20</v>
      </c>
      <c r="K802">
        <v>31</v>
      </c>
      <c r="L802">
        <v>5</v>
      </c>
      <c r="M802">
        <v>0.242771685173333</v>
      </c>
      <c r="N802">
        <v>4.8959439333340295E-4</v>
      </c>
      <c r="O802" t="s">
        <v>19</v>
      </c>
      <c r="P802" t="s">
        <v>19</v>
      </c>
      <c r="Q802" t="s">
        <v>19</v>
      </c>
      <c r="R802">
        <v>0</v>
      </c>
      <c r="S802">
        <v>0</v>
      </c>
    </row>
    <row r="803" spans="1:19" x14ac:dyDescent="0.25">
      <c r="A803" s="1">
        <v>45122.390972222223</v>
      </c>
      <c r="B803" s="1">
        <f t="shared" si="12"/>
        <v>45122</v>
      </c>
      <c r="C803">
        <v>0</v>
      </c>
      <c r="D803" t="s">
        <v>821</v>
      </c>
      <c r="E803">
        <v>0.33955501500000002</v>
      </c>
      <c r="F803">
        <v>2023</v>
      </c>
      <c r="G803">
        <v>7</v>
      </c>
      <c r="H803">
        <v>15</v>
      </c>
      <c r="I803">
        <v>9</v>
      </c>
      <c r="J803">
        <v>23</v>
      </c>
      <c r="K803">
        <v>2</v>
      </c>
      <c r="L803">
        <v>5</v>
      </c>
      <c r="M803">
        <v>0.24228400827999999</v>
      </c>
      <c r="N803">
        <v>-4.8767689333337102E-4</v>
      </c>
      <c r="O803" t="s">
        <v>19</v>
      </c>
      <c r="P803" t="s">
        <v>19</v>
      </c>
      <c r="Q803" t="s">
        <v>19</v>
      </c>
      <c r="R803">
        <v>1</v>
      </c>
      <c r="S803">
        <v>0</v>
      </c>
    </row>
    <row r="804" spans="1:19" x14ac:dyDescent="0.25">
      <c r="A804" s="1">
        <v>45122.434027777781</v>
      </c>
      <c r="B804" s="1">
        <f t="shared" si="12"/>
        <v>45122</v>
      </c>
      <c r="C804">
        <v>0</v>
      </c>
      <c r="D804" t="s">
        <v>822</v>
      </c>
      <c r="E804">
        <v>3.8216890000000003E-2</v>
      </c>
      <c r="F804">
        <v>2023</v>
      </c>
      <c r="G804">
        <v>7</v>
      </c>
      <c r="H804">
        <v>15</v>
      </c>
      <c r="I804">
        <v>10</v>
      </c>
      <c r="J804">
        <v>25</v>
      </c>
      <c r="K804">
        <v>51</v>
      </c>
      <c r="L804">
        <v>5</v>
      </c>
      <c r="M804">
        <v>0.24224421039999999</v>
      </c>
      <c r="N804" s="2">
        <v>-3.97978799999976E-5</v>
      </c>
      <c r="O804" t="s">
        <v>19</v>
      </c>
      <c r="P804" t="s">
        <v>19</v>
      </c>
      <c r="Q804" t="s">
        <v>19</v>
      </c>
      <c r="R804">
        <v>0</v>
      </c>
      <c r="S804">
        <v>0</v>
      </c>
    </row>
    <row r="805" spans="1:19" x14ac:dyDescent="0.25">
      <c r="A805" s="1">
        <v>45122.477777777778</v>
      </c>
      <c r="B805" s="1">
        <f t="shared" si="12"/>
        <v>45122</v>
      </c>
      <c r="C805">
        <v>0</v>
      </c>
      <c r="D805" t="s">
        <v>823</v>
      </c>
      <c r="E805">
        <v>0.35959461700000001</v>
      </c>
      <c r="F805">
        <v>2023</v>
      </c>
      <c r="G805">
        <v>7</v>
      </c>
      <c r="H805">
        <v>15</v>
      </c>
      <c r="I805">
        <v>11</v>
      </c>
      <c r="J805">
        <v>28</v>
      </c>
      <c r="K805">
        <v>25</v>
      </c>
      <c r="L805">
        <v>5</v>
      </c>
      <c r="M805">
        <v>0.24171590549333299</v>
      </c>
      <c r="N805">
        <v>-5.2830490666669295E-4</v>
      </c>
      <c r="O805" t="s">
        <v>19</v>
      </c>
      <c r="P805" t="s">
        <v>19</v>
      </c>
      <c r="Q805" t="s">
        <v>19</v>
      </c>
      <c r="R805">
        <v>1</v>
      </c>
      <c r="S805">
        <v>0</v>
      </c>
    </row>
    <row r="806" spans="1:19" x14ac:dyDescent="0.25">
      <c r="A806" s="1">
        <v>45122.521527777775</v>
      </c>
      <c r="B806" s="1">
        <f t="shared" si="12"/>
        <v>45122</v>
      </c>
      <c r="C806">
        <v>0</v>
      </c>
      <c r="D806" t="s">
        <v>824</v>
      </c>
      <c r="E806">
        <v>0.360947399</v>
      </c>
      <c r="F806">
        <v>2023</v>
      </c>
      <c r="G806">
        <v>7</v>
      </c>
      <c r="H806">
        <v>15</v>
      </c>
      <c r="I806">
        <v>12</v>
      </c>
      <c r="J806">
        <v>31</v>
      </c>
      <c r="K806">
        <v>7</v>
      </c>
      <c r="L806">
        <v>5</v>
      </c>
      <c r="M806">
        <v>0.24347560962000001</v>
      </c>
      <c r="N806">
        <v>1.75970412666673E-3</v>
      </c>
      <c r="O806" t="s">
        <v>19</v>
      </c>
      <c r="P806" t="s">
        <v>19</v>
      </c>
      <c r="Q806" t="s">
        <v>19</v>
      </c>
      <c r="R806">
        <v>1</v>
      </c>
      <c r="S806">
        <v>0</v>
      </c>
    </row>
    <row r="807" spans="1:19" x14ac:dyDescent="0.25">
      <c r="A807" s="1">
        <v>45122.564583333333</v>
      </c>
      <c r="B807" s="1">
        <f t="shared" si="12"/>
        <v>45122</v>
      </c>
      <c r="C807">
        <v>0</v>
      </c>
      <c r="D807" t="s">
        <v>825</v>
      </c>
      <c r="E807">
        <v>0.42765920800000001</v>
      </c>
      <c r="F807">
        <v>2023</v>
      </c>
      <c r="G807">
        <v>7</v>
      </c>
      <c r="H807">
        <v>15</v>
      </c>
      <c r="I807">
        <v>13</v>
      </c>
      <c r="J807">
        <v>33</v>
      </c>
      <c r="K807">
        <v>49</v>
      </c>
      <c r="L807">
        <v>5</v>
      </c>
      <c r="M807">
        <v>0.24354198271999999</v>
      </c>
      <c r="N807" s="2">
        <v>6.6373099999961202E-5</v>
      </c>
      <c r="O807" t="s">
        <v>19</v>
      </c>
      <c r="P807" t="s">
        <v>19</v>
      </c>
      <c r="Q807" t="s">
        <v>19</v>
      </c>
      <c r="R807">
        <v>1</v>
      </c>
      <c r="S807">
        <v>0</v>
      </c>
    </row>
    <row r="808" spans="1:19" x14ac:dyDescent="0.25">
      <c r="A808" s="1">
        <v>45122.60833333333</v>
      </c>
      <c r="B808" s="1">
        <f t="shared" si="12"/>
        <v>45122</v>
      </c>
      <c r="C808">
        <v>0</v>
      </c>
      <c r="D808" t="s">
        <v>826</v>
      </c>
      <c r="E808">
        <v>0.24831727000000001</v>
      </c>
      <c r="F808">
        <v>2023</v>
      </c>
      <c r="G808">
        <v>7</v>
      </c>
      <c r="H808">
        <v>15</v>
      </c>
      <c r="I808">
        <v>14</v>
      </c>
      <c r="J808">
        <v>36</v>
      </c>
      <c r="K808">
        <v>27</v>
      </c>
      <c r="L808">
        <v>5</v>
      </c>
      <c r="M808">
        <v>0.24290621134666601</v>
      </c>
      <c r="N808">
        <v>-6.3577137333334301E-4</v>
      </c>
      <c r="O808" t="s">
        <v>19</v>
      </c>
      <c r="P808" t="s">
        <v>19</v>
      </c>
      <c r="Q808" t="s">
        <v>19</v>
      </c>
      <c r="R808">
        <v>0</v>
      </c>
      <c r="S808">
        <v>0</v>
      </c>
    </row>
    <row r="809" spans="1:19" x14ac:dyDescent="0.25">
      <c r="A809" s="1">
        <v>45122.652083333334</v>
      </c>
      <c r="B809" s="1">
        <f t="shared" si="12"/>
        <v>45122</v>
      </c>
      <c r="C809">
        <v>0</v>
      </c>
      <c r="D809" t="s">
        <v>827</v>
      </c>
      <c r="E809">
        <v>0.47813302899999999</v>
      </c>
      <c r="F809">
        <v>2023</v>
      </c>
      <c r="G809">
        <v>7</v>
      </c>
      <c r="H809">
        <v>15</v>
      </c>
      <c r="I809">
        <v>15</v>
      </c>
      <c r="J809">
        <v>39</v>
      </c>
      <c r="K809">
        <v>5</v>
      </c>
      <c r="L809">
        <v>5</v>
      </c>
      <c r="M809">
        <v>0.24577019219333299</v>
      </c>
      <c r="N809">
        <v>2.8639808466667202E-3</v>
      </c>
      <c r="O809" t="s">
        <v>19</v>
      </c>
      <c r="P809" t="s">
        <v>19</v>
      </c>
      <c r="Q809" t="s">
        <v>19</v>
      </c>
      <c r="R809">
        <v>1</v>
      </c>
      <c r="S809">
        <v>0</v>
      </c>
    </row>
    <row r="810" spans="1:19" x14ac:dyDescent="0.25">
      <c r="A810" s="1">
        <v>45122.695138888892</v>
      </c>
      <c r="B810" s="1">
        <f t="shared" si="12"/>
        <v>45122</v>
      </c>
      <c r="C810">
        <v>0</v>
      </c>
      <c r="D810" t="s">
        <v>828</v>
      </c>
      <c r="E810">
        <v>5.7133310999999999E-2</v>
      </c>
      <c r="F810">
        <v>2023</v>
      </c>
      <c r="G810">
        <v>7</v>
      </c>
      <c r="H810">
        <v>15</v>
      </c>
      <c r="I810">
        <v>16</v>
      </c>
      <c r="J810">
        <v>41</v>
      </c>
      <c r="K810">
        <v>39</v>
      </c>
      <c r="L810">
        <v>5</v>
      </c>
      <c r="M810">
        <v>0.24583526615333301</v>
      </c>
      <c r="N810" s="2">
        <v>6.5073959999939398E-5</v>
      </c>
      <c r="O810" t="s">
        <v>19</v>
      </c>
      <c r="P810" t="s">
        <v>19</v>
      </c>
      <c r="Q810" t="s">
        <v>19</v>
      </c>
      <c r="R810">
        <v>0</v>
      </c>
      <c r="S810">
        <v>0</v>
      </c>
    </row>
    <row r="811" spans="1:19" x14ac:dyDescent="0.25">
      <c r="A811" s="1">
        <v>45122.738888888889</v>
      </c>
      <c r="B811" s="1">
        <f t="shared" si="12"/>
        <v>45122</v>
      </c>
      <c r="C811">
        <v>0</v>
      </c>
      <c r="D811" t="s">
        <v>829</v>
      </c>
      <c r="E811">
        <v>5.1352772999999997E-2</v>
      </c>
      <c r="F811">
        <v>2023</v>
      </c>
      <c r="G811">
        <v>7</v>
      </c>
      <c r="H811">
        <v>15</v>
      </c>
      <c r="I811">
        <v>17</v>
      </c>
      <c r="J811">
        <v>44</v>
      </c>
      <c r="K811">
        <v>18</v>
      </c>
      <c r="L811">
        <v>5</v>
      </c>
      <c r="M811">
        <v>0.24588544442666599</v>
      </c>
      <c r="N811" s="2">
        <v>5.0178273333367699E-5</v>
      </c>
      <c r="O811" t="s">
        <v>19</v>
      </c>
      <c r="P811" t="s">
        <v>19</v>
      </c>
      <c r="Q811" t="s">
        <v>19</v>
      </c>
      <c r="R811">
        <v>0</v>
      </c>
      <c r="S811">
        <v>0</v>
      </c>
    </row>
    <row r="812" spans="1:19" x14ac:dyDescent="0.25">
      <c r="A812" s="1">
        <v>45122.781944444447</v>
      </c>
      <c r="B812" s="1">
        <f t="shared" si="12"/>
        <v>45122</v>
      </c>
      <c r="C812">
        <v>0</v>
      </c>
      <c r="D812" t="s">
        <v>830</v>
      </c>
      <c r="E812">
        <v>0.29491437999999998</v>
      </c>
      <c r="F812">
        <v>2023</v>
      </c>
      <c r="G812">
        <v>7</v>
      </c>
      <c r="H812">
        <v>15</v>
      </c>
      <c r="I812">
        <v>18</v>
      </c>
      <c r="J812">
        <v>46</v>
      </c>
      <c r="K812">
        <v>48</v>
      </c>
      <c r="L812">
        <v>5</v>
      </c>
      <c r="M812">
        <v>0.24761179011333301</v>
      </c>
      <c r="N812">
        <v>1.72634568666663E-3</v>
      </c>
      <c r="O812" t="s">
        <v>19</v>
      </c>
      <c r="P812" t="s">
        <v>19</v>
      </c>
      <c r="Q812" t="s">
        <v>19</v>
      </c>
      <c r="R812">
        <v>0</v>
      </c>
      <c r="S812">
        <v>0</v>
      </c>
    </row>
    <row r="813" spans="1:19" x14ac:dyDescent="0.25">
      <c r="A813" s="1">
        <v>45122.825694444444</v>
      </c>
      <c r="B813" s="1">
        <f t="shared" si="12"/>
        <v>45122</v>
      </c>
      <c r="C813">
        <v>0</v>
      </c>
      <c r="D813" t="s">
        <v>831</v>
      </c>
      <c r="E813">
        <v>0.32964753899999999</v>
      </c>
      <c r="F813">
        <v>2023</v>
      </c>
      <c r="G813">
        <v>7</v>
      </c>
      <c r="H813">
        <v>15</v>
      </c>
      <c r="I813">
        <v>19</v>
      </c>
      <c r="J813">
        <v>49</v>
      </c>
      <c r="K813">
        <v>14</v>
      </c>
      <c r="L813">
        <v>5</v>
      </c>
      <c r="M813">
        <v>0.24955610756666599</v>
      </c>
      <c r="N813">
        <v>1.94431745333331E-3</v>
      </c>
      <c r="O813" t="s">
        <v>19</v>
      </c>
      <c r="P813" t="s">
        <v>19</v>
      </c>
      <c r="Q813" t="s">
        <v>19</v>
      </c>
      <c r="R813">
        <v>0</v>
      </c>
      <c r="S813">
        <v>0</v>
      </c>
    </row>
    <row r="814" spans="1:19" x14ac:dyDescent="0.25">
      <c r="A814" s="1">
        <v>45122.868750000001</v>
      </c>
      <c r="B814" s="1">
        <f t="shared" si="12"/>
        <v>45122</v>
      </c>
      <c r="C814">
        <v>0</v>
      </c>
      <c r="D814" t="s">
        <v>832</v>
      </c>
      <c r="E814">
        <v>0.99914111400000005</v>
      </c>
      <c r="F814">
        <v>2023</v>
      </c>
      <c r="G814">
        <v>7</v>
      </c>
      <c r="H814">
        <v>15</v>
      </c>
      <c r="I814">
        <v>20</v>
      </c>
      <c r="J814">
        <v>51</v>
      </c>
      <c r="K814">
        <v>46</v>
      </c>
      <c r="L814">
        <v>5</v>
      </c>
      <c r="M814">
        <v>0.25483460455333301</v>
      </c>
      <c r="N814">
        <v>5.2784969866667098E-3</v>
      </c>
      <c r="O814" t="s">
        <v>19</v>
      </c>
      <c r="P814" t="s">
        <v>19</v>
      </c>
      <c r="Q814" t="s">
        <v>19</v>
      </c>
      <c r="R814">
        <v>1</v>
      </c>
      <c r="S814">
        <v>1</v>
      </c>
    </row>
    <row r="815" spans="1:19" x14ac:dyDescent="0.25">
      <c r="A815" s="1">
        <v>45122.912499999999</v>
      </c>
      <c r="B815" s="1">
        <f t="shared" si="12"/>
        <v>45122</v>
      </c>
      <c r="C815">
        <v>0</v>
      </c>
      <c r="D815" t="s">
        <v>833</v>
      </c>
      <c r="E815">
        <v>0.50219422599999997</v>
      </c>
      <c r="F815">
        <v>2023</v>
      </c>
      <c r="G815">
        <v>7</v>
      </c>
      <c r="H815">
        <v>15</v>
      </c>
      <c r="I815">
        <v>21</v>
      </c>
      <c r="J815">
        <v>54</v>
      </c>
      <c r="K815">
        <v>25</v>
      </c>
      <c r="L815">
        <v>5</v>
      </c>
      <c r="M815">
        <v>0.25740182909333298</v>
      </c>
      <c r="N815">
        <v>2.56722453999996E-3</v>
      </c>
      <c r="O815" t="s">
        <v>19</v>
      </c>
      <c r="P815" t="s">
        <v>19</v>
      </c>
      <c r="Q815" t="s">
        <v>19</v>
      </c>
      <c r="R815">
        <v>1</v>
      </c>
      <c r="S815">
        <v>0</v>
      </c>
    </row>
    <row r="816" spans="1:19" x14ac:dyDescent="0.25">
      <c r="A816" s="1">
        <v>45122.956250000003</v>
      </c>
      <c r="B816" s="1">
        <f t="shared" si="12"/>
        <v>45122</v>
      </c>
      <c r="C816">
        <v>0</v>
      </c>
      <c r="D816" t="s">
        <v>834</v>
      </c>
      <c r="E816">
        <v>0.50006045200000004</v>
      </c>
      <c r="F816">
        <v>2023</v>
      </c>
      <c r="G816">
        <v>7</v>
      </c>
      <c r="H816">
        <v>15</v>
      </c>
      <c r="I816">
        <v>22</v>
      </c>
      <c r="J816">
        <v>57</v>
      </c>
      <c r="K816">
        <v>12</v>
      </c>
      <c r="L816">
        <v>5</v>
      </c>
      <c r="M816">
        <v>0.25882863158000002</v>
      </c>
      <c r="N816">
        <v>1.42680248666671E-3</v>
      </c>
      <c r="O816" t="s">
        <v>19</v>
      </c>
      <c r="P816" t="s">
        <v>19</v>
      </c>
      <c r="Q816" t="s">
        <v>19</v>
      </c>
      <c r="R816">
        <v>1</v>
      </c>
      <c r="S816">
        <v>0</v>
      </c>
    </row>
    <row r="817" spans="1:19" x14ac:dyDescent="0.25">
      <c r="A817" s="1">
        <v>45122.999305555553</v>
      </c>
      <c r="B817" s="1">
        <f t="shared" si="12"/>
        <v>45122</v>
      </c>
      <c r="C817">
        <v>0</v>
      </c>
      <c r="D817" t="s">
        <v>835</v>
      </c>
      <c r="E817">
        <v>1.2845343920000001</v>
      </c>
      <c r="F817">
        <v>2023</v>
      </c>
      <c r="G817">
        <v>7</v>
      </c>
      <c r="H817">
        <v>15</v>
      </c>
      <c r="I817">
        <v>23</v>
      </c>
      <c r="J817">
        <v>59</v>
      </c>
      <c r="K817">
        <v>51</v>
      </c>
      <c r="L817">
        <v>5</v>
      </c>
      <c r="M817">
        <v>0.26692481146666602</v>
      </c>
      <c r="N817">
        <v>8.0961798866666101E-3</v>
      </c>
      <c r="O817" t="s">
        <v>19</v>
      </c>
      <c r="P817" t="s">
        <v>19</v>
      </c>
      <c r="Q817" t="s">
        <v>19</v>
      </c>
      <c r="R817">
        <v>1</v>
      </c>
      <c r="S817">
        <v>1</v>
      </c>
    </row>
    <row r="818" spans="1:19" x14ac:dyDescent="0.25">
      <c r="A818" s="1">
        <v>45123.043055555558</v>
      </c>
      <c r="B818" s="1">
        <f t="shared" si="12"/>
        <v>45123</v>
      </c>
      <c r="C818">
        <v>0</v>
      </c>
      <c r="D818" t="s">
        <v>836</v>
      </c>
      <c r="E818">
        <v>0.982682905</v>
      </c>
      <c r="F818">
        <v>2023</v>
      </c>
      <c r="G818">
        <v>7</v>
      </c>
      <c r="H818">
        <v>16</v>
      </c>
      <c r="I818">
        <v>1</v>
      </c>
      <c r="J818">
        <v>2</v>
      </c>
      <c r="K818">
        <v>45</v>
      </c>
      <c r="L818">
        <v>5</v>
      </c>
      <c r="M818">
        <v>0.27135862239999903</v>
      </c>
      <c r="N818">
        <v>4.4338109333333297E-3</v>
      </c>
      <c r="O818" t="s">
        <v>19</v>
      </c>
      <c r="P818" t="s">
        <v>19</v>
      </c>
      <c r="Q818" t="s">
        <v>19</v>
      </c>
      <c r="R818">
        <v>1</v>
      </c>
      <c r="S818">
        <v>1</v>
      </c>
    </row>
    <row r="819" spans="1:19" x14ac:dyDescent="0.25">
      <c r="A819" s="1">
        <v>45123.086805555555</v>
      </c>
      <c r="B819" s="1">
        <f t="shared" si="12"/>
        <v>45123</v>
      </c>
      <c r="C819">
        <v>0</v>
      </c>
      <c r="D819" t="s">
        <v>837</v>
      </c>
      <c r="E819">
        <v>0.25440209600000002</v>
      </c>
      <c r="F819">
        <v>2023</v>
      </c>
      <c r="G819">
        <v>7</v>
      </c>
      <c r="H819">
        <v>16</v>
      </c>
      <c r="I819">
        <v>2</v>
      </c>
      <c r="J819">
        <v>5</v>
      </c>
      <c r="K819">
        <v>24</v>
      </c>
      <c r="L819">
        <v>5</v>
      </c>
      <c r="M819">
        <v>0.27097918682</v>
      </c>
      <c r="N819">
        <v>-3.7943557999997601E-4</v>
      </c>
      <c r="O819" t="s">
        <v>19</v>
      </c>
      <c r="P819" t="s">
        <v>19</v>
      </c>
      <c r="Q819" t="s">
        <v>19</v>
      </c>
      <c r="R819">
        <v>0</v>
      </c>
      <c r="S819">
        <v>0</v>
      </c>
    </row>
    <row r="820" spans="1:19" x14ac:dyDescent="0.25">
      <c r="A820" s="1">
        <v>45123.130555555559</v>
      </c>
      <c r="B820" s="1">
        <f t="shared" si="12"/>
        <v>45123</v>
      </c>
      <c r="C820">
        <v>0</v>
      </c>
      <c r="D820" t="s">
        <v>838</v>
      </c>
      <c r="E820">
        <v>0.17998251700000001</v>
      </c>
      <c r="F820">
        <v>2023</v>
      </c>
      <c r="G820">
        <v>7</v>
      </c>
      <c r="H820">
        <v>16</v>
      </c>
      <c r="I820">
        <v>3</v>
      </c>
      <c r="J820">
        <v>8</v>
      </c>
      <c r="K820">
        <v>23</v>
      </c>
      <c r="L820">
        <v>5</v>
      </c>
      <c r="M820">
        <v>0.27111571233333298</v>
      </c>
      <c r="N820">
        <v>1.3652551333337399E-4</v>
      </c>
      <c r="O820" t="s">
        <v>19</v>
      </c>
      <c r="P820" t="s">
        <v>19</v>
      </c>
      <c r="Q820" t="s">
        <v>19</v>
      </c>
      <c r="R820">
        <v>0</v>
      </c>
      <c r="S820">
        <v>0</v>
      </c>
    </row>
    <row r="821" spans="1:19" x14ac:dyDescent="0.25">
      <c r="A821" s="1">
        <v>45123.173611111109</v>
      </c>
      <c r="B821" s="1">
        <f t="shared" si="12"/>
        <v>45123</v>
      </c>
      <c r="C821">
        <v>0</v>
      </c>
      <c r="D821" t="s">
        <v>839</v>
      </c>
      <c r="E821">
        <v>0.53259994499999996</v>
      </c>
      <c r="F821">
        <v>2023</v>
      </c>
      <c r="G821">
        <v>7</v>
      </c>
      <c r="H821">
        <v>16</v>
      </c>
      <c r="I821">
        <v>4</v>
      </c>
      <c r="J821">
        <v>10</v>
      </c>
      <c r="K821">
        <v>58</v>
      </c>
      <c r="L821">
        <v>5</v>
      </c>
      <c r="M821">
        <v>0.27333265748666602</v>
      </c>
      <c r="N821">
        <v>2.2169451533333101E-3</v>
      </c>
      <c r="O821" t="s">
        <v>19</v>
      </c>
      <c r="P821" t="s">
        <v>19</v>
      </c>
      <c r="Q821" t="s">
        <v>19</v>
      </c>
      <c r="R821">
        <v>1</v>
      </c>
      <c r="S821">
        <v>0</v>
      </c>
    </row>
    <row r="822" spans="1:19" x14ac:dyDescent="0.25">
      <c r="A822" s="1">
        <v>45123.217361111114</v>
      </c>
      <c r="B822" s="1">
        <f t="shared" si="12"/>
        <v>45123</v>
      </c>
      <c r="C822">
        <v>0</v>
      </c>
      <c r="D822" t="s">
        <v>840</v>
      </c>
      <c r="E822">
        <v>0.27248120799999997</v>
      </c>
      <c r="F822">
        <v>2023</v>
      </c>
      <c r="G822">
        <v>7</v>
      </c>
      <c r="H822">
        <v>16</v>
      </c>
      <c r="I822">
        <v>5</v>
      </c>
      <c r="J822">
        <v>13</v>
      </c>
      <c r="K822">
        <v>30</v>
      </c>
      <c r="L822">
        <v>5</v>
      </c>
      <c r="M822">
        <v>0.27482236912666602</v>
      </c>
      <c r="N822">
        <v>1.4897116399999401E-3</v>
      </c>
      <c r="O822" t="s">
        <v>19</v>
      </c>
      <c r="P822" t="s">
        <v>19</v>
      </c>
      <c r="Q822" t="s">
        <v>19</v>
      </c>
      <c r="R822">
        <v>0</v>
      </c>
      <c r="S822">
        <v>0</v>
      </c>
    </row>
    <row r="823" spans="1:19" x14ac:dyDescent="0.25">
      <c r="A823" s="1">
        <v>45123.261111111111</v>
      </c>
      <c r="B823" s="1">
        <f t="shared" si="12"/>
        <v>45123</v>
      </c>
      <c r="C823">
        <v>0</v>
      </c>
      <c r="D823" t="s">
        <v>841</v>
      </c>
      <c r="E823">
        <v>4.7175911000000001E-2</v>
      </c>
      <c r="F823">
        <v>2023</v>
      </c>
      <c r="G823">
        <v>7</v>
      </c>
      <c r="H823">
        <v>16</v>
      </c>
      <c r="I823">
        <v>6</v>
      </c>
      <c r="J823">
        <v>16</v>
      </c>
      <c r="K823">
        <v>17</v>
      </c>
      <c r="L823">
        <v>5</v>
      </c>
      <c r="M823">
        <v>0.27452976843999999</v>
      </c>
      <c r="N823">
        <v>-2.9260068666664402E-4</v>
      </c>
      <c r="O823" t="s">
        <v>19</v>
      </c>
      <c r="P823" t="s">
        <v>19</v>
      </c>
      <c r="Q823" t="s">
        <v>19</v>
      </c>
      <c r="R823">
        <v>0</v>
      </c>
      <c r="S823">
        <v>0</v>
      </c>
    </row>
    <row r="824" spans="1:19" x14ac:dyDescent="0.25">
      <c r="A824" s="1">
        <v>45123.304861111108</v>
      </c>
      <c r="B824" s="1">
        <f t="shared" si="12"/>
        <v>45123</v>
      </c>
      <c r="C824">
        <v>0</v>
      </c>
      <c r="D824" t="s">
        <v>842</v>
      </c>
      <c r="E824">
        <v>4.7597724000000001E-2</v>
      </c>
      <c r="F824">
        <v>2023</v>
      </c>
      <c r="G824">
        <v>7</v>
      </c>
      <c r="H824">
        <v>16</v>
      </c>
      <c r="I824">
        <v>7</v>
      </c>
      <c r="J824">
        <v>19</v>
      </c>
      <c r="K824">
        <v>16</v>
      </c>
      <c r="L824">
        <v>5</v>
      </c>
      <c r="M824">
        <v>0.27388441115333301</v>
      </c>
      <c r="N824">
        <v>-6.4535728666664696E-4</v>
      </c>
      <c r="O824" t="s">
        <v>19</v>
      </c>
      <c r="P824" t="s">
        <v>19</v>
      </c>
      <c r="Q824" t="s">
        <v>19</v>
      </c>
      <c r="R824">
        <v>0</v>
      </c>
      <c r="S824">
        <v>0</v>
      </c>
    </row>
    <row r="825" spans="1:19" x14ac:dyDescent="0.25">
      <c r="A825" s="1">
        <v>45123.348611111112</v>
      </c>
      <c r="B825" s="1">
        <f t="shared" si="12"/>
        <v>45123</v>
      </c>
      <c r="C825">
        <v>0</v>
      </c>
      <c r="D825" t="s">
        <v>843</v>
      </c>
      <c r="E825">
        <v>0.67935145600000002</v>
      </c>
      <c r="F825">
        <v>2023</v>
      </c>
      <c r="G825">
        <v>7</v>
      </c>
      <c r="H825">
        <v>16</v>
      </c>
      <c r="I825">
        <v>8</v>
      </c>
      <c r="J825">
        <v>22</v>
      </c>
      <c r="K825">
        <v>13</v>
      </c>
      <c r="L825">
        <v>5</v>
      </c>
      <c r="M825">
        <v>0.27594100318666598</v>
      </c>
      <c r="N825">
        <v>2.0565920333333E-3</v>
      </c>
      <c r="O825" t="s">
        <v>19</v>
      </c>
      <c r="P825" t="s">
        <v>19</v>
      </c>
      <c r="Q825" t="s">
        <v>19</v>
      </c>
      <c r="R825">
        <v>1</v>
      </c>
      <c r="S825">
        <v>0</v>
      </c>
    </row>
    <row r="826" spans="1:19" x14ac:dyDescent="0.25">
      <c r="A826" s="1">
        <v>45123.392361111109</v>
      </c>
      <c r="B826" s="1">
        <f t="shared" si="12"/>
        <v>45123</v>
      </c>
      <c r="C826">
        <v>0</v>
      </c>
      <c r="D826" t="s">
        <v>844</v>
      </c>
      <c r="E826">
        <v>0.123166518</v>
      </c>
      <c r="F826">
        <v>2023</v>
      </c>
      <c r="G826">
        <v>7</v>
      </c>
      <c r="H826">
        <v>16</v>
      </c>
      <c r="I826">
        <v>9</v>
      </c>
      <c r="J826">
        <v>25</v>
      </c>
      <c r="K826">
        <v>0</v>
      </c>
      <c r="L826">
        <v>5</v>
      </c>
      <c r="M826">
        <v>0.27000692025999901</v>
      </c>
      <c r="N826">
        <v>-5.9340829266666898E-3</v>
      </c>
      <c r="O826" t="s">
        <v>19</v>
      </c>
      <c r="P826" t="s">
        <v>19</v>
      </c>
      <c r="Q826" t="s">
        <v>19</v>
      </c>
      <c r="R826">
        <v>0</v>
      </c>
      <c r="S826">
        <v>0</v>
      </c>
    </row>
    <row r="827" spans="1:19" x14ac:dyDescent="0.25">
      <c r="A827" s="1">
        <v>45123.435416666667</v>
      </c>
      <c r="B827" s="1">
        <f t="shared" si="12"/>
        <v>45123</v>
      </c>
      <c r="C827">
        <v>0</v>
      </c>
      <c r="D827" t="s">
        <v>845</v>
      </c>
      <c r="E827">
        <v>1.0815609100000001</v>
      </c>
      <c r="F827">
        <v>2023</v>
      </c>
      <c r="G827">
        <v>7</v>
      </c>
      <c r="H827">
        <v>16</v>
      </c>
      <c r="I827">
        <v>10</v>
      </c>
      <c r="J827">
        <v>27</v>
      </c>
      <c r="K827">
        <v>50</v>
      </c>
      <c r="L827">
        <v>5</v>
      </c>
      <c r="M827">
        <v>0.276552984646666</v>
      </c>
      <c r="N827">
        <v>6.5460643866667098E-3</v>
      </c>
      <c r="O827" t="s">
        <v>19</v>
      </c>
      <c r="P827" t="s">
        <v>19</v>
      </c>
      <c r="Q827" t="s">
        <v>19</v>
      </c>
      <c r="R827">
        <v>1</v>
      </c>
      <c r="S827">
        <v>1</v>
      </c>
    </row>
    <row r="828" spans="1:19" x14ac:dyDescent="0.25">
      <c r="A828" s="1">
        <v>45123.479861111111</v>
      </c>
      <c r="B828" s="1">
        <f t="shared" si="12"/>
        <v>45123</v>
      </c>
      <c r="C828">
        <v>0</v>
      </c>
      <c r="D828" t="s">
        <v>846</v>
      </c>
      <c r="E828">
        <v>0.27551798500000002</v>
      </c>
      <c r="F828">
        <v>2023</v>
      </c>
      <c r="G828">
        <v>7</v>
      </c>
      <c r="H828">
        <v>16</v>
      </c>
      <c r="I828">
        <v>11</v>
      </c>
      <c r="J828">
        <v>31</v>
      </c>
      <c r="K828">
        <v>0</v>
      </c>
      <c r="L828">
        <v>5</v>
      </c>
      <c r="M828">
        <v>0.27812114130666599</v>
      </c>
      <c r="N828">
        <v>1.56815665999998E-3</v>
      </c>
      <c r="O828" t="s">
        <v>19</v>
      </c>
      <c r="P828" t="s">
        <v>19</v>
      </c>
      <c r="Q828" t="s">
        <v>19</v>
      </c>
      <c r="R828">
        <v>0</v>
      </c>
      <c r="S828">
        <v>0</v>
      </c>
    </row>
    <row r="829" spans="1:19" x14ac:dyDescent="0.25">
      <c r="A829" s="1">
        <v>45123.522916666669</v>
      </c>
      <c r="B829" s="1">
        <f t="shared" si="12"/>
        <v>45123</v>
      </c>
      <c r="C829">
        <v>0</v>
      </c>
      <c r="D829" t="s">
        <v>847</v>
      </c>
      <c r="E829">
        <v>0.59154724299999994</v>
      </c>
      <c r="F829">
        <v>2023</v>
      </c>
      <c r="G829">
        <v>7</v>
      </c>
      <c r="H829">
        <v>16</v>
      </c>
      <c r="I829">
        <v>12</v>
      </c>
      <c r="J829">
        <v>33</v>
      </c>
      <c r="K829">
        <v>43</v>
      </c>
      <c r="L829">
        <v>5</v>
      </c>
      <c r="M829">
        <v>0.28183493909333301</v>
      </c>
      <c r="N829">
        <v>3.7137977866666299E-3</v>
      </c>
      <c r="O829" t="s">
        <v>19</v>
      </c>
      <c r="P829" t="s">
        <v>19</v>
      </c>
      <c r="Q829" t="s">
        <v>19</v>
      </c>
      <c r="R829">
        <v>1</v>
      </c>
      <c r="S829">
        <v>0</v>
      </c>
    </row>
    <row r="830" spans="1:19" x14ac:dyDescent="0.25">
      <c r="A830" s="1">
        <v>45123.566666666666</v>
      </c>
      <c r="B830" s="1">
        <f t="shared" si="12"/>
        <v>45123</v>
      </c>
      <c r="C830">
        <v>0</v>
      </c>
      <c r="D830" t="s">
        <v>848</v>
      </c>
      <c r="E830">
        <v>0.17168445800000001</v>
      </c>
      <c r="F830">
        <v>2023</v>
      </c>
      <c r="G830">
        <v>7</v>
      </c>
      <c r="H830">
        <v>16</v>
      </c>
      <c r="I830">
        <v>13</v>
      </c>
      <c r="J830">
        <v>36</v>
      </c>
      <c r="K830">
        <v>45</v>
      </c>
      <c r="L830">
        <v>5</v>
      </c>
      <c r="M830">
        <v>0.28274536356666602</v>
      </c>
      <c r="N830">
        <v>9.1042447333339305E-4</v>
      </c>
      <c r="O830" t="s">
        <v>19</v>
      </c>
      <c r="P830" t="s">
        <v>19</v>
      </c>
      <c r="Q830" t="s">
        <v>19</v>
      </c>
      <c r="R830">
        <v>0</v>
      </c>
      <c r="S830">
        <v>0</v>
      </c>
    </row>
    <row r="831" spans="1:19" x14ac:dyDescent="0.25">
      <c r="A831" s="1">
        <v>45123.61041666667</v>
      </c>
      <c r="B831" s="1">
        <f t="shared" si="12"/>
        <v>45123</v>
      </c>
      <c r="C831">
        <v>0</v>
      </c>
      <c r="D831" t="s">
        <v>849</v>
      </c>
      <c r="E831">
        <v>0.269588208</v>
      </c>
      <c r="F831">
        <v>2023</v>
      </c>
      <c r="G831">
        <v>7</v>
      </c>
      <c r="H831">
        <v>16</v>
      </c>
      <c r="I831">
        <v>14</v>
      </c>
      <c r="J831">
        <v>39</v>
      </c>
      <c r="K831">
        <v>55</v>
      </c>
      <c r="L831">
        <v>5</v>
      </c>
      <c r="M831">
        <v>0.28428650930666599</v>
      </c>
      <c r="N831">
        <v>1.54114573999997E-3</v>
      </c>
      <c r="O831" t="s">
        <v>19</v>
      </c>
      <c r="P831" t="s">
        <v>19</v>
      </c>
      <c r="Q831" t="s">
        <v>19</v>
      </c>
      <c r="R831">
        <v>0</v>
      </c>
      <c r="S831">
        <v>0</v>
      </c>
    </row>
    <row r="832" spans="1:19" x14ac:dyDescent="0.25">
      <c r="A832" s="1">
        <v>45123.654166666667</v>
      </c>
      <c r="B832" s="1">
        <f t="shared" si="12"/>
        <v>45123</v>
      </c>
      <c r="C832">
        <v>0</v>
      </c>
      <c r="D832" t="s">
        <v>850</v>
      </c>
      <c r="E832">
        <v>0.22191528899999999</v>
      </c>
      <c r="F832">
        <v>2023</v>
      </c>
      <c r="G832">
        <v>7</v>
      </c>
      <c r="H832">
        <v>16</v>
      </c>
      <c r="I832">
        <v>15</v>
      </c>
      <c r="J832">
        <v>42</v>
      </c>
      <c r="K832">
        <v>34</v>
      </c>
      <c r="L832">
        <v>5</v>
      </c>
      <c r="M832">
        <v>0.28445069204666601</v>
      </c>
      <c r="N832">
        <v>1.6418274000001799E-4</v>
      </c>
      <c r="O832" t="s">
        <v>19</v>
      </c>
      <c r="P832" t="s">
        <v>19</v>
      </c>
      <c r="Q832" t="s">
        <v>19</v>
      </c>
      <c r="R832">
        <v>0</v>
      </c>
      <c r="S832">
        <v>0</v>
      </c>
    </row>
    <row r="833" spans="1:19" x14ac:dyDescent="0.25">
      <c r="A833" s="1">
        <v>45123.697916666664</v>
      </c>
      <c r="B833" s="1">
        <f t="shared" si="12"/>
        <v>45123</v>
      </c>
      <c r="C833">
        <v>0</v>
      </c>
      <c r="D833" t="s">
        <v>851</v>
      </c>
      <c r="E833">
        <v>0.38077522400000002</v>
      </c>
      <c r="F833">
        <v>2023</v>
      </c>
      <c r="G833">
        <v>7</v>
      </c>
      <c r="H833">
        <v>16</v>
      </c>
      <c r="I833">
        <v>16</v>
      </c>
      <c r="J833">
        <v>45</v>
      </c>
      <c r="K833">
        <v>18</v>
      </c>
      <c r="L833">
        <v>5</v>
      </c>
      <c r="M833">
        <v>0.28512287022666599</v>
      </c>
      <c r="N833">
        <v>6.7217818000003804E-4</v>
      </c>
      <c r="O833" t="s">
        <v>19</v>
      </c>
      <c r="P833" t="s">
        <v>19</v>
      </c>
      <c r="Q833" t="s">
        <v>19</v>
      </c>
      <c r="R833">
        <v>1</v>
      </c>
      <c r="S833">
        <v>0</v>
      </c>
    </row>
    <row r="834" spans="1:19" x14ac:dyDescent="0.25">
      <c r="A834" s="1">
        <v>45123.741666666669</v>
      </c>
      <c r="B834" s="1">
        <f t="shared" si="12"/>
        <v>45123</v>
      </c>
      <c r="C834">
        <v>0</v>
      </c>
      <c r="D834" t="s">
        <v>852</v>
      </c>
      <c r="E834">
        <v>0.17729482499999999</v>
      </c>
      <c r="F834">
        <v>2023</v>
      </c>
      <c r="G834">
        <v>7</v>
      </c>
      <c r="H834">
        <v>16</v>
      </c>
      <c r="I834">
        <v>17</v>
      </c>
      <c r="J834">
        <v>48</v>
      </c>
      <c r="K834">
        <v>21</v>
      </c>
      <c r="L834">
        <v>5</v>
      </c>
      <c r="M834">
        <v>0.28538350675333302</v>
      </c>
      <c r="N834">
        <v>2.6063652666663502E-4</v>
      </c>
      <c r="O834" t="s">
        <v>19</v>
      </c>
      <c r="P834" t="s">
        <v>19</v>
      </c>
      <c r="Q834" t="s">
        <v>19</v>
      </c>
      <c r="R834">
        <v>0</v>
      </c>
      <c r="S834">
        <v>0</v>
      </c>
    </row>
    <row r="835" spans="1:19" x14ac:dyDescent="0.25">
      <c r="A835" s="1">
        <v>45123.785416666666</v>
      </c>
      <c r="B835" s="1">
        <f t="shared" si="12"/>
        <v>45123</v>
      </c>
      <c r="C835">
        <v>0</v>
      </c>
      <c r="D835" t="s">
        <v>853</v>
      </c>
      <c r="E835">
        <v>0.41508519999999999</v>
      </c>
      <c r="F835">
        <v>2023</v>
      </c>
      <c r="G835">
        <v>7</v>
      </c>
      <c r="H835">
        <v>16</v>
      </c>
      <c r="I835">
        <v>18</v>
      </c>
      <c r="J835">
        <v>51</v>
      </c>
      <c r="K835">
        <v>25</v>
      </c>
      <c r="L835">
        <v>5</v>
      </c>
      <c r="M835">
        <v>0.28771622301333299</v>
      </c>
      <c r="N835">
        <v>2.3327162599999702E-3</v>
      </c>
      <c r="O835" t="s">
        <v>19</v>
      </c>
      <c r="P835" t="s">
        <v>19</v>
      </c>
      <c r="Q835" t="s">
        <v>19</v>
      </c>
      <c r="R835">
        <v>1</v>
      </c>
      <c r="S835">
        <v>0</v>
      </c>
    </row>
    <row r="836" spans="1:19" x14ac:dyDescent="0.25">
      <c r="A836" s="1">
        <v>45123.82916666667</v>
      </c>
      <c r="B836" s="1">
        <f t="shared" ref="B836:B899" si="13">DATE(YEAR(A836),MONTH(A836),DAY(A836))</f>
        <v>45123</v>
      </c>
      <c r="C836">
        <v>0</v>
      </c>
      <c r="D836" t="s">
        <v>854</v>
      </c>
      <c r="E836">
        <v>0.14393543</v>
      </c>
      <c r="F836">
        <v>2023</v>
      </c>
      <c r="G836">
        <v>7</v>
      </c>
      <c r="H836">
        <v>16</v>
      </c>
      <c r="I836">
        <v>19</v>
      </c>
      <c r="J836">
        <v>54</v>
      </c>
      <c r="K836">
        <v>14</v>
      </c>
      <c r="L836">
        <v>5</v>
      </c>
      <c r="M836">
        <v>0.28817318049333301</v>
      </c>
      <c r="N836">
        <v>4.5695748000001898E-4</v>
      </c>
      <c r="O836" t="s">
        <v>19</v>
      </c>
      <c r="P836" t="s">
        <v>19</v>
      </c>
      <c r="Q836" t="s">
        <v>19</v>
      </c>
      <c r="R836">
        <v>0</v>
      </c>
      <c r="S836">
        <v>0</v>
      </c>
    </row>
    <row r="837" spans="1:19" x14ac:dyDescent="0.25">
      <c r="A837" s="1">
        <v>45123.872916666667</v>
      </c>
      <c r="B837" s="1">
        <f t="shared" si="13"/>
        <v>45123</v>
      </c>
      <c r="C837">
        <v>0</v>
      </c>
      <c r="D837" t="s">
        <v>855</v>
      </c>
      <c r="E837">
        <v>9.0001200000000003E-2</v>
      </c>
      <c r="F837">
        <v>2023</v>
      </c>
      <c r="G837">
        <v>7</v>
      </c>
      <c r="H837">
        <v>16</v>
      </c>
      <c r="I837">
        <v>20</v>
      </c>
      <c r="J837">
        <v>57</v>
      </c>
      <c r="K837">
        <v>10</v>
      </c>
      <c r="L837">
        <v>5</v>
      </c>
      <c r="M837">
        <v>0.28737936208666598</v>
      </c>
      <c r="N837">
        <v>-7.9381840666664595E-4</v>
      </c>
      <c r="O837" t="s">
        <v>19</v>
      </c>
      <c r="P837" t="s">
        <v>19</v>
      </c>
      <c r="Q837" t="s">
        <v>19</v>
      </c>
      <c r="R837">
        <v>0</v>
      </c>
      <c r="S837">
        <v>0</v>
      </c>
    </row>
    <row r="838" spans="1:19" x14ac:dyDescent="0.25">
      <c r="A838" s="1">
        <v>45123.916666666664</v>
      </c>
      <c r="B838" s="1">
        <f t="shared" si="13"/>
        <v>45123</v>
      </c>
      <c r="C838">
        <v>0</v>
      </c>
      <c r="D838" t="s">
        <v>856</v>
      </c>
      <c r="E838">
        <v>0.32362654400000002</v>
      </c>
      <c r="F838">
        <v>2023</v>
      </c>
      <c r="G838">
        <v>7</v>
      </c>
      <c r="H838">
        <v>16</v>
      </c>
      <c r="I838">
        <v>22</v>
      </c>
      <c r="J838">
        <v>0</v>
      </c>
      <c r="K838">
        <v>40</v>
      </c>
      <c r="L838">
        <v>5</v>
      </c>
      <c r="M838">
        <v>0.28803854306666599</v>
      </c>
      <c r="N838">
        <v>6.5918097999995097E-4</v>
      </c>
      <c r="O838" t="s">
        <v>19</v>
      </c>
      <c r="P838" t="s">
        <v>19</v>
      </c>
      <c r="Q838" t="s">
        <v>19</v>
      </c>
      <c r="R838">
        <v>0</v>
      </c>
      <c r="S838">
        <v>0</v>
      </c>
    </row>
    <row r="839" spans="1:19" x14ac:dyDescent="0.25">
      <c r="A839" s="1">
        <v>45123.960416666669</v>
      </c>
      <c r="B839" s="1">
        <f t="shared" si="13"/>
        <v>45123</v>
      </c>
      <c r="C839">
        <v>0</v>
      </c>
      <c r="D839" t="s">
        <v>857</v>
      </c>
      <c r="E839">
        <v>0.28011433000000002</v>
      </c>
      <c r="F839">
        <v>2023</v>
      </c>
      <c r="G839">
        <v>7</v>
      </c>
      <c r="H839">
        <v>16</v>
      </c>
      <c r="I839">
        <v>23</v>
      </c>
      <c r="J839">
        <v>3</v>
      </c>
      <c r="K839">
        <v>51</v>
      </c>
      <c r="L839">
        <v>5</v>
      </c>
      <c r="M839">
        <v>0.28858906486666602</v>
      </c>
      <c r="N839">
        <v>5.5052180000003605E-4</v>
      </c>
      <c r="O839" t="s">
        <v>19</v>
      </c>
      <c r="P839" t="s">
        <v>19</v>
      </c>
      <c r="Q839" t="s">
        <v>19</v>
      </c>
      <c r="R839">
        <v>0</v>
      </c>
      <c r="S839">
        <v>0</v>
      </c>
    </row>
    <row r="840" spans="1:19" x14ac:dyDescent="0.25">
      <c r="A840" s="1">
        <v>45124.004166666666</v>
      </c>
      <c r="B840" s="1">
        <f t="shared" si="13"/>
        <v>45124</v>
      </c>
      <c r="C840">
        <v>0</v>
      </c>
      <c r="D840" t="s">
        <v>858</v>
      </c>
      <c r="E840">
        <v>0.44344880599999997</v>
      </c>
      <c r="F840">
        <v>2023</v>
      </c>
      <c r="G840">
        <v>7</v>
      </c>
      <c r="H840">
        <v>17</v>
      </c>
      <c r="I840">
        <v>0</v>
      </c>
      <c r="J840">
        <v>6</v>
      </c>
      <c r="K840">
        <v>36</v>
      </c>
      <c r="L840">
        <v>5</v>
      </c>
      <c r="M840">
        <v>0.28914541186666598</v>
      </c>
      <c r="N840">
        <v>5.5634700000001204E-4</v>
      </c>
      <c r="O840" t="s">
        <v>19</v>
      </c>
      <c r="P840" t="s">
        <v>19</v>
      </c>
      <c r="Q840" t="s">
        <v>19</v>
      </c>
      <c r="R840">
        <v>1</v>
      </c>
      <c r="S840">
        <v>0</v>
      </c>
    </row>
    <row r="841" spans="1:19" x14ac:dyDescent="0.25">
      <c r="A841" s="1">
        <v>45124.04791666667</v>
      </c>
      <c r="B841" s="1">
        <f t="shared" si="13"/>
        <v>45124</v>
      </c>
      <c r="C841">
        <v>0</v>
      </c>
      <c r="D841" t="s">
        <v>859</v>
      </c>
      <c r="E841">
        <v>0.253710359</v>
      </c>
      <c r="F841">
        <v>2023</v>
      </c>
      <c r="G841">
        <v>7</v>
      </c>
      <c r="H841">
        <v>17</v>
      </c>
      <c r="I841">
        <v>1</v>
      </c>
      <c r="J841">
        <v>9</v>
      </c>
      <c r="K841">
        <v>28</v>
      </c>
      <c r="L841">
        <v>5</v>
      </c>
      <c r="M841">
        <v>0.29054639429333301</v>
      </c>
      <c r="N841">
        <v>1.4009824266665799E-3</v>
      </c>
      <c r="O841" t="s">
        <v>19</v>
      </c>
      <c r="P841" t="s">
        <v>19</v>
      </c>
      <c r="Q841" t="s">
        <v>19</v>
      </c>
      <c r="R841">
        <v>0</v>
      </c>
      <c r="S841">
        <v>0</v>
      </c>
    </row>
    <row r="842" spans="1:19" x14ac:dyDescent="0.25">
      <c r="A842" s="1">
        <v>45124.091666666667</v>
      </c>
      <c r="B842" s="1">
        <f t="shared" si="13"/>
        <v>45124</v>
      </c>
      <c r="C842">
        <v>0</v>
      </c>
      <c r="D842" t="s">
        <v>860</v>
      </c>
      <c r="E842">
        <v>0.27202594899999999</v>
      </c>
      <c r="F842">
        <v>2023</v>
      </c>
      <c r="G842">
        <v>7</v>
      </c>
      <c r="H842">
        <v>17</v>
      </c>
      <c r="I842">
        <v>2</v>
      </c>
      <c r="J842">
        <v>12</v>
      </c>
      <c r="K842">
        <v>43</v>
      </c>
      <c r="L842">
        <v>5</v>
      </c>
      <c r="M842">
        <v>0.29206246124000002</v>
      </c>
      <c r="N842">
        <v>1.51606694666672E-3</v>
      </c>
      <c r="O842" t="s">
        <v>19</v>
      </c>
      <c r="P842" t="s">
        <v>19</v>
      </c>
      <c r="Q842" t="s">
        <v>19</v>
      </c>
      <c r="R842">
        <v>0</v>
      </c>
      <c r="S842">
        <v>0</v>
      </c>
    </row>
    <row r="843" spans="1:19" x14ac:dyDescent="0.25">
      <c r="A843" s="1">
        <v>45124.135416666664</v>
      </c>
      <c r="B843" s="1">
        <f t="shared" si="13"/>
        <v>45124</v>
      </c>
      <c r="C843">
        <v>0</v>
      </c>
      <c r="D843" t="s">
        <v>861</v>
      </c>
      <c r="E843">
        <v>0.34611446200000001</v>
      </c>
      <c r="F843">
        <v>2023</v>
      </c>
      <c r="G843">
        <v>7</v>
      </c>
      <c r="H843">
        <v>17</v>
      </c>
      <c r="I843">
        <v>3</v>
      </c>
      <c r="J843">
        <v>15</v>
      </c>
      <c r="K843">
        <v>34</v>
      </c>
      <c r="L843">
        <v>5</v>
      </c>
      <c r="M843">
        <v>0.29337809821999999</v>
      </c>
      <c r="N843">
        <v>1.3156369799999701E-3</v>
      </c>
      <c r="O843" t="s">
        <v>19</v>
      </c>
      <c r="P843" t="s">
        <v>19</v>
      </c>
      <c r="Q843" t="s">
        <v>19</v>
      </c>
      <c r="R843">
        <v>1</v>
      </c>
      <c r="S843">
        <v>0</v>
      </c>
    </row>
    <row r="844" spans="1:19" x14ac:dyDescent="0.25">
      <c r="A844" s="1">
        <v>45124.179166666669</v>
      </c>
      <c r="B844" s="1">
        <f t="shared" si="13"/>
        <v>45124</v>
      </c>
      <c r="C844">
        <v>0</v>
      </c>
      <c r="D844" t="s">
        <v>862</v>
      </c>
      <c r="E844">
        <v>0.51165131799999997</v>
      </c>
      <c r="F844">
        <v>2023</v>
      </c>
      <c r="G844">
        <v>7</v>
      </c>
      <c r="H844">
        <v>17</v>
      </c>
      <c r="I844">
        <v>4</v>
      </c>
      <c r="J844">
        <v>18</v>
      </c>
      <c r="K844">
        <v>31</v>
      </c>
      <c r="L844">
        <v>5</v>
      </c>
      <c r="M844">
        <v>0.29553847218666601</v>
      </c>
      <c r="N844">
        <v>2.16037396666668E-3</v>
      </c>
      <c r="O844" t="s">
        <v>19</v>
      </c>
      <c r="P844" t="s">
        <v>19</v>
      </c>
      <c r="Q844" t="s">
        <v>19</v>
      </c>
      <c r="R844">
        <v>1</v>
      </c>
      <c r="S844">
        <v>0</v>
      </c>
    </row>
    <row r="845" spans="1:19" x14ac:dyDescent="0.25">
      <c r="A845" s="1">
        <v>45124.222916666666</v>
      </c>
      <c r="B845" s="1">
        <f t="shared" si="13"/>
        <v>45124</v>
      </c>
      <c r="C845">
        <v>0</v>
      </c>
      <c r="D845" t="s">
        <v>863</v>
      </c>
      <c r="E845">
        <v>0.16807356900000001</v>
      </c>
      <c r="F845">
        <v>2023</v>
      </c>
      <c r="G845">
        <v>7</v>
      </c>
      <c r="H845">
        <v>17</v>
      </c>
      <c r="I845">
        <v>5</v>
      </c>
      <c r="J845">
        <v>21</v>
      </c>
      <c r="K845">
        <v>33</v>
      </c>
      <c r="L845">
        <v>5</v>
      </c>
      <c r="M845">
        <v>0.29581051271333297</v>
      </c>
      <c r="N845">
        <v>2.7204052666668301E-4</v>
      </c>
      <c r="O845" t="s">
        <v>19</v>
      </c>
      <c r="P845" t="s">
        <v>19</v>
      </c>
      <c r="Q845" t="s">
        <v>19</v>
      </c>
      <c r="R845">
        <v>0</v>
      </c>
      <c r="S845">
        <v>0</v>
      </c>
    </row>
    <row r="846" spans="1:19" x14ac:dyDescent="0.25">
      <c r="A846" s="1">
        <v>45124.26666666667</v>
      </c>
      <c r="B846" s="1">
        <f t="shared" si="13"/>
        <v>45124</v>
      </c>
      <c r="C846">
        <v>0</v>
      </c>
      <c r="D846" t="s">
        <v>864</v>
      </c>
      <c r="E846">
        <v>0.37688824100000001</v>
      </c>
      <c r="F846">
        <v>2023</v>
      </c>
      <c r="G846">
        <v>7</v>
      </c>
      <c r="H846">
        <v>17</v>
      </c>
      <c r="I846">
        <v>6</v>
      </c>
      <c r="J846">
        <v>24</v>
      </c>
      <c r="K846">
        <v>27</v>
      </c>
      <c r="L846">
        <v>5</v>
      </c>
      <c r="M846">
        <v>0.29643569937333297</v>
      </c>
      <c r="N846">
        <v>6.2518665999999803E-4</v>
      </c>
      <c r="O846" t="s">
        <v>19</v>
      </c>
      <c r="P846" t="s">
        <v>19</v>
      </c>
      <c r="Q846" t="s">
        <v>19</v>
      </c>
      <c r="R846">
        <v>1</v>
      </c>
      <c r="S846">
        <v>0</v>
      </c>
    </row>
    <row r="847" spans="1:19" x14ac:dyDescent="0.25">
      <c r="A847" s="1">
        <v>45124.310416666667</v>
      </c>
      <c r="B847" s="1">
        <f t="shared" si="13"/>
        <v>45124</v>
      </c>
      <c r="C847">
        <v>0</v>
      </c>
      <c r="D847" t="s">
        <v>865</v>
      </c>
      <c r="E847">
        <v>0.28587510199999999</v>
      </c>
      <c r="F847">
        <v>2023</v>
      </c>
      <c r="G847">
        <v>7</v>
      </c>
      <c r="H847">
        <v>17</v>
      </c>
      <c r="I847">
        <v>7</v>
      </c>
      <c r="J847">
        <v>27</v>
      </c>
      <c r="K847">
        <v>31</v>
      </c>
      <c r="L847">
        <v>5</v>
      </c>
      <c r="M847">
        <v>0.296500018293333</v>
      </c>
      <c r="N847" s="2">
        <v>6.4318919999972705E-5</v>
      </c>
      <c r="O847" t="s">
        <v>19</v>
      </c>
      <c r="P847" t="s">
        <v>19</v>
      </c>
      <c r="Q847" t="s">
        <v>19</v>
      </c>
      <c r="R847">
        <v>0</v>
      </c>
      <c r="S847">
        <v>0</v>
      </c>
    </row>
    <row r="848" spans="1:19" x14ac:dyDescent="0.25">
      <c r="A848" s="1">
        <v>45124.354166666664</v>
      </c>
      <c r="B848" s="1">
        <f t="shared" si="13"/>
        <v>45124</v>
      </c>
      <c r="C848">
        <v>0</v>
      </c>
      <c r="D848" t="s">
        <v>866</v>
      </c>
      <c r="E848">
        <v>0.88919416900000003</v>
      </c>
      <c r="F848">
        <v>2023</v>
      </c>
      <c r="G848">
        <v>7</v>
      </c>
      <c r="H848">
        <v>17</v>
      </c>
      <c r="I848">
        <v>8</v>
      </c>
      <c r="J848">
        <v>30</v>
      </c>
      <c r="K848">
        <v>38</v>
      </c>
      <c r="L848">
        <v>5</v>
      </c>
      <c r="M848">
        <v>0.29849077617999997</v>
      </c>
      <c r="N848">
        <v>1.9907578866666898E-3</v>
      </c>
      <c r="O848" t="s">
        <v>19</v>
      </c>
      <c r="P848" t="s">
        <v>19</v>
      </c>
      <c r="Q848" t="s">
        <v>19</v>
      </c>
      <c r="R848">
        <v>1</v>
      </c>
      <c r="S848">
        <v>0</v>
      </c>
    </row>
    <row r="849" spans="1:19" x14ac:dyDescent="0.25">
      <c r="A849" s="1">
        <v>45124.397916666669</v>
      </c>
      <c r="B849" s="1">
        <f t="shared" si="13"/>
        <v>45124</v>
      </c>
      <c r="C849">
        <v>0</v>
      </c>
      <c r="D849" t="s">
        <v>867</v>
      </c>
      <c r="E849">
        <v>0.38536802100000001</v>
      </c>
      <c r="F849">
        <v>2023</v>
      </c>
      <c r="G849">
        <v>7</v>
      </c>
      <c r="H849">
        <v>17</v>
      </c>
      <c r="I849">
        <v>9</v>
      </c>
      <c r="J849">
        <v>33</v>
      </c>
      <c r="K849">
        <v>53</v>
      </c>
      <c r="L849">
        <v>5</v>
      </c>
      <c r="M849">
        <v>0.30075386910000002</v>
      </c>
      <c r="N849">
        <v>2.2630929199999798E-3</v>
      </c>
      <c r="O849" t="s">
        <v>19</v>
      </c>
      <c r="P849" t="s">
        <v>19</v>
      </c>
      <c r="Q849" t="s">
        <v>19</v>
      </c>
      <c r="R849">
        <v>1</v>
      </c>
      <c r="S849">
        <v>0</v>
      </c>
    </row>
    <row r="850" spans="1:19" x14ac:dyDescent="0.25">
      <c r="A850" s="1">
        <v>45124.441666666666</v>
      </c>
      <c r="B850" s="1">
        <f t="shared" si="13"/>
        <v>45124</v>
      </c>
      <c r="C850">
        <v>0</v>
      </c>
      <c r="D850" t="s">
        <v>868</v>
      </c>
      <c r="E850">
        <v>0.11695937200000001</v>
      </c>
      <c r="F850">
        <v>2023</v>
      </c>
      <c r="G850">
        <v>7</v>
      </c>
      <c r="H850">
        <v>17</v>
      </c>
      <c r="I850">
        <v>10</v>
      </c>
      <c r="J850">
        <v>36</v>
      </c>
      <c r="K850">
        <v>38</v>
      </c>
      <c r="L850">
        <v>5</v>
      </c>
      <c r="M850">
        <v>0.30121090156666602</v>
      </c>
      <c r="N850">
        <v>4.5703246666667298E-4</v>
      </c>
      <c r="O850" t="s">
        <v>19</v>
      </c>
      <c r="P850" t="s">
        <v>19</v>
      </c>
      <c r="Q850" t="s">
        <v>19</v>
      </c>
      <c r="R850">
        <v>0</v>
      </c>
      <c r="S850">
        <v>0</v>
      </c>
    </row>
    <row r="851" spans="1:19" x14ac:dyDescent="0.25">
      <c r="A851" s="1">
        <v>45124.48541666667</v>
      </c>
      <c r="B851" s="1">
        <f t="shared" si="13"/>
        <v>45124</v>
      </c>
      <c r="C851">
        <v>0</v>
      </c>
      <c r="D851" t="s">
        <v>869</v>
      </c>
      <c r="E851">
        <v>0.46739234600000001</v>
      </c>
      <c r="F851">
        <v>2023</v>
      </c>
      <c r="G851">
        <v>7</v>
      </c>
      <c r="H851">
        <v>17</v>
      </c>
      <c r="I851">
        <v>11</v>
      </c>
      <c r="J851">
        <v>39</v>
      </c>
      <c r="K851">
        <v>36</v>
      </c>
      <c r="L851">
        <v>5</v>
      </c>
      <c r="M851">
        <v>0.30402048324666597</v>
      </c>
      <c r="N851">
        <v>2.8095816800000001E-3</v>
      </c>
      <c r="O851" t="s">
        <v>19</v>
      </c>
      <c r="P851" t="s">
        <v>19</v>
      </c>
      <c r="Q851" t="s">
        <v>19</v>
      </c>
      <c r="R851">
        <v>1</v>
      </c>
      <c r="S851">
        <v>0</v>
      </c>
    </row>
    <row r="852" spans="1:19" x14ac:dyDescent="0.25">
      <c r="A852" s="1">
        <v>45124.529166666667</v>
      </c>
      <c r="B852" s="1">
        <f t="shared" si="13"/>
        <v>45124</v>
      </c>
      <c r="C852">
        <v>0</v>
      </c>
      <c r="D852" t="s">
        <v>870</v>
      </c>
      <c r="E852">
        <v>0.47270948099999999</v>
      </c>
      <c r="F852">
        <v>2023</v>
      </c>
      <c r="G852">
        <v>7</v>
      </c>
      <c r="H852">
        <v>17</v>
      </c>
      <c r="I852">
        <v>12</v>
      </c>
      <c r="J852">
        <v>42</v>
      </c>
      <c r="K852">
        <v>52</v>
      </c>
      <c r="L852">
        <v>5</v>
      </c>
      <c r="M852">
        <v>0.30693396958666602</v>
      </c>
      <c r="N852">
        <v>2.9134863399999898E-3</v>
      </c>
      <c r="O852" t="s">
        <v>19</v>
      </c>
      <c r="P852" t="s">
        <v>19</v>
      </c>
      <c r="Q852" t="s">
        <v>19</v>
      </c>
      <c r="R852">
        <v>1</v>
      </c>
      <c r="S852">
        <v>0</v>
      </c>
    </row>
    <row r="853" spans="1:19" x14ac:dyDescent="0.25">
      <c r="A853" s="1">
        <v>45124.573611111111</v>
      </c>
      <c r="B853" s="1">
        <f t="shared" si="13"/>
        <v>45124</v>
      </c>
      <c r="C853">
        <v>0</v>
      </c>
      <c r="D853" t="s">
        <v>871</v>
      </c>
      <c r="E853">
        <v>0.26489910700000002</v>
      </c>
      <c r="F853">
        <v>2023</v>
      </c>
      <c r="G853">
        <v>7</v>
      </c>
      <c r="H853">
        <v>17</v>
      </c>
      <c r="I853">
        <v>13</v>
      </c>
      <c r="J853">
        <v>46</v>
      </c>
      <c r="K853">
        <v>10</v>
      </c>
      <c r="L853">
        <v>5</v>
      </c>
      <c r="M853">
        <v>0.30845177948666602</v>
      </c>
      <c r="N853">
        <v>1.51780989999994E-3</v>
      </c>
      <c r="O853" t="s">
        <v>19</v>
      </c>
      <c r="P853" t="s">
        <v>19</v>
      </c>
      <c r="Q853" t="s">
        <v>19</v>
      </c>
      <c r="R853">
        <v>0</v>
      </c>
      <c r="S853">
        <v>0</v>
      </c>
    </row>
    <row r="854" spans="1:19" x14ac:dyDescent="0.25">
      <c r="A854" s="1">
        <v>45124.617361111108</v>
      </c>
      <c r="B854" s="1">
        <f t="shared" si="13"/>
        <v>45124</v>
      </c>
      <c r="C854">
        <v>0</v>
      </c>
      <c r="D854" t="s">
        <v>872</v>
      </c>
      <c r="E854">
        <v>0.332489172</v>
      </c>
      <c r="F854">
        <v>2023</v>
      </c>
      <c r="G854">
        <v>7</v>
      </c>
      <c r="H854">
        <v>17</v>
      </c>
      <c r="I854">
        <v>14</v>
      </c>
      <c r="J854">
        <v>49</v>
      </c>
      <c r="K854">
        <v>5</v>
      </c>
      <c r="L854">
        <v>5</v>
      </c>
      <c r="M854">
        <v>0.31025168417333299</v>
      </c>
      <c r="N854">
        <v>1.7999046866666801E-3</v>
      </c>
      <c r="O854" t="s">
        <v>19</v>
      </c>
      <c r="P854" t="s">
        <v>19</v>
      </c>
      <c r="Q854" t="s">
        <v>19</v>
      </c>
      <c r="R854">
        <v>0</v>
      </c>
      <c r="S854">
        <v>0</v>
      </c>
    </row>
    <row r="855" spans="1:19" x14ac:dyDescent="0.25">
      <c r="A855" s="1">
        <v>45124.660416666666</v>
      </c>
      <c r="B855" s="1">
        <f t="shared" si="13"/>
        <v>45124</v>
      </c>
      <c r="C855">
        <v>0</v>
      </c>
      <c r="D855" t="s">
        <v>873</v>
      </c>
      <c r="E855">
        <v>0.351466748</v>
      </c>
      <c r="F855">
        <v>2023</v>
      </c>
      <c r="G855">
        <v>7</v>
      </c>
      <c r="H855">
        <v>17</v>
      </c>
      <c r="I855">
        <v>15</v>
      </c>
      <c r="J855">
        <v>51</v>
      </c>
      <c r="K855">
        <v>57</v>
      </c>
      <c r="L855">
        <v>5</v>
      </c>
      <c r="M855">
        <v>0.30968871649999902</v>
      </c>
      <c r="N855">
        <v>-5.6296767333335797E-4</v>
      </c>
      <c r="O855" t="s">
        <v>19</v>
      </c>
      <c r="P855" t="s">
        <v>19</v>
      </c>
      <c r="Q855" t="s">
        <v>19</v>
      </c>
      <c r="R855">
        <v>1</v>
      </c>
      <c r="S855">
        <v>0</v>
      </c>
    </row>
    <row r="856" spans="1:19" x14ac:dyDescent="0.25">
      <c r="A856" s="1">
        <v>45124.704861111109</v>
      </c>
      <c r="B856" s="1">
        <f t="shared" si="13"/>
        <v>45124</v>
      </c>
      <c r="C856">
        <v>0</v>
      </c>
      <c r="D856" t="s">
        <v>874</v>
      </c>
      <c r="E856">
        <v>0.15090239999999999</v>
      </c>
      <c r="F856">
        <v>2023</v>
      </c>
      <c r="G856">
        <v>7</v>
      </c>
      <c r="H856">
        <v>17</v>
      </c>
      <c r="I856">
        <v>16</v>
      </c>
      <c r="J856">
        <v>55</v>
      </c>
      <c r="K856">
        <v>18</v>
      </c>
      <c r="L856">
        <v>5</v>
      </c>
      <c r="M856">
        <v>0.30980004168666597</v>
      </c>
      <c r="N856">
        <v>1.11325186666733E-4</v>
      </c>
      <c r="O856" t="s">
        <v>19</v>
      </c>
      <c r="P856" t="s">
        <v>19</v>
      </c>
      <c r="Q856" t="s">
        <v>19</v>
      </c>
      <c r="R856">
        <v>0</v>
      </c>
      <c r="S856">
        <v>0</v>
      </c>
    </row>
    <row r="857" spans="1:19" x14ac:dyDescent="0.25">
      <c r="A857" s="1">
        <v>45124.748611111114</v>
      </c>
      <c r="B857" s="1">
        <f t="shared" si="13"/>
        <v>45124</v>
      </c>
      <c r="C857">
        <v>0</v>
      </c>
      <c r="D857" t="s">
        <v>875</v>
      </c>
      <c r="E857">
        <v>0.68907961200000001</v>
      </c>
      <c r="F857">
        <v>2023</v>
      </c>
      <c r="G857">
        <v>7</v>
      </c>
      <c r="H857">
        <v>17</v>
      </c>
      <c r="I857">
        <v>17</v>
      </c>
      <c r="J857">
        <v>58</v>
      </c>
      <c r="K857">
        <v>28</v>
      </c>
      <c r="L857">
        <v>5</v>
      </c>
      <c r="M857">
        <v>0.31407130361999902</v>
      </c>
      <c r="N857">
        <v>4.2712619333332702E-3</v>
      </c>
      <c r="O857" t="s">
        <v>19</v>
      </c>
      <c r="P857" t="s">
        <v>19</v>
      </c>
      <c r="Q857" t="s">
        <v>19</v>
      </c>
      <c r="R857">
        <v>1</v>
      </c>
      <c r="S857">
        <v>0</v>
      </c>
    </row>
    <row r="858" spans="1:19" x14ac:dyDescent="0.25">
      <c r="A858" s="1">
        <v>45124.792361111111</v>
      </c>
      <c r="B858" s="1">
        <f t="shared" si="13"/>
        <v>45124</v>
      </c>
      <c r="C858">
        <v>0</v>
      </c>
      <c r="D858" t="s">
        <v>876</v>
      </c>
      <c r="E858">
        <v>-1.427481E-3</v>
      </c>
      <c r="F858">
        <v>2023</v>
      </c>
      <c r="G858">
        <v>7</v>
      </c>
      <c r="H858">
        <v>17</v>
      </c>
      <c r="I858">
        <v>19</v>
      </c>
      <c r="J858">
        <v>1</v>
      </c>
      <c r="K858">
        <v>12</v>
      </c>
      <c r="L858">
        <v>5</v>
      </c>
      <c r="M858">
        <v>0.31375066349999903</v>
      </c>
      <c r="N858">
        <v>-3.2064011999999298E-4</v>
      </c>
      <c r="O858" t="s">
        <v>19</v>
      </c>
      <c r="P858" t="s">
        <v>19</v>
      </c>
      <c r="Q858" t="s">
        <v>19</v>
      </c>
      <c r="R858">
        <v>0</v>
      </c>
      <c r="S858">
        <v>0</v>
      </c>
    </row>
    <row r="859" spans="1:19" x14ac:dyDescent="0.25">
      <c r="A859" s="1">
        <v>45124.836111111108</v>
      </c>
      <c r="B859" s="1">
        <f t="shared" si="13"/>
        <v>45124</v>
      </c>
      <c r="C859">
        <v>0</v>
      </c>
      <c r="D859" t="s">
        <v>877</v>
      </c>
      <c r="E859">
        <v>2.4031797000000001E-2</v>
      </c>
      <c r="F859">
        <v>2023</v>
      </c>
      <c r="G859">
        <v>7</v>
      </c>
      <c r="H859">
        <v>17</v>
      </c>
      <c r="I859">
        <v>20</v>
      </c>
      <c r="J859">
        <v>4</v>
      </c>
      <c r="K859">
        <v>26</v>
      </c>
      <c r="L859">
        <v>5</v>
      </c>
      <c r="M859">
        <v>0.31360234725999903</v>
      </c>
      <c r="N859">
        <v>-1.48316240000001E-4</v>
      </c>
      <c r="O859" t="s">
        <v>19</v>
      </c>
      <c r="P859" t="s">
        <v>19</v>
      </c>
      <c r="Q859" t="s">
        <v>19</v>
      </c>
      <c r="R859">
        <v>0</v>
      </c>
      <c r="S859">
        <v>0</v>
      </c>
    </row>
    <row r="860" spans="1:19" x14ac:dyDescent="0.25">
      <c r="A860" s="1">
        <v>45124.879861111112</v>
      </c>
      <c r="B860" s="1">
        <f t="shared" si="13"/>
        <v>45124</v>
      </c>
      <c r="C860">
        <v>0</v>
      </c>
      <c r="D860" t="s">
        <v>878</v>
      </c>
      <c r="E860">
        <v>3.2157698999999998E-2</v>
      </c>
      <c r="F860">
        <v>2023</v>
      </c>
      <c r="G860">
        <v>7</v>
      </c>
      <c r="H860">
        <v>17</v>
      </c>
      <c r="I860">
        <v>21</v>
      </c>
      <c r="J860">
        <v>7</v>
      </c>
      <c r="K860">
        <v>50</v>
      </c>
      <c r="L860">
        <v>5</v>
      </c>
      <c r="M860">
        <v>0.31284831800666602</v>
      </c>
      <c r="N860">
        <v>-7.5402925333328797E-4</v>
      </c>
      <c r="O860" t="s">
        <v>19</v>
      </c>
      <c r="P860" t="s">
        <v>19</v>
      </c>
      <c r="Q860" t="s">
        <v>19</v>
      </c>
      <c r="R860">
        <v>0</v>
      </c>
      <c r="S860">
        <v>0</v>
      </c>
    </row>
    <row r="861" spans="1:19" x14ac:dyDescent="0.25">
      <c r="A861" s="1">
        <v>45124.923611111109</v>
      </c>
      <c r="B861" s="1">
        <f t="shared" si="13"/>
        <v>45124</v>
      </c>
      <c r="C861">
        <v>0</v>
      </c>
      <c r="D861" t="s">
        <v>879</v>
      </c>
      <c r="E861">
        <v>3.7534205000000001E-2</v>
      </c>
      <c r="F861">
        <v>2023</v>
      </c>
      <c r="G861">
        <v>7</v>
      </c>
      <c r="H861">
        <v>17</v>
      </c>
      <c r="I861">
        <v>22</v>
      </c>
      <c r="J861">
        <v>10</v>
      </c>
      <c r="K861">
        <v>46</v>
      </c>
      <c r="L861">
        <v>5</v>
      </c>
      <c r="M861">
        <v>0.31024923182666603</v>
      </c>
      <c r="N861">
        <v>-2.5990861799999802E-3</v>
      </c>
      <c r="O861" t="s">
        <v>19</v>
      </c>
      <c r="P861" t="s">
        <v>19</v>
      </c>
      <c r="Q861" t="s">
        <v>19</v>
      </c>
      <c r="R861">
        <v>0</v>
      </c>
      <c r="S861">
        <v>0</v>
      </c>
    </row>
    <row r="862" spans="1:19" x14ac:dyDescent="0.25">
      <c r="A862" s="1">
        <v>45124.968055555553</v>
      </c>
      <c r="B862" s="1">
        <f t="shared" si="13"/>
        <v>45124</v>
      </c>
      <c r="C862">
        <v>0</v>
      </c>
      <c r="D862" t="s">
        <v>880</v>
      </c>
      <c r="E862">
        <v>0.220072455</v>
      </c>
      <c r="F862">
        <v>2023</v>
      </c>
      <c r="G862">
        <v>7</v>
      </c>
      <c r="H862">
        <v>17</v>
      </c>
      <c r="I862">
        <v>23</v>
      </c>
      <c r="J862">
        <v>14</v>
      </c>
      <c r="K862">
        <v>1</v>
      </c>
      <c r="L862">
        <v>5</v>
      </c>
      <c r="M862">
        <v>0.31105845333333298</v>
      </c>
      <c r="N862">
        <v>8.0922150666667904E-4</v>
      </c>
      <c r="O862" t="s">
        <v>19</v>
      </c>
      <c r="P862" t="s">
        <v>19</v>
      </c>
      <c r="Q862" t="s">
        <v>19</v>
      </c>
      <c r="R862">
        <v>0</v>
      </c>
      <c r="S862">
        <v>0</v>
      </c>
    </row>
    <row r="863" spans="1:19" x14ac:dyDescent="0.25">
      <c r="A863" s="1">
        <v>45125.011805555558</v>
      </c>
      <c r="B863" s="1">
        <f t="shared" si="13"/>
        <v>45125</v>
      </c>
      <c r="C863">
        <v>0</v>
      </c>
      <c r="D863" t="s">
        <v>881</v>
      </c>
      <c r="E863">
        <v>0.131304016</v>
      </c>
      <c r="F863">
        <v>2023</v>
      </c>
      <c r="G863">
        <v>7</v>
      </c>
      <c r="H863">
        <v>18</v>
      </c>
      <c r="I863">
        <v>0</v>
      </c>
      <c r="J863">
        <v>17</v>
      </c>
      <c r="K863">
        <v>9</v>
      </c>
      <c r="L863">
        <v>5</v>
      </c>
      <c r="M863">
        <v>0.30964670618000001</v>
      </c>
      <c r="N863">
        <v>-1.41174715333336E-3</v>
      </c>
      <c r="O863" t="s">
        <v>19</v>
      </c>
      <c r="P863" t="s">
        <v>19</v>
      </c>
      <c r="Q863" t="s">
        <v>19</v>
      </c>
      <c r="R863">
        <v>0</v>
      </c>
      <c r="S863">
        <v>0</v>
      </c>
    </row>
    <row r="864" spans="1:19" x14ac:dyDescent="0.25">
      <c r="A864" s="1">
        <v>45125.055555555555</v>
      </c>
      <c r="B864" s="1">
        <f t="shared" si="13"/>
        <v>45125</v>
      </c>
      <c r="C864">
        <v>0</v>
      </c>
      <c r="D864" t="s">
        <v>882</v>
      </c>
      <c r="E864">
        <v>0.13121946400000001</v>
      </c>
      <c r="F864">
        <v>2023</v>
      </c>
      <c r="G864">
        <v>7</v>
      </c>
      <c r="H864">
        <v>18</v>
      </c>
      <c r="I864">
        <v>1</v>
      </c>
      <c r="J864">
        <v>20</v>
      </c>
      <c r="K864">
        <v>28</v>
      </c>
      <c r="L864">
        <v>5</v>
      </c>
      <c r="M864">
        <v>0.30742709405999902</v>
      </c>
      <c r="N864">
        <v>-2.21961212000004E-3</v>
      </c>
      <c r="O864" t="s">
        <v>19</v>
      </c>
      <c r="P864" t="s">
        <v>19</v>
      </c>
      <c r="Q864" t="s">
        <v>19</v>
      </c>
      <c r="R864">
        <v>0</v>
      </c>
      <c r="S864">
        <v>0</v>
      </c>
    </row>
    <row r="865" spans="1:19" x14ac:dyDescent="0.25">
      <c r="A865" s="1">
        <v>45125.099305555559</v>
      </c>
      <c r="B865" s="1">
        <f t="shared" si="13"/>
        <v>45125</v>
      </c>
      <c r="C865">
        <v>0</v>
      </c>
      <c r="D865" t="s">
        <v>883</v>
      </c>
      <c r="E865">
        <v>6.7071399000000004E-2</v>
      </c>
      <c r="F865">
        <v>2023</v>
      </c>
      <c r="G865">
        <v>7</v>
      </c>
      <c r="H865">
        <v>18</v>
      </c>
      <c r="I865">
        <v>2</v>
      </c>
      <c r="J865">
        <v>23</v>
      </c>
      <c r="K865">
        <v>23</v>
      </c>
      <c r="L865">
        <v>5</v>
      </c>
      <c r="M865">
        <v>0.30722464919999998</v>
      </c>
      <c r="N865">
        <v>-2.0244485999998301E-4</v>
      </c>
      <c r="O865" t="s">
        <v>19</v>
      </c>
      <c r="P865" t="s">
        <v>19</v>
      </c>
      <c r="Q865" t="s">
        <v>19</v>
      </c>
      <c r="R865">
        <v>0</v>
      </c>
      <c r="S865">
        <v>0</v>
      </c>
    </row>
    <row r="866" spans="1:19" x14ac:dyDescent="0.25">
      <c r="A866" s="1">
        <v>45125.143055555556</v>
      </c>
      <c r="B866" s="1">
        <f t="shared" si="13"/>
        <v>45125</v>
      </c>
      <c r="C866">
        <v>0</v>
      </c>
      <c r="D866" t="s">
        <v>884</v>
      </c>
      <c r="E866">
        <v>0.12722636200000001</v>
      </c>
      <c r="F866">
        <v>2023</v>
      </c>
      <c r="G866">
        <v>7</v>
      </c>
      <c r="H866">
        <v>18</v>
      </c>
      <c r="I866">
        <v>3</v>
      </c>
      <c r="J866">
        <v>26</v>
      </c>
      <c r="K866">
        <v>54</v>
      </c>
      <c r="L866">
        <v>5</v>
      </c>
      <c r="M866">
        <v>0.30603500565999903</v>
      </c>
      <c r="N866">
        <v>-1.18964354E-3</v>
      </c>
      <c r="O866" t="s">
        <v>19</v>
      </c>
      <c r="P866" t="s">
        <v>19</v>
      </c>
      <c r="Q866" t="s">
        <v>19</v>
      </c>
      <c r="R866">
        <v>0</v>
      </c>
      <c r="S866">
        <v>0</v>
      </c>
    </row>
    <row r="867" spans="1:19" x14ac:dyDescent="0.25">
      <c r="A867" s="1">
        <v>45125.1875</v>
      </c>
      <c r="B867" s="1">
        <f t="shared" si="13"/>
        <v>45125</v>
      </c>
      <c r="C867">
        <v>0</v>
      </c>
      <c r="D867" t="s">
        <v>885</v>
      </c>
      <c r="E867">
        <v>8.9077146999999995E-2</v>
      </c>
      <c r="F867">
        <v>2023</v>
      </c>
      <c r="G867">
        <v>7</v>
      </c>
      <c r="H867">
        <v>18</v>
      </c>
      <c r="I867">
        <v>4</v>
      </c>
      <c r="J867">
        <v>30</v>
      </c>
      <c r="K867">
        <v>5</v>
      </c>
      <c r="L867">
        <v>5</v>
      </c>
      <c r="M867">
        <v>0.30502806574666602</v>
      </c>
      <c r="N867">
        <v>-1.0069399133333301E-3</v>
      </c>
      <c r="O867" t="s">
        <v>19</v>
      </c>
      <c r="P867" t="s">
        <v>19</v>
      </c>
      <c r="Q867" t="s">
        <v>19</v>
      </c>
      <c r="R867">
        <v>0</v>
      </c>
      <c r="S867">
        <v>0</v>
      </c>
    </row>
    <row r="868" spans="1:19" x14ac:dyDescent="0.25">
      <c r="A868" s="1">
        <v>45125.231249999997</v>
      </c>
      <c r="B868" s="1">
        <f t="shared" si="13"/>
        <v>45125</v>
      </c>
      <c r="C868">
        <v>0</v>
      </c>
      <c r="D868" t="s">
        <v>886</v>
      </c>
      <c r="E868">
        <v>4.5083498999999999E-2</v>
      </c>
      <c r="F868">
        <v>2023</v>
      </c>
      <c r="G868">
        <v>7</v>
      </c>
      <c r="H868">
        <v>18</v>
      </c>
      <c r="I868">
        <v>5</v>
      </c>
      <c r="J868">
        <v>33</v>
      </c>
      <c r="K868">
        <v>25</v>
      </c>
      <c r="L868">
        <v>5</v>
      </c>
      <c r="M868">
        <v>0.30372856275333299</v>
      </c>
      <c r="N868">
        <v>-1.29950299333331E-3</v>
      </c>
      <c r="O868" t="s">
        <v>19</v>
      </c>
      <c r="P868" t="s">
        <v>19</v>
      </c>
      <c r="Q868" t="s">
        <v>19</v>
      </c>
      <c r="R868">
        <v>0</v>
      </c>
      <c r="S868">
        <v>0</v>
      </c>
    </row>
    <row r="869" spans="1:19" x14ac:dyDescent="0.25">
      <c r="A869" s="1">
        <v>45125.275000000001</v>
      </c>
      <c r="B869" s="1">
        <f t="shared" si="13"/>
        <v>45125</v>
      </c>
      <c r="C869">
        <v>0</v>
      </c>
      <c r="D869" t="s">
        <v>887</v>
      </c>
      <c r="E869">
        <v>0.36555692099999998</v>
      </c>
      <c r="F869">
        <v>2023</v>
      </c>
      <c r="G869">
        <v>7</v>
      </c>
      <c r="H869">
        <v>18</v>
      </c>
      <c r="I869">
        <v>6</v>
      </c>
      <c r="J869">
        <v>36</v>
      </c>
      <c r="K869">
        <v>39</v>
      </c>
      <c r="L869">
        <v>5</v>
      </c>
      <c r="M869">
        <v>0.30505476852666602</v>
      </c>
      <c r="N869">
        <v>1.3262057733333099E-3</v>
      </c>
      <c r="O869" t="s">
        <v>19</v>
      </c>
      <c r="P869" t="s">
        <v>19</v>
      </c>
      <c r="Q869" t="s">
        <v>19</v>
      </c>
      <c r="R869">
        <v>1</v>
      </c>
      <c r="S869">
        <v>0</v>
      </c>
    </row>
    <row r="870" spans="1:19" x14ac:dyDescent="0.25">
      <c r="A870" s="1">
        <v>45125.318749999999</v>
      </c>
      <c r="B870" s="1">
        <f t="shared" si="13"/>
        <v>45125</v>
      </c>
      <c r="C870">
        <v>0</v>
      </c>
      <c r="D870" t="s">
        <v>888</v>
      </c>
      <c r="E870">
        <v>0.11368903800000001</v>
      </c>
      <c r="F870">
        <v>2023</v>
      </c>
      <c r="G870">
        <v>7</v>
      </c>
      <c r="H870">
        <v>18</v>
      </c>
      <c r="I870">
        <v>7</v>
      </c>
      <c r="J870">
        <v>39</v>
      </c>
      <c r="K870">
        <v>56</v>
      </c>
      <c r="L870">
        <v>5</v>
      </c>
      <c r="M870">
        <v>0.30469418632</v>
      </c>
      <c r="N870">
        <v>-3.60582206666626E-4</v>
      </c>
      <c r="O870" t="s">
        <v>19</v>
      </c>
      <c r="P870" t="s">
        <v>19</v>
      </c>
      <c r="Q870" t="s">
        <v>19</v>
      </c>
      <c r="R870">
        <v>0</v>
      </c>
      <c r="S870">
        <v>0</v>
      </c>
    </row>
    <row r="871" spans="1:19" x14ac:dyDescent="0.25">
      <c r="A871" s="1">
        <v>45125.362500000003</v>
      </c>
      <c r="B871" s="1">
        <f t="shared" si="13"/>
        <v>45125</v>
      </c>
      <c r="C871">
        <v>0</v>
      </c>
      <c r="D871" t="s">
        <v>889</v>
      </c>
      <c r="E871">
        <v>0.17792390499999999</v>
      </c>
      <c r="F871">
        <v>2023</v>
      </c>
      <c r="G871">
        <v>7</v>
      </c>
      <c r="H871">
        <v>18</v>
      </c>
      <c r="I871">
        <v>8</v>
      </c>
      <c r="J871">
        <v>42</v>
      </c>
      <c r="K871">
        <v>51</v>
      </c>
      <c r="L871">
        <v>5</v>
      </c>
      <c r="M871">
        <v>0.30384400645999998</v>
      </c>
      <c r="N871">
        <v>-8.5017985999996605E-4</v>
      </c>
      <c r="O871" t="s">
        <v>19</v>
      </c>
      <c r="P871" t="s">
        <v>19</v>
      </c>
      <c r="Q871" t="s">
        <v>19</v>
      </c>
      <c r="R871">
        <v>0</v>
      </c>
      <c r="S871">
        <v>0</v>
      </c>
    </row>
    <row r="872" spans="1:19" x14ac:dyDescent="0.25">
      <c r="A872" s="1">
        <v>45125.406944444447</v>
      </c>
      <c r="B872" s="1">
        <f t="shared" si="13"/>
        <v>45125</v>
      </c>
      <c r="C872">
        <v>0</v>
      </c>
      <c r="D872" t="s">
        <v>890</v>
      </c>
      <c r="E872">
        <v>0.252786287</v>
      </c>
      <c r="F872">
        <v>2023</v>
      </c>
      <c r="G872">
        <v>7</v>
      </c>
      <c r="H872">
        <v>18</v>
      </c>
      <c r="I872">
        <v>9</v>
      </c>
      <c r="J872">
        <v>46</v>
      </c>
      <c r="K872">
        <v>20</v>
      </c>
      <c r="L872">
        <v>5</v>
      </c>
      <c r="M872">
        <v>0.30393388378666603</v>
      </c>
      <c r="N872" s="2">
        <v>8.9877326666654102E-5</v>
      </c>
      <c r="O872" t="s">
        <v>19</v>
      </c>
      <c r="P872" t="s">
        <v>19</v>
      </c>
      <c r="Q872" t="s">
        <v>19</v>
      </c>
      <c r="R872">
        <v>0</v>
      </c>
      <c r="S872">
        <v>0</v>
      </c>
    </row>
    <row r="873" spans="1:19" x14ac:dyDescent="0.25">
      <c r="A873" s="1">
        <v>45125.450694444444</v>
      </c>
      <c r="B873" s="1">
        <f t="shared" si="13"/>
        <v>45125</v>
      </c>
      <c r="C873">
        <v>0</v>
      </c>
      <c r="D873" t="s">
        <v>891</v>
      </c>
      <c r="E873">
        <v>4.8017668999999999E-2</v>
      </c>
      <c r="F873">
        <v>2023</v>
      </c>
      <c r="G873">
        <v>7</v>
      </c>
      <c r="H873">
        <v>18</v>
      </c>
      <c r="I873">
        <v>10</v>
      </c>
      <c r="J873">
        <v>49</v>
      </c>
      <c r="K873">
        <v>27</v>
      </c>
      <c r="L873">
        <v>5</v>
      </c>
      <c r="M873">
        <v>0.30212919618</v>
      </c>
      <c r="N873">
        <v>-1.8046876066666799E-3</v>
      </c>
      <c r="O873" t="s">
        <v>19</v>
      </c>
      <c r="P873" t="s">
        <v>19</v>
      </c>
      <c r="Q873" t="s">
        <v>19</v>
      </c>
      <c r="R873">
        <v>0</v>
      </c>
      <c r="S873">
        <v>0</v>
      </c>
    </row>
    <row r="874" spans="1:19" x14ac:dyDescent="0.25">
      <c r="A874" s="1">
        <v>45125.494444444441</v>
      </c>
      <c r="B874" s="1">
        <f t="shared" si="13"/>
        <v>45125</v>
      </c>
      <c r="C874">
        <v>0</v>
      </c>
      <c r="D874" t="s">
        <v>892</v>
      </c>
      <c r="E874">
        <v>0.36951913400000003</v>
      </c>
      <c r="F874">
        <v>2023</v>
      </c>
      <c r="G874">
        <v>7</v>
      </c>
      <c r="H874">
        <v>18</v>
      </c>
      <c r="I874">
        <v>11</v>
      </c>
      <c r="J874">
        <v>52</v>
      </c>
      <c r="K874">
        <v>59</v>
      </c>
      <c r="L874">
        <v>5</v>
      </c>
      <c r="M874">
        <v>0.30256768587333299</v>
      </c>
      <c r="N874">
        <v>4.3848969333332101E-4</v>
      </c>
      <c r="O874" t="s">
        <v>19</v>
      </c>
      <c r="P874" t="s">
        <v>19</v>
      </c>
      <c r="Q874" t="s">
        <v>19</v>
      </c>
      <c r="R874">
        <v>1</v>
      </c>
      <c r="S874">
        <v>0</v>
      </c>
    </row>
    <row r="875" spans="1:19" x14ac:dyDescent="0.25">
      <c r="A875" s="1">
        <v>45125.538194444445</v>
      </c>
      <c r="B875" s="1">
        <f t="shared" si="13"/>
        <v>45125</v>
      </c>
      <c r="C875">
        <v>0</v>
      </c>
      <c r="D875" t="s">
        <v>893</v>
      </c>
      <c r="E875">
        <v>0.198325736</v>
      </c>
      <c r="F875">
        <v>2023</v>
      </c>
      <c r="G875">
        <v>7</v>
      </c>
      <c r="H875">
        <v>18</v>
      </c>
      <c r="I875">
        <v>12</v>
      </c>
      <c r="J875">
        <v>55</v>
      </c>
      <c r="K875">
        <v>55</v>
      </c>
      <c r="L875">
        <v>5</v>
      </c>
      <c r="M875">
        <v>0.30240106481333301</v>
      </c>
      <c r="N875">
        <v>-1.66621059999982E-4</v>
      </c>
      <c r="O875" t="s">
        <v>19</v>
      </c>
      <c r="P875" t="s">
        <v>19</v>
      </c>
      <c r="Q875" t="s">
        <v>19</v>
      </c>
      <c r="R875">
        <v>0</v>
      </c>
      <c r="S875">
        <v>0</v>
      </c>
    </row>
    <row r="876" spans="1:19" x14ac:dyDescent="0.25">
      <c r="A876" s="1">
        <v>45125.582638888889</v>
      </c>
      <c r="B876" s="1">
        <f t="shared" si="13"/>
        <v>45125</v>
      </c>
      <c r="C876">
        <v>0</v>
      </c>
      <c r="D876" t="s">
        <v>894</v>
      </c>
      <c r="E876">
        <v>0.20863342300000001</v>
      </c>
      <c r="F876">
        <v>2023</v>
      </c>
      <c r="G876">
        <v>7</v>
      </c>
      <c r="H876">
        <v>18</v>
      </c>
      <c r="I876">
        <v>13</v>
      </c>
      <c r="J876">
        <v>59</v>
      </c>
      <c r="K876">
        <v>18</v>
      </c>
      <c r="L876">
        <v>5</v>
      </c>
      <c r="M876">
        <v>0.30330486766666598</v>
      </c>
      <c r="N876">
        <v>9.0380285333330201E-4</v>
      </c>
      <c r="O876" t="s">
        <v>19</v>
      </c>
      <c r="P876" t="s">
        <v>19</v>
      </c>
      <c r="Q876" t="s">
        <v>19</v>
      </c>
      <c r="R876">
        <v>0</v>
      </c>
      <c r="S876">
        <v>0</v>
      </c>
    </row>
    <row r="877" spans="1:19" x14ac:dyDescent="0.25">
      <c r="A877" s="1">
        <v>45125.627083333333</v>
      </c>
      <c r="B877" s="1">
        <f t="shared" si="13"/>
        <v>45125</v>
      </c>
      <c r="C877">
        <v>0</v>
      </c>
      <c r="D877" t="s">
        <v>895</v>
      </c>
      <c r="E877">
        <v>0.29557127399999999</v>
      </c>
      <c r="F877">
        <v>2023</v>
      </c>
      <c r="G877">
        <v>7</v>
      </c>
      <c r="H877">
        <v>18</v>
      </c>
      <c r="I877">
        <v>15</v>
      </c>
      <c r="J877">
        <v>3</v>
      </c>
      <c r="K877">
        <v>8</v>
      </c>
      <c r="L877">
        <v>5</v>
      </c>
      <c r="M877">
        <v>0.30493924496000002</v>
      </c>
      <c r="N877">
        <v>1.63437729333337E-3</v>
      </c>
      <c r="O877" t="s">
        <v>19</v>
      </c>
      <c r="P877" t="s">
        <v>19</v>
      </c>
      <c r="Q877" t="s">
        <v>19</v>
      </c>
      <c r="R877">
        <v>0</v>
      </c>
      <c r="S877">
        <v>0</v>
      </c>
    </row>
    <row r="878" spans="1:19" x14ac:dyDescent="0.25">
      <c r="A878" s="1">
        <v>45125.913888888892</v>
      </c>
      <c r="B878" s="1">
        <f t="shared" si="13"/>
        <v>45125</v>
      </c>
      <c r="C878">
        <v>0</v>
      </c>
      <c r="D878" t="s">
        <v>896</v>
      </c>
      <c r="E878">
        <v>0.50921379099999997</v>
      </c>
      <c r="F878">
        <v>2023</v>
      </c>
      <c r="G878">
        <v>7</v>
      </c>
      <c r="H878">
        <v>18</v>
      </c>
      <c r="I878">
        <v>21</v>
      </c>
      <c r="J878">
        <v>56</v>
      </c>
      <c r="K878">
        <v>9</v>
      </c>
      <c r="L878">
        <v>5</v>
      </c>
      <c r="M878">
        <v>0.307276761506666</v>
      </c>
      <c r="N878">
        <v>2.3375165466666399E-3</v>
      </c>
      <c r="O878" t="s">
        <v>19</v>
      </c>
      <c r="P878" t="s">
        <v>19</v>
      </c>
      <c r="Q878" t="s">
        <v>19</v>
      </c>
      <c r="R878">
        <v>1</v>
      </c>
      <c r="S878">
        <v>0</v>
      </c>
    </row>
    <row r="879" spans="1:19" x14ac:dyDescent="0.25">
      <c r="A879" s="1">
        <v>45125.954861111109</v>
      </c>
      <c r="B879" s="1">
        <f t="shared" si="13"/>
        <v>45125</v>
      </c>
      <c r="C879">
        <v>0</v>
      </c>
      <c r="D879" t="s">
        <v>897</v>
      </c>
      <c r="E879">
        <v>0.22062115299999999</v>
      </c>
      <c r="F879">
        <v>2023</v>
      </c>
      <c r="G879">
        <v>7</v>
      </c>
      <c r="H879">
        <v>18</v>
      </c>
      <c r="I879">
        <v>22</v>
      </c>
      <c r="J879">
        <v>55</v>
      </c>
      <c r="K879">
        <v>7</v>
      </c>
      <c r="L879">
        <v>5</v>
      </c>
      <c r="M879">
        <v>0.30790139991999999</v>
      </c>
      <c r="N879">
        <v>6.24638413333378E-4</v>
      </c>
      <c r="O879" t="s">
        <v>19</v>
      </c>
      <c r="P879" t="s">
        <v>19</v>
      </c>
      <c r="Q879" t="s">
        <v>19</v>
      </c>
      <c r="R879">
        <v>0</v>
      </c>
      <c r="S879">
        <v>0</v>
      </c>
    </row>
    <row r="880" spans="1:19" x14ac:dyDescent="0.25">
      <c r="A880" s="1">
        <v>45125.995833333334</v>
      </c>
      <c r="B880" s="1">
        <f t="shared" si="13"/>
        <v>45125</v>
      </c>
      <c r="C880">
        <v>0</v>
      </c>
      <c r="D880" t="s">
        <v>898</v>
      </c>
      <c r="E880">
        <v>0.237780563</v>
      </c>
      <c r="F880">
        <v>2023</v>
      </c>
      <c r="G880">
        <v>7</v>
      </c>
      <c r="H880">
        <v>18</v>
      </c>
      <c r="I880">
        <v>23</v>
      </c>
      <c r="J880">
        <v>54</v>
      </c>
      <c r="K880">
        <v>8</v>
      </c>
      <c r="L880">
        <v>5</v>
      </c>
      <c r="M880">
        <v>0.307958098553333</v>
      </c>
      <c r="N880" s="2">
        <v>5.6698633333296301E-5</v>
      </c>
      <c r="O880" t="s">
        <v>19</v>
      </c>
      <c r="P880" t="s">
        <v>19</v>
      </c>
      <c r="Q880" t="s">
        <v>19</v>
      </c>
      <c r="R880">
        <v>0</v>
      </c>
      <c r="S880">
        <v>0</v>
      </c>
    </row>
    <row r="881" spans="1:19" x14ac:dyDescent="0.25">
      <c r="A881" s="1">
        <v>45126.036805555559</v>
      </c>
      <c r="B881" s="1">
        <f t="shared" si="13"/>
        <v>45126</v>
      </c>
      <c r="C881">
        <v>0</v>
      </c>
      <c r="D881" t="s">
        <v>899</v>
      </c>
      <c r="E881">
        <v>0.62395474399999995</v>
      </c>
      <c r="F881">
        <v>2023</v>
      </c>
      <c r="G881">
        <v>7</v>
      </c>
      <c r="H881">
        <v>19</v>
      </c>
      <c r="I881">
        <v>0</v>
      </c>
      <c r="J881">
        <v>53</v>
      </c>
      <c r="K881">
        <v>23</v>
      </c>
      <c r="L881">
        <v>5</v>
      </c>
      <c r="M881">
        <v>0.31130497543999902</v>
      </c>
      <c r="N881">
        <v>3.3468768866666198E-3</v>
      </c>
      <c r="O881" t="s">
        <v>19</v>
      </c>
      <c r="P881" t="s">
        <v>19</v>
      </c>
      <c r="Q881" t="s">
        <v>19</v>
      </c>
      <c r="R881">
        <v>1</v>
      </c>
      <c r="S881">
        <v>0</v>
      </c>
    </row>
    <row r="882" spans="1:19" x14ac:dyDescent="0.25">
      <c r="A882" s="1">
        <v>45126.077777777777</v>
      </c>
      <c r="B882" s="1">
        <f t="shared" si="13"/>
        <v>45126</v>
      </c>
      <c r="C882">
        <v>0</v>
      </c>
      <c r="D882" t="s">
        <v>900</v>
      </c>
      <c r="E882">
        <v>0.25384912100000001</v>
      </c>
      <c r="F882">
        <v>2023</v>
      </c>
      <c r="G882">
        <v>7</v>
      </c>
      <c r="H882">
        <v>19</v>
      </c>
      <c r="I882">
        <v>1</v>
      </c>
      <c r="J882">
        <v>52</v>
      </c>
      <c r="K882">
        <v>23</v>
      </c>
      <c r="L882">
        <v>5</v>
      </c>
      <c r="M882">
        <v>0.31271699809999998</v>
      </c>
      <c r="N882">
        <v>1.41202266000006E-3</v>
      </c>
      <c r="O882" t="s">
        <v>19</v>
      </c>
      <c r="P882" t="s">
        <v>19</v>
      </c>
      <c r="Q882" t="s">
        <v>19</v>
      </c>
      <c r="R882">
        <v>0</v>
      </c>
      <c r="S882">
        <v>0</v>
      </c>
    </row>
    <row r="883" spans="1:19" x14ac:dyDescent="0.25">
      <c r="A883" s="1">
        <v>45126.118750000001</v>
      </c>
      <c r="B883" s="1">
        <f t="shared" si="13"/>
        <v>45126</v>
      </c>
      <c r="C883">
        <v>0</v>
      </c>
      <c r="D883" t="s">
        <v>901</v>
      </c>
      <c r="E883">
        <v>0.48082685600000002</v>
      </c>
      <c r="F883">
        <v>2023</v>
      </c>
      <c r="G883">
        <v>7</v>
      </c>
      <c r="H883">
        <v>19</v>
      </c>
      <c r="I883">
        <v>2</v>
      </c>
      <c r="J883">
        <v>51</v>
      </c>
      <c r="K883">
        <v>26</v>
      </c>
      <c r="L883">
        <v>5</v>
      </c>
      <c r="M883">
        <v>0.315642464526666</v>
      </c>
      <c r="N883">
        <v>2.9254664266666298E-3</v>
      </c>
      <c r="O883" t="s">
        <v>19</v>
      </c>
      <c r="P883" t="s">
        <v>19</v>
      </c>
      <c r="Q883" t="s">
        <v>19</v>
      </c>
      <c r="R883">
        <v>1</v>
      </c>
      <c r="S883">
        <v>0</v>
      </c>
    </row>
    <row r="884" spans="1:19" x14ac:dyDescent="0.25">
      <c r="A884" s="1">
        <v>45126.159722222219</v>
      </c>
      <c r="B884" s="1">
        <f t="shared" si="13"/>
        <v>45126</v>
      </c>
      <c r="C884">
        <v>0</v>
      </c>
      <c r="D884" t="s">
        <v>902</v>
      </c>
      <c r="E884">
        <v>0.86902684100000005</v>
      </c>
      <c r="F884">
        <v>2023</v>
      </c>
      <c r="G884">
        <v>7</v>
      </c>
      <c r="H884">
        <v>19</v>
      </c>
      <c r="I884">
        <v>3</v>
      </c>
      <c r="J884">
        <v>50</v>
      </c>
      <c r="K884">
        <v>25</v>
      </c>
      <c r="L884">
        <v>5</v>
      </c>
      <c r="M884">
        <v>0.32116361535333299</v>
      </c>
      <c r="N884">
        <v>5.5211508266667098E-3</v>
      </c>
      <c r="O884" t="s">
        <v>19</v>
      </c>
      <c r="P884" t="s">
        <v>19</v>
      </c>
      <c r="Q884" t="s">
        <v>19</v>
      </c>
      <c r="R884">
        <v>1</v>
      </c>
      <c r="S884">
        <v>0</v>
      </c>
    </row>
    <row r="885" spans="1:19" x14ac:dyDescent="0.25">
      <c r="A885" s="1">
        <v>45126.200694444444</v>
      </c>
      <c r="B885" s="1">
        <f t="shared" si="13"/>
        <v>45126</v>
      </c>
      <c r="C885">
        <v>0</v>
      </c>
      <c r="D885" t="s">
        <v>903</v>
      </c>
      <c r="E885">
        <v>0.26439926699999999</v>
      </c>
      <c r="F885">
        <v>2023</v>
      </c>
      <c r="G885">
        <v>7</v>
      </c>
      <c r="H885">
        <v>19</v>
      </c>
      <c r="I885">
        <v>4</v>
      </c>
      <c r="J885">
        <v>49</v>
      </c>
      <c r="K885">
        <v>42</v>
      </c>
      <c r="L885">
        <v>5</v>
      </c>
      <c r="M885">
        <v>0.32267165013999999</v>
      </c>
      <c r="N885">
        <v>1.50803478666661E-3</v>
      </c>
      <c r="O885" t="s">
        <v>19</v>
      </c>
      <c r="P885" t="s">
        <v>19</v>
      </c>
      <c r="Q885" t="s">
        <v>19</v>
      </c>
      <c r="R885">
        <v>0</v>
      </c>
      <c r="S885">
        <v>0</v>
      </c>
    </row>
    <row r="886" spans="1:19" x14ac:dyDescent="0.25">
      <c r="A886" s="1">
        <v>45126.242361111108</v>
      </c>
      <c r="B886" s="1">
        <f t="shared" si="13"/>
        <v>45126</v>
      </c>
      <c r="C886">
        <v>0</v>
      </c>
      <c r="D886" t="s">
        <v>904</v>
      </c>
      <c r="E886">
        <v>8.4955354999999996E-2</v>
      </c>
      <c r="F886">
        <v>2023</v>
      </c>
      <c r="G886">
        <v>7</v>
      </c>
      <c r="H886">
        <v>19</v>
      </c>
      <c r="I886">
        <v>5</v>
      </c>
      <c r="J886">
        <v>49</v>
      </c>
      <c r="K886">
        <v>3</v>
      </c>
      <c r="L886">
        <v>5</v>
      </c>
      <c r="M886">
        <v>0.32293960571333302</v>
      </c>
      <c r="N886">
        <v>2.6795557333336701E-4</v>
      </c>
      <c r="O886" t="s">
        <v>19</v>
      </c>
      <c r="P886" t="s">
        <v>19</v>
      </c>
      <c r="Q886" t="s">
        <v>19</v>
      </c>
      <c r="R886">
        <v>0</v>
      </c>
      <c r="S886">
        <v>0</v>
      </c>
    </row>
    <row r="887" spans="1:19" x14ac:dyDescent="0.25">
      <c r="A887" s="1">
        <v>45126.283333333333</v>
      </c>
      <c r="B887" s="1">
        <f t="shared" si="13"/>
        <v>45126</v>
      </c>
      <c r="C887">
        <v>0</v>
      </c>
      <c r="D887" t="s">
        <v>905</v>
      </c>
      <c r="E887">
        <v>2.5813142000000001E-2</v>
      </c>
      <c r="F887">
        <v>2023</v>
      </c>
      <c r="G887">
        <v>7</v>
      </c>
      <c r="H887">
        <v>19</v>
      </c>
      <c r="I887">
        <v>6</v>
      </c>
      <c r="J887">
        <v>48</v>
      </c>
      <c r="K887">
        <v>1</v>
      </c>
      <c r="L887">
        <v>5</v>
      </c>
      <c r="M887">
        <v>0.32167843860000001</v>
      </c>
      <c r="N887">
        <v>-1.26116711333335E-3</v>
      </c>
      <c r="O887" t="s">
        <v>19</v>
      </c>
      <c r="P887" t="s">
        <v>19</v>
      </c>
      <c r="Q887" t="s">
        <v>19</v>
      </c>
      <c r="R887">
        <v>0</v>
      </c>
      <c r="S887">
        <v>0</v>
      </c>
    </row>
    <row r="888" spans="1:19" x14ac:dyDescent="0.25">
      <c r="A888" s="1">
        <v>45126.324305555558</v>
      </c>
      <c r="B888" s="1">
        <f t="shared" si="13"/>
        <v>45126</v>
      </c>
      <c r="C888">
        <v>0</v>
      </c>
      <c r="D888" t="s">
        <v>906</v>
      </c>
      <c r="E888">
        <v>0.73986281200000004</v>
      </c>
      <c r="F888">
        <v>2023</v>
      </c>
      <c r="G888">
        <v>7</v>
      </c>
      <c r="H888">
        <v>19</v>
      </c>
      <c r="I888">
        <v>7</v>
      </c>
      <c r="J888">
        <v>47</v>
      </c>
      <c r="K888">
        <v>6</v>
      </c>
      <c r="L888">
        <v>5</v>
      </c>
      <c r="M888">
        <v>0.323836073659999</v>
      </c>
      <c r="N888">
        <v>2.1576350599999401E-3</v>
      </c>
      <c r="O888" t="s">
        <v>19</v>
      </c>
      <c r="P888" t="s">
        <v>19</v>
      </c>
      <c r="Q888" t="s">
        <v>19</v>
      </c>
      <c r="R888">
        <v>1</v>
      </c>
      <c r="S888">
        <v>0</v>
      </c>
    </row>
    <row r="889" spans="1:19" x14ac:dyDescent="0.25">
      <c r="A889" s="1">
        <v>45126.365277777775</v>
      </c>
      <c r="B889" s="1">
        <f t="shared" si="13"/>
        <v>45126</v>
      </c>
      <c r="C889">
        <v>0</v>
      </c>
      <c r="D889" t="s">
        <v>907</v>
      </c>
      <c r="E889">
        <v>0.22158093200000001</v>
      </c>
      <c r="F889">
        <v>2023</v>
      </c>
      <c r="G889">
        <v>7</v>
      </c>
      <c r="H889">
        <v>19</v>
      </c>
      <c r="I889">
        <v>8</v>
      </c>
      <c r="J889">
        <v>46</v>
      </c>
      <c r="K889">
        <v>13</v>
      </c>
      <c r="L889">
        <v>5</v>
      </c>
      <c r="M889">
        <v>0.32285597857333298</v>
      </c>
      <c r="N889">
        <v>-9.8009508666663204E-4</v>
      </c>
      <c r="O889" t="s">
        <v>19</v>
      </c>
      <c r="P889" t="s">
        <v>19</v>
      </c>
      <c r="Q889" t="s">
        <v>19</v>
      </c>
      <c r="R889">
        <v>0</v>
      </c>
      <c r="S889">
        <v>0</v>
      </c>
    </row>
    <row r="890" spans="1:19" x14ac:dyDescent="0.25">
      <c r="A890" s="1">
        <v>45126.40625</v>
      </c>
      <c r="B890" s="1">
        <f t="shared" si="13"/>
        <v>45126</v>
      </c>
      <c r="C890">
        <v>0</v>
      </c>
      <c r="D890" t="s">
        <v>908</v>
      </c>
      <c r="E890">
        <v>0.155349875</v>
      </c>
      <c r="F890">
        <v>2023</v>
      </c>
      <c r="G890">
        <v>7</v>
      </c>
      <c r="H890">
        <v>19</v>
      </c>
      <c r="I890">
        <v>9</v>
      </c>
      <c r="J890">
        <v>45</v>
      </c>
      <c r="K890">
        <v>18</v>
      </c>
      <c r="L890">
        <v>5</v>
      </c>
      <c r="M890">
        <v>0.32270939160666601</v>
      </c>
      <c r="N890">
        <v>-1.46586966666639E-4</v>
      </c>
      <c r="O890" t="s">
        <v>19</v>
      </c>
      <c r="P890" t="s">
        <v>19</v>
      </c>
      <c r="Q890" t="s">
        <v>19</v>
      </c>
      <c r="R890">
        <v>0</v>
      </c>
      <c r="S890">
        <v>0</v>
      </c>
    </row>
    <row r="891" spans="1:19" x14ac:dyDescent="0.25">
      <c r="A891" s="1">
        <v>45126.447222222225</v>
      </c>
      <c r="B891" s="1">
        <f t="shared" si="13"/>
        <v>45126</v>
      </c>
      <c r="C891">
        <v>0</v>
      </c>
      <c r="D891" t="s">
        <v>909</v>
      </c>
      <c r="E891">
        <v>0.95612166200000004</v>
      </c>
      <c r="F891">
        <v>2023</v>
      </c>
      <c r="G891">
        <v>7</v>
      </c>
      <c r="H891">
        <v>19</v>
      </c>
      <c r="I891">
        <v>10</v>
      </c>
      <c r="J891">
        <v>44</v>
      </c>
      <c r="K891">
        <v>22</v>
      </c>
      <c r="L891">
        <v>5</v>
      </c>
      <c r="M891">
        <v>0.32684798764666601</v>
      </c>
      <c r="N891">
        <v>4.1385960399999899E-3</v>
      </c>
      <c r="O891" t="s">
        <v>19</v>
      </c>
      <c r="P891" t="s">
        <v>19</v>
      </c>
      <c r="Q891" t="s">
        <v>19</v>
      </c>
      <c r="R891">
        <v>1</v>
      </c>
      <c r="S891">
        <v>1</v>
      </c>
    </row>
    <row r="892" spans="1:19" x14ac:dyDescent="0.25">
      <c r="A892" s="1">
        <v>45126.488194444442</v>
      </c>
      <c r="B892" s="1">
        <f t="shared" si="13"/>
        <v>45126</v>
      </c>
      <c r="C892">
        <v>0</v>
      </c>
      <c r="D892" t="s">
        <v>910</v>
      </c>
      <c r="E892">
        <v>0.435900762</v>
      </c>
      <c r="F892">
        <v>2023</v>
      </c>
      <c r="G892">
        <v>7</v>
      </c>
      <c r="H892">
        <v>19</v>
      </c>
      <c r="I892">
        <v>11</v>
      </c>
      <c r="J892">
        <v>43</v>
      </c>
      <c r="K892">
        <v>37</v>
      </c>
      <c r="L892">
        <v>5</v>
      </c>
      <c r="M892">
        <v>0.32745834538000002</v>
      </c>
      <c r="N892">
        <v>6.1035773333334398E-4</v>
      </c>
      <c r="O892" t="s">
        <v>19</v>
      </c>
      <c r="P892" t="s">
        <v>19</v>
      </c>
      <c r="Q892" t="s">
        <v>19</v>
      </c>
      <c r="R892">
        <v>1</v>
      </c>
      <c r="S892">
        <v>0</v>
      </c>
    </row>
    <row r="893" spans="1:19" x14ac:dyDescent="0.25">
      <c r="A893" s="1">
        <v>45126.529166666667</v>
      </c>
      <c r="B893" s="1">
        <f t="shared" si="13"/>
        <v>45126</v>
      </c>
      <c r="C893">
        <v>0</v>
      </c>
      <c r="D893" t="s">
        <v>911</v>
      </c>
      <c r="E893">
        <v>0.30875296400000002</v>
      </c>
      <c r="F893">
        <v>2023</v>
      </c>
      <c r="G893">
        <v>7</v>
      </c>
      <c r="H893">
        <v>19</v>
      </c>
      <c r="I893">
        <v>12</v>
      </c>
      <c r="J893">
        <v>42</v>
      </c>
      <c r="K893">
        <v>43</v>
      </c>
      <c r="L893">
        <v>5</v>
      </c>
      <c r="M893">
        <v>0.32727854707333298</v>
      </c>
      <c r="N893">
        <v>-1.7979830666664499E-4</v>
      </c>
      <c r="O893" t="s">
        <v>19</v>
      </c>
      <c r="P893" t="s">
        <v>19</v>
      </c>
      <c r="Q893" t="s">
        <v>19</v>
      </c>
      <c r="R893">
        <v>0</v>
      </c>
      <c r="S893">
        <v>0</v>
      </c>
    </row>
    <row r="894" spans="1:19" x14ac:dyDescent="0.25">
      <c r="A894" s="1">
        <v>45126.584027777775</v>
      </c>
      <c r="B894" s="1">
        <f t="shared" si="13"/>
        <v>45126</v>
      </c>
      <c r="C894">
        <v>0</v>
      </c>
      <c r="D894" t="s">
        <v>912</v>
      </c>
      <c r="E894">
        <v>0.24132416900000001</v>
      </c>
      <c r="F894">
        <v>2023</v>
      </c>
      <c r="G894">
        <v>7</v>
      </c>
      <c r="H894">
        <v>19</v>
      </c>
      <c r="I894">
        <v>14</v>
      </c>
      <c r="J894">
        <v>1</v>
      </c>
      <c r="K894">
        <v>38</v>
      </c>
      <c r="L894">
        <v>5</v>
      </c>
      <c r="M894">
        <v>0.32773156182666602</v>
      </c>
      <c r="N894">
        <v>4.5301475333331398E-4</v>
      </c>
      <c r="O894" t="s">
        <v>19</v>
      </c>
      <c r="P894" t="s">
        <v>19</v>
      </c>
      <c r="Q894" t="s">
        <v>19</v>
      </c>
      <c r="R894">
        <v>0</v>
      </c>
      <c r="S894">
        <v>0</v>
      </c>
    </row>
    <row r="895" spans="1:19" x14ac:dyDescent="0.25">
      <c r="A895" s="1">
        <v>45126.625</v>
      </c>
      <c r="B895" s="1">
        <f t="shared" si="13"/>
        <v>45126</v>
      </c>
      <c r="C895">
        <v>0</v>
      </c>
      <c r="D895" t="s">
        <v>913</v>
      </c>
      <c r="E895">
        <v>0.23633317500000001</v>
      </c>
      <c r="F895">
        <v>2023</v>
      </c>
      <c r="G895">
        <v>7</v>
      </c>
      <c r="H895">
        <v>19</v>
      </c>
      <c r="I895">
        <v>15</v>
      </c>
      <c r="J895">
        <v>0</v>
      </c>
      <c r="K895">
        <v>51</v>
      </c>
      <c r="L895">
        <v>5</v>
      </c>
      <c r="M895">
        <v>0.32763352031333298</v>
      </c>
      <c r="N895" s="2">
        <v>-9.8041513333313403E-5</v>
      </c>
      <c r="O895" t="s">
        <v>19</v>
      </c>
      <c r="P895" t="s">
        <v>19</v>
      </c>
      <c r="Q895" t="s">
        <v>19</v>
      </c>
      <c r="R895">
        <v>0</v>
      </c>
      <c r="S895">
        <v>0</v>
      </c>
    </row>
    <row r="896" spans="1:19" x14ac:dyDescent="0.25">
      <c r="A896" s="1">
        <v>45126.666666666664</v>
      </c>
      <c r="B896" s="1">
        <f t="shared" si="13"/>
        <v>45126</v>
      </c>
      <c r="C896">
        <v>0</v>
      </c>
      <c r="D896" t="s">
        <v>914</v>
      </c>
      <c r="E896">
        <v>0.39514305599999999</v>
      </c>
      <c r="F896">
        <v>2023</v>
      </c>
      <c r="G896">
        <v>7</v>
      </c>
      <c r="H896">
        <v>19</v>
      </c>
      <c r="I896">
        <v>16</v>
      </c>
      <c r="J896">
        <v>0</v>
      </c>
      <c r="K896">
        <v>12</v>
      </c>
      <c r="L896">
        <v>5</v>
      </c>
      <c r="M896">
        <v>0.32913620591999998</v>
      </c>
      <c r="N896">
        <v>1.5026856066665999E-3</v>
      </c>
      <c r="O896" t="s">
        <v>19</v>
      </c>
      <c r="P896" t="s">
        <v>19</v>
      </c>
      <c r="Q896" t="s">
        <v>19</v>
      </c>
      <c r="R896">
        <v>1</v>
      </c>
      <c r="S896">
        <v>0</v>
      </c>
    </row>
    <row r="897" spans="1:19" x14ac:dyDescent="0.25">
      <c r="A897" s="1">
        <v>45126.707638888889</v>
      </c>
      <c r="B897" s="1">
        <f t="shared" si="13"/>
        <v>45126</v>
      </c>
      <c r="C897">
        <v>0</v>
      </c>
      <c r="D897" t="s">
        <v>915</v>
      </c>
      <c r="E897">
        <v>0.738305714</v>
      </c>
      <c r="F897">
        <v>2023</v>
      </c>
      <c r="G897">
        <v>7</v>
      </c>
      <c r="H897">
        <v>19</v>
      </c>
      <c r="I897">
        <v>16</v>
      </c>
      <c r="J897">
        <v>59</v>
      </c>
      <c r="K897">
        <v>26</v>
      </c>
      <c r="L897">
        <v>5</v>
      </c>
      <c r="M897">
        <v>0.33211874005333297</v>
      </c>
      <c r="N897">
        <v>2.9825341333333199E-3</v>
      </c>
      <c r="O897" t="s">
        <v>19</v>
      </c>
      <c r="P897" t="s">
        <v>19</v>
      </c>
      <c r="Q897" t="s">
        <v>19</v>
      </c>
      <c r="R897">
        <v>1</v>
      </c>
      <c r="S897">
        <v>0</v>
      </c>
    </row>
    <row r="898" spans="1:19" x14ac:dyDescent="0.25">
      <c r="A898" s="1">
        <v>45126.748611111114</v>
      </c>
      <c r="B898" s="1">
        <f t="shared" si="13"/>
        <v>45126</v>
      </c>
      <c r="C898">
        <v>0</v>
      </c>
      <c r="D898" t="s">
        <v>916</v>
      </c>
      <c r="E898">
        <v>1.065528582</v>
      </c>
      <c r="F898">
        <v>2023</v>
      </c>
      <c r="G898">
        <v>7</v>
      </c>
      <c r="H898">
        <v>19</v>
      </c>
      <c r="I898">
        <v>17</v>
      </c>
      <c r="J898">
        <v>58</v>
      </c>
      <c r="K898">
        <v>29</v>
      </c>
      <c r="L898">
        <v>5</v>
      </c>
      <c r="M898">
        <v>0.32740189166</v>
      </c>
      <c r="N898">
        <v>-4.7168483933332497E-3</v>
      </c>
      <c r="O898" t="s">
        <v>19</v>
      </c>
      <c r="P898" t="s">
        <v>19</v>
      </c>
      <c r="Q898" t="s">
        <v>19</v>
      </c>
      <c r="R898">
        <v>1</v>
      </c>
      <c r="S898">
        <v>1</v>
      </c>
    </row>
    <row r="899" spans="1:19" x14ac:dyDescent="0.25">
      <c r="A899" s="1">
        <v>45126.789583333331</v>
      </c>
      <c r="B899" s="1">
        <f t="shared" si="13"/>
        <v>45126</v>
      </c>
      <c r="C899">
        <v>0</v>
      </c>
      <c r="D899" t="s">
        <v>917</v>
      </c>
      <c r="E899">
        <v>1.1114155990000001</v>
      </c>
      <c r="F899">
        <v>2023</v>
      </c>
      <c r="G899">
        <v>7</v>
      </c>
      <c r="H899">
        <v>19</v>
      </c>
      <c r="I899">
        <v>18</v>
      </c>
      <c r="J899">
        <v>57</v>
      </c>
      <c r="K899">
        <v>44</v>
      </c>
      <c r="L899">
        <v>5</v>
      </c>
      <c r="M899">
        <v>0.33347999574666598</v>
      </c>
      <c r="N899">
        <v>6.07810408666664E-3</v>
      </c>
      <c r="O899" t="s">
        <v>19</v>
      </c>
      <c r="P899" t="s">
        <v>19</v>
      </c>
      <c r="Q899" t="s">
        <v>19</v>
      </c>
      <c r="R899">
        <v>1</v>
      </c>
      <c r="S899">
        <v>1</v>
      </c>
    </row>
    <row r="900" spans="1:19" x14ac:dyDescent="0.25">
      <c r="A900" s="1">
        <v>45126.831250000003</v>
      </c>
      <c r="B900" s="1">
        <f t="shared" ref="B900:B963" si="14">DATE(YEAR(A900),MONTH(A900),DAY(A900))</f>
        <v>45126</v>
      </c>
      <c r="C900">
        <v>0</v>
      </c>
      <c r="D900" t="s">
        <v>918</v>
      </c>
      <c r="E900">
        <v>0.48156831999999999</v>
      </c>
      <c r="F900">
        <v>2023</v>
      </c>
      <c r="G900">
        <v>7</v>
      </c>
      <c r="H900">
        <v>19</v>
      </c>
      <c r="I900">
        <v>19</v>
      </c>
      <c r="J900">
        <v>57</v>
      </c>
      <c r="K900">
        <v>11</v>
      </c>
      <c r="L900">
        <v>5</v>
      </c>
      <c r="M900">
        <v>0.33498782638666602</v>
      </c>
      <c r="N900">
        <v>1.50783063999998E-3</v>
      </c>
      <c r="O900" t="s">
        <v>19</v>
      </c>
      <c r="P900" t="s">
        <v>19</v>
      </c>
      <c r="Q900" t="s">
        <v>19</v>
      </c>
      <c r="R900">
        <v>1</v>
      </c>
      <c r="S900">
        <v>0</v>
      </c>
    </row>
    <row r="901" spans="1:19" x14ac:dyDescent="0.25">
      <c r="A901" s="1">
        <v>45126.87222222222</v>
      </c>
      <c r="B901" s="1">
        <f t="shared" si="14"/>
        <v>45126</v>
      </c>
      <c r="C901">
        <v>0</v>
      </c>
      <c r="D901" t="s">
        <v>919</v>
      </c>
      <c r="E901">
        <v>0.27090136100000001</v>
      </c>
      <c r="F901">
        <v>2023</v>
      </c>
      <c r="G901">
        <v>7</v>
      </c>
      <c r="H901">
        <v>19</v>
      </c>
      <c r="I901">
        <v>20</v>
      </c>
      <c r="J901">
        <v>56</v>
      </c>
      <c r="K901">
        <v>33</v>
      </c>
      <c r="L901">
        <v>5</v>
      </c>
      <c r="M901">
        <v>0.33509861037999999</v>
      </c>
      <c r="N901">
        <v>1.1078399333330701E-4</v>
      </c>
      <c r="O901" t="s">
        <v>19</v>
      </c>
      <c r="P901" t="s">
        <v>19</v>
      </c>
      <c r="Q901" t="s">
        <v>19</v>
      </c>
      <c r="R901">
        <v>0</v>
      </c>
      <c r="S901">
        <v>0</v>
      </c>
    </row>
    <row r="902" spans="1:19" x14ac:dyDescent="0.25">
      <c r="A902" s="1">
        <v>45126.914583333331</v>
      </c>
      <c r="B902" s="1">
        <f t="shared" si="14"/>
        <v>45126</v>
      </c>
      <c r="C902">
        <v>0</v>
      </c>
      <c r="D902" t="s">
        <v>920</v>
      </c>
      <c r="E902">
        <v>0.87021196999999995</v>
      </c>
      <c r="F902">
        <v>2023</v>
      </c>
      <c r="G902">
        <v>7</v>
      </c>
      <c r="H902">
        <v>19</v>
      </c>
      <c r="I902">
        <v>21</v>
      </c>
      <c r="J902">
        <v>57</v>
      </c>
      <c r="K902">
        <v>28</v>
      </c>
      <c r="L902">
        <v>5</v>
      </c>
      <c r="M902">
        <v>0.33909361290666601</v>
      </c>
      <c r="N902">
        <v>3.99500252666668E-3</v>
      </c>
      <c r="O902" t="s">
        <v>19</v>
      </c>
      <c r="P902" t="s">
        <v>19</v>
      </c>
      <c r="Q902" t="s">
        <v>19</v>
      </c>
      <c r="R902">
        <v>1</v>
      </c>
      <c r="S902">
        <v>0</v>
      </c>
    </row>
    <row r="903" spans="1:19" x14ac:dyDescent="0.25">
      <c r="A903" s="1">
        <v>45126.956250000003</v>
      </c>
      <c r="B903" s="1">
        <f t="shared" si="14"/>
        <v>45126</v>
      </c>
      <c r="C903">
        <v>0</v>
      </c>
      <c r="D903" t="s">
        <v>921</v>
      </c>
      <c r="E903">
        <v>0.27048445900000001</v>
      </c>
      <c r="F903">
        <v>2023</v>
      </c>
      <c r="G903">
        <v>7</v>
      </c>
      <c r="H903">
        <v>19</v>
      </c>
      <c r="I903">
        <v>22</v>
      </c>
      <c r="J903">
        <v>57</v>
      </c>
      <c r="K903">
        <v>5</v>
      </c>
      <c r="L903">
        <v>5</v>
      </c>
      <c r="M903">
        <v>0.34022564447333298</v>
      </c>
      <c r="N903">
        <v>1.13203156666663E-3</v>
      </c>
      <c r="O903" t="s">
        <v>19</v>
      </c>
      <c r="P903" t="s">
        <v>19</v>
      </c>
      <c r="Q903" t="s">
        <v>19</v>
      </c>
      <c r="R903">
        <v>0</v>
      </c>
      <c r="S903">
        <v>0</v>
      </c>
    </row>
    <row r="904" spans="1:19" x14ac:dyDescent="0.25">
      <c r="A904" s="1">
        <v>45126.99722222222</v>
      </c>
      <c r="B904" s="1">
        <f t="shared" si="14"/>
        <v>45126</v>
      </c>
      <c r="C904">
        <v>0</v>
      </c>
      <c r="D904" t="s">
        <v>922</v>
      </c>
      <c r="E904">
        <v>0.355437742</v>
      </c>
      <c r="F904">
        <v>2023</v>
      </c>
      <c r="G904">
        <v>7</v>
      </c>
      <c r="H904">
        <v>19</v>
      </c>
      <c r="I904">
        <v>23</v>
      </c>
      <c r="J904">
        <v>56</v>
      </c>
      <c r="K904">
        <v>20</v>
      </c>
      <c r="L904">
        <v>5</v>
      </c>
      <c r="M904">
        <v>0.342407307693333</v>
      </c>
      <c r="N904">
        <v>2.1816632200000099E-3</v>
      </c>
      <c r="O904" t="s">
        <v>19</v>
      </c>
      <c r="P904" t="s">
        <v>19</v>
      </c>
      <c r="Q904" t="s">
        <v>19</v>
      </c>
      <c r="R904">
        <v>1</v>
      </c>
      <c r="S904">
        <v>0</v>
      </c>
    </row>
    <row r="905" spans="1:19" x14ac:dyDescent="0.25">
      <c r="A905" s="1">
        <v>45127.038194444445</v>
      </c>
      <c r="B905" s="1">
        <f t="shared" si="14"/>
        <v>45127</v>
      </c>
      <c r="C905">
        <v>0</v>
      </c>
      <c r="D905" t="s">
        <v>923</v>
      </c>
      <c r="E905">
        <v>0.31634384500000001</v>
      </c>
      <c r="F905">
        <v>2023</v>
      </c>
      <c r="G905">
        <v>7</v>
      </c>
      <c r="H905">
        <v>20</v>
      </c>
      <c r="I905">
        <v>0</v>
      </c>
      <c r="J905">
        <v>55</v>
      </c>
      <c r="K905">
        <v>27</v>
      </c>
      <c r="L905">
        <v>5</v>
      </c>
      <c r="M905">
        <v>0.34423561273999997</v>
      </c>
      <c r="N905">
        <v>1.8283050466666401E-3</v>
      </c>
      <c r="O905" t="s">
        <v>19</v>
      </c>
      <c r="P905" t="s">
        <v>19</v>
      </c>
      <c r="Q905" t="s">
        <v>19</v>
      </c>
      <c r="R905">
        <v>0</v>
      </c>
      <c r="S905">
        <v>0</v>
      </c>
    </row>
    <row r="906" spans="1:19" x14ac:dyDescent="0.25">
      <c r="A906" s="1">
        <v>45127.07916666667</v>
      </c>
      <c r="B906" s="1">
        <f t="shared" si="14"/>
        <v>45127</v>
      </c>
      <c r="C906">
        <v>0</v>
      </c>
      <c r="D906" t="s">
        <v>924</v>
      </c>
      <c r="E906">
        <v>0.96311173500000002</v>
      </c>
      <c r="F906">
        <v>2023</v>
      </c>
      <c r="G906">
        <v>7</v>
      </c>
      <c r="H906">
        <v>20</v>
      </c>
      <c r="I906">
        <v>1</v>
      </c>
      <c r="J906">
        <v>54</v>
      </c>
      <c r="K906">
        <v>41</v>
      </c>
      <c r="L906">
        <v>5</v>
      </c>
      <c r="M906">
        <v>0.350472162313333</v>
      </c>
      <c r="N906">
        <v>6.23654957333336E-3</v>
      </c>
      <c r="O906" t="s">
        <v>19</v>
      </c>
      <c r="P906" t="s">
        <v>19</v>
      </c>
      <c r="Q906" t="s">
        <v>19</v>
      </c>
      <c r="R906">
        <v>1</v>
      </c>
      <c r="S906">
        <v>1</v>
      </c>
    </row>
    <row r="907" spans="1:19" x14ac:dyDescent="0.25">
      <c r="A907" s="1">
        <v>45127.120833333334</v>
      </c>
      <c r="B907" s="1">
        <f t="shared" si="14"/>
        <v>45127</v>
      </c>
      <c r="C907">
        <v>0</v>
      </c>
      <c r="D907" t="s">
        <v>925</v>
      </c>
      <c r="E907">
        <v>0.479761249</v>
      </c>
      <c r="F907">
        <v>2023</v>
      </c>
      <c r="G907">
        <v>7</v>
      </c>
      <c r="H907">
        <v>20</v>
      </c>
      <c r="I907">
        <v>2</v>
      </c>
      <c r="J907">
        <v>54</v>
      </c>
      <c r="K907">
        <v>6</v>
      </c>
      <c r="L907">
        <v>5</v>
      </c>
      <c r="M907">
        <v>0.35338505228</v>
      </c>
      <c r="N907">
        <v>2.91288996666666E-3</v>
      </c>
      <c r="O907" t="s">
        <v>19</v>
      </c>
      <c r="P907" t="s">
        <v>19</v>
      </c>
      <c r="Q907" t="s">
        <v>19</v>
      </c>
      <c r="R907">
        <v>1</v>
      </c>
      <c r="S907">
        <v>0</v>
      </c>
    </row>
    <row r="908" spans="1:19" x14ac:dyDescent="0.25">
      <c r="A908" s="1">
        <v>45127.161805555559</v>
      </c>
      <c r="B908" s="1">
        <f t="shared" si="14"/>
        <v>45127</v>
      </c>
      <c r="C908">
        <v>0</v>
      </c>
      <c r="D908" t="s">
        <v>926</v>
      </c>
      <c r="E908">
        <v>0.55376678000000001</v>
      </c>
      <c r="F908">
        <v>2023</v>
      </c>
      <c r="G908">
        <v>7</v>
      </c>
      <c r="H908">
        <v>20</v>
      </c>
      <c r="I908">
        <v>3</v>
      </c>
      <c r="J908">
        <v>53</v>
      </c>
      <c r="K908">
        <v>25</v>
      </c>
      <c r="L908">
        <v>5</v>
      </c>
      <c r="M908">
        <v>0.35613770461333299</v>
      </c>
      <c r="N908">
        <v>2.75265233333338E-3</v>
      </c>
      <c r="O908" t="s">
        <v>19</v>
      </c>
      <c r="P908" t="s">
        <v>19</v>
      </c>
      <c r="Q908" t="s">
        <v>19</v>
      </c>
      <c r="R908">
        <v>1</v>
      </c>
      <c r="S908">
        <v>0</v>
      </c>
    </row>
    <row r="909" spans="1:19" x14ac:dyDescent="0.25">
      <c r="A909" s="1">
        <v>45127.202777777777</v>
      </c>
      <c r="B909" s="1">
        <f t="shared" si="14"/>
        <v>45127</v>
      </c>
      <c r="C909">
        <v>0</v>
      </c>
      <c r="D909" t="s">
        <v>927</v>
      </c>
      <c r="E909">
        <v>0.45494045700000002</v>
      </c>
      <c r="F909">
        <v>2023</v>
      </c>
      <c r="G909">
        <v>7</v>
      </c>
      <c r="H909">
        <v>20</v>
      </c>
      <c r="I909">
        <v>4</v>
      </c>
      <c r="J909">
        <v>52</v>
      </c>
      <c r="K909">
        <v>50</v>
      </c>
      <c r="L909">
        <v>5</v>
      </c>
      <c r="M909">
        <v>0.356670880413333</v>
      </c>
      <c r="N909">
        <v>5.3317579999995202E-4</v>
      </c>
      <c r="O909" t="s">
        <v>19</v>
      </c>
      <c r="P909" t="s">
        <v>19</v>
      </c>
      <c r="Q909" t="s">
        <v>19</v>
      </c>
      <c r="R909">
        <v>1</v>
      </c>
      <c r="S909">
        <v>0</v>
      </c>
    </row>
    <row r="910" spans="1:19" x14ac:dyDescent="0.25">
      <c r="A910" s="1">
        <v>45127.244444444441</v>
      </c>
      <c r="B910" s="1">
        <f t="shared" si="14"/>
        <v>45127</v>
      </c>
      <c r="C910">
        <v>0</v>
      </c>
      <c r="D910" t="s">
        <v>928</v>
      </c>
      <c r="E910">
        <v>0.188575255</v>
      </c>
      <c r="F910">
        <v>2023</v>
      </c>
      <c r="G910">
        <v>7</v>
      </c>
      <c r="H910">
        <v>20</v>
      </c>
      <c r="I910">
        <v>5</v>
      </c>
      <c r="J910">
        <v>52</v>
      </c>
      <c r="K910">
        <v>16</v>
      </c>
      <c r="L910">
        <v>5</v>
      </c>
      <c r="M910">
        <v>0.35716012319333301</v>
      </c>
      <c r="N910">
        <v>4.8924277999995403E-4</v>
      </c>
      <c r="O910" t="s">
        <v>19</v>
      </c>
      <c r="P910" t="s">
        <v>19</v>
      </c>
      <c r="Q910" t="s">
        <v>19</v>
      </c>
      <c r="R910">
        <v>0</v>
      </c>
      <c r="S910">
        <v>0</v>
      </c>
    </row>
    <row r="911" spans="1:19" x14ac:dyDescent="0.25">
      <c r="A911" s="1">
        <v>45127.285416666666</v>
      </c>
      <c r="B911" s="1">
        <f t="shared" si="14"/>
        <v>45127</v>
      </c>
      <c r="C911">
        <v>0</v>
      </c>
      <c r="D911" t="s">
        <v>929</v>
      </c>
      <c r="E911">
        <v>0.12906220099999999</v>
      </c>
      <c r="F911">
        <v>2023</v>
      </c>
      <c r="G911">
        <v>7</v>
      </c>
      <c r="H911">
        <v>20</v>
      </c>
      <c r="I911">
        <v>6</v>
      </c>
      <c r="J911">
        <v>51</v>
      </c>
      <c r="K911">
        <v>47</v>
      </c>
      <c r="L911">
        <v>5</v>
      </c>
      <c r="M911">
        <v>0.35495740192666603</v>
      </c>
      <c r="N911">
        <v>-2.2027212666665898E-3</v>
      </c>
      <c r="O911" t="s">
        <v>19</v>
      </c>
      <c r="P911" t="s">
        <v>19</v>
      </c>
      <c r="Q911" t="s">
        <v>19</v>
      </c>
      <c r="R911">
        <v>0</v>
      </c>
      <c r="S911">
        <v>0</v>
      </c>
    </row>
    <row r="912" spans="1:19" x14ac:dyDescent="0.25">
      <c r="A912" s="1">
        <v>45127.32708333333</v>
      </c>
      <c r="B912" s="1">
        <f t="shared" si="14"/>
        <v>45127</v>
      </c>
      <c r="C912">
        <v>0</v>
      </c>
      <c r="D912" t="s">
        <v>930</v>
      </c>
      <c r="E912">
        <v>0.70858798099999998</v>
      </c>
      <c r="F912">
        <v>2023</v>
      </c>
      <c r="G912">
        <v>7</v>
      </c>
      <c r="H912">
        <v>20</v>
      </c>
      <c r="I912">
        <v>7</v>
      </c>
      <c r="J912">
        <v>51</v>
      </c>
      <c r="K912">
        <v>4</v>
      </c>
      <c r="L912">
        <v>5</v>
      </c>
      <c r="M912">
        <v>0.35872291650666599</v>
      </c>
      <c r="N912">
        <v>3.7655145799999601E-3</v>
      </c>
      <c r="O912" t="s">
        <v>19</v>
      </c>
      <c r="P912" t="s">
        <v>19</v>
      </c>
      <c r="Q912" t="s">
        <v>19</v>
      </c>
      <c r="R912">
        <v>1</v>
      </c>
      <c r="S912">
        <v>0</v>
      </c>
    </row>
    <row r="913" spans="1:19" x14ac:dyDescent="0.25">
      <c r="A913" s="1">
        <v>45127.368055555555</v>
      </c>
      <c r="B913" s="1">
        <f t="shared" si="14"/>
        <v>45127</v>
      </c>
      <c r="C913">
        <v>0</v>
      </c>
      <c r="D913" t="s">
        <v>931</v>
      </c>
      <c r="E913">
        <v>0.408851992</v>
      </c>
      <c r="F913">
        <v>2023</v>
      </c>
      <c r="G913">
        <v>7</v>
      </c>
      <c r="H913">
        <v>20</v>
      </c>
      <c r="I913">
        <v>8</v>
      </c>
      <c r="J913">
        <v>50</v>
      </c>
      <c r="K913">
        <v>21</v>
      </c>
      <c r="L913">
        <v>5</v>
      </c>
      <c r="M913">
        <v>0.35916555706666597</v>
      </c>
      <c r="N913">
        <v>4.42640559999984E-4</v>
      </c>
      <c r="O913" t="s">
        <v>19</v>
      </c>
      <c r="P913" t="s">
        <v>19</v>
      </c>
      <c r="Q913" t="s">
        <v>19</v>
      </c>
      <c r="R913">
        <v>1</v>
      </c>
      <c r="S913">
        <v>0</v>
      </c>
    </row>
    <row r="914" spans="1:19" x14ac:dyDescent="0.25">
      <c r="A914" s="1">
        <v>45127.40902777778</v>
      </c>
      <c r="B914" s="1">
        <f t="shared" si="14"/>
        <v>45127</v>
      </c>
      <c r="C914">
        <v>0</v>
      </c>
      <c r="D914" t="s">
        <v>932</v>
      </c>
      <c r="E914">
        <v>0.49053055800000001</v>
      </c>
      <c r="F914">
        <v>2023</v>
      </c>
      <c r="G914">
        <v>7</v>
      </c>
      <c r="H914">
        <v>20</v>
      </c>
      <c r="I914">
        <v>9</v>
      </c>
      <c r="J914">
        <v>49</v>
      </c>
      <c r="K914">
        <v>48</v>
      </c>
      <c r="L914">
        <v>5</v>
      </c>
      <c r="M914">
        <v>0.35852889168000002</v>
      </c>
      <c r="N914">
        <v>-6.36665386666623E-4</v>
      </c>
      <c r="O914" t="s">
        <v>19</v>
      </c>
      <c r="P914" t="s">
        <v>19</v>
      </c>
      <c r="Q914" t="s">
        <v>19</v>
      </c>
      <c r="R914">
        <v>1</v>
      </c>
      <c r="S914">
        <v>0</v>
      </c>
    </row>
    <row r="915" spans="1:19" x14ac:dyDescent="0.25">
      <c r="A915" s="1">
        <v>45127.450694444444</v>
      </c>
      <c r="B915" s="1">
        <f t="shared" si="14"/>
        <v>45127</v>
      </c>
      <c r="C915">
        <v>0</v>
      </c>
      <c r="D915" t="s">
        <v>933</v>
      </c>
      <c r="E915">
        <v>0.39874010700000001</v>
      </c>
      <c r="F915">
        <v>2023</v>
      </c>
      <c r="G915">
        <v>7</v>
      </c>
      <c r="H915">
        <v>20</v>
      </c>
      <c r="I915">
        <v>10</v>
      </c>
      <c r="J915">
        <v>49</v>
      </c>
      <c r="K915">
        <v>1</v>
      </c>
      <c r="L915">
        <v>5</v>
      </c>
      <c r="M915">
        <v>0.35965669088666602</v>
      </c>
      <c r="N915">
        <v>1.12779920666666E-3</v>
      </c>
      <c r="O915" t="s">
        <v>19</v>
      </c>
      <c r="P915" t="s">
        <v>19</v>
      </c>
      <c r="Q915" t="s">
        <v>19</v>
      </c>
      <c r="R915">
        <v>1</v>
      </c>
      <c r="S915">
        <v>0</v>
      </c>
    </row>
    <row r="916" spans="1:19" x14ac:dyDescent="0.25">
      <c r="A916" s="1">
        <v>45127.491666666669</v>
      </c>
      <c r="B916" s="1">
        <f t="shared" si="14"/>
        <v>45127</v>
      </c>
      <c r="C916">
        <v>0</v>
      </c>
      <c r="D916" t="s">
        <v>934</v>
      </c>
      <c r="E916">
        <v>0.157810961</v>
      </c>
      <c r="F916">
        <v>2023</v>
      </c>
      <c r="G916">
        <v>7</v>
      </c>
      <c r="H916">
        <v>20</v>
      </c>
      <c r="I916">
        <v>11</v>
      </c>
      <c r="J916">
        <v>48</v>
      </c>
      <c r="K916">
        <v>28</v>
      </c>
      <c r="L916">
        <v>5</v>
      </c>
      <c r="M916">
        <v>0.35575026632666601</v>
      </c>
      <c r="N916">
        <v>-3.9064245600000597E-3</v>
      </c>
      <c r="O916" t="s">
        <v>19</v>
      </c>
      <c r="P916" t="s">
        <v>19</v>
      </c>
      <c r="Q916" t="s">
        <v>19</v>
      </c>
      <c r="R916">
        <v>0</v>
      </c>
      <c r="S916">
        <v>0</v>
      </c>
    </row>
    <row r="917" spans="1:19" x14ac:dyDescent="0.25">
      <c r="A917" s="1">
        <v>45127.532638888886</v>
      </c>
      <c r="B917" s="1">
        <f t="shared" si="14"/>
        <v>45127</v>
      </c>
      <c r="C917">
        <v>0</v>
      </c>
      <c r="D917" t="s">
        <v>935</v>
      </c>
      <c r="E917">
        <v>7.4800552000000006E-2</v>
      </c>
      <c r="F917">
        <v>2023</v>
      </c>
      <c r="G917">
        <v>7</v>
      </c>
      <c r="H917">
        <v>20</v>
      </c>
      <c r="I917">
        <v>12</v>
      </c>
      <c r="J917">
        <v>47</v>
      </c>
      <c r="K917">
        <v>44</v>
      </c>
      <c r="L917">
        <v>5</v>
      </c>
      <c r="M917">
        <v>0.35271305060000002</v>
      </c>
      <c r="N917">
        <v>-3.03721572666659E-3</v>
      </c>
      <c r="O917" t="s">
        <v>19</v>
      </c>
      <c r="P917" t="s">
        <v>19</v>
      </c>
      <c r="Q917" t="s">
        <v>19</v>
      </c>
      <c r="R917">
        <v>0</v>
      </c>
      <c r="S917">
        <v>0</v>
      </c>
    </row>
    <row r="918" spans="1:19" x14ac:dyDescent="0.25">
      <c r="A918" s="1">
        <v>45127.574305555558</v>
      </c>
      <c r="B918" s="1">
        <f t="shared" si="14"/>
        <v>45127</v>
      </c>
      <c r="C918">
        <v>0</v>
      </c>
      <c r="D918" t="s">
        <v>936</v>
      </c>
      <c r="E918">
        <v>3.4374043E-2</v>
      </c>
      <c r="F918">
        <v>2023</v>
      </c>
      <c r="G918">
        <v>7</v>
      </c>
      <c r="H918">
        <v>20</v>
      </c>
      <c r="I918">
        <v>13</v>
      </c>
      <c r="J918">
        <v>47</v>
      </c>
      <c r="K918">
        <v>28</v>
      </c>
      <c r="L918">
        <v>5</v>
      </c>
      <c r="M918">
        <v>0.35101623583333302</v>
      </c>
      <c r="N918">
        <v>-1.6968147666666599E-3</v>
      </c>
      <c r="O918" t="s">
        <v>19</v>
      </c>
      <c r="P918" t="s">
        <v>19</v>
      </c>
      <c r="Q918" t="s">
        <v>19</v>
      </c>
      <c r="R918">
        <v>0</v>
      </c>
      <c r="S918">
        <v>0</v>
      </c>
    </row>
    <row r="919" spans="1:19" x14ac:dyDescent="0.25">
      <c r="A919" s="1">
        <v>45127.615277777775</v>
      </c>
      <c r="B919" s="1">
        <f t="shared" si="14"/>
        <v>45127</v>
      </c>
      <c r="C919">
        <v>0</v>
      </c>
      <c r="D919" t="s">
        <v>937</v>
      </c>
      <c r="E919">
        <v>0.61530424800000005</v>
      </c>
      <c r="F919">
        <v>2023</v>
      </c>
      <c r="G919">
        <v>7</v>
      </c>
      <c r="H919">
        <v>20</v>
      </c>
      <c r="I919">
        <v>14</v>
      </c>
      <c r="J919">
        <v>46</v>
      </c>
      <c r="K919">
        <v>50</v>
      </c>
      <c r="L919">
        <v>5</v>
      </c>
      <c r="M919">
        <v>0.353169233353333</v>
      </c>
      <c r="N919">
        <v>2.15299751999997E-3</v>
      </c>
      <c r="O919" t="s">
        <v>19</v>
      </c>
      <c r="P919" t="s">
        <v>19</v>
      </c>
      <c r="Q919" t="s">
        <v>19</v>
      </c>
      <c r="R919">
        <v>1</v>
      </c>
      <c r="S919">
        <v>0</v>
      </c>
    </row>
    <row r="920" spans="1:19" x14ac:dyDescent="0.25">
      <c r="A920" s="1">
        <v>45127.656944444447</v>
      </c>
      <c r="B920" s="1">
        <f t="shared" si="14"/>
        <v>45127</v>
      </c>
      <c r="C920">
        <v>0</v>
      </c>
      <c r="D920" t="s">
        <v>938</v>
      </c>
      <c r="E920">
        <v>0.52163346300000002</v>
      </c>
      <c r="F920">
        <v>2023</v>
      </c>
      <c r="G920">
        <v>7</v>
      </c>
      <c r="H920">
        <v>20</v>
      </c>
      <c r="I920">
        <v>15</v>
      </c>
      <c r="J920">
        <v>46</v>
      </c>
      <c r="K920">
        <v>29</v>
      </c>
      <c r="L920">
        <v>5</v>
      </c>
      <c r="M920">
        <v>0.35251735771999998</v>
      </c>
      <c r="N920">
        <v>-6.5187563333335397E-4</v>
      </c>
      <c r="O920" t="s">
        <v>19</v>
      </c>
      <c r="P920" t="s">
        <v>19</v>
      </c>
      <c r="Q920" t="s">
        <v>19</v>
      </c>
      <c r="R920">
        <v>1</v>
      </c>
      <c r="S920">
        <v>0</v>
      </c>
    </row>
    <row r="921" spans="1:19" x14ac:dyDescent="0.25">
      <c r="A921" s="1">
        <v>45127.698611111111</v>
      </c>
      <c r="B921" s="1">
        <f t="shared" si="14"/>
        <v>45127</v>
      </c>
      <c r="C921">
        <v>0</v>
      </c>
      <c r="D921" t="s">
        <v>939</v>
      </c>
      <c r="E921">
        <v>0.28248052800000001</v>
      </c>
      <c r="F921">
        <v>2023</v>
      </c>
      <c r="G921">
        <v>7</v>
      </c>
      <c r="H921">
        <v>20</v>
      </c>
      <c r="I921">
        <v>16</v>
      </c>
      <c r="J921">
        <v>46</v>
      </c>
      <c r="K921">
        <v>12</v>
      </c>
      <c r="L921">
        <v>5</v>
      </c>
      <c r="M921">
        <v>0.35273604265999903</v>
      </c>
      <c r="N921">
        <v>2.1868493999999101E-4</v>
      </c>
      <c r="O921" t="s">
        <v>19</v>
      </c>
      <c r="P921" t="s">
        <v>19</v>
      </c>
      <c r="Q921" t="s">
        <v>19</v>
      </c>
      <c r="R921">
        <v>0</v>
      </c>
      <c r="S921">
        <v>0</v>
      </c>
    </row>
    <row r="922" spans="1:19" x14ac:dyDescent="0.25">
      <c r="A922" s="1">
        <v>45127.740277777775</v>
      </c>
      <c r="B922" s="1">
        <f t="shared" si="14"/>
        <v>45127</v>
      </c>
      <c r="C922">
        <v>0</v>
      </c>
      <c r="D922" t="s">
        <v>940</v>
      </c>
      <c r="E922">
        <v>0.22209641799999999</v>
      </c>
      <c r="F922">
        <v>2023</v>
      </c>
      <c r="G922">
        <v>7</v>
      </c>
      <c r="H922">
        <v>20</v>
      </c>
      <c r="I922">
        <v>17</v>
      </c>
      <c r="J922">
        <v>46</v>
      </c>
      <c r="K922">
        <v>1</v>
      </c>
      <c r="L922">
        <v>5</v>
      </c>
      <c r="M922">
        <v>0.35359154601999998</v>
      </c>
      <c r="N922">
        <v>8.5550336000000905E-4</v>
      </c>
      <c r="O922" t="s">
        <v>19</v>
      </c>
      <c r="P922" t="s">
        <v>19</v>
      </c>
      <c r="Q922" t="s">
        <v>19</v>
      </c>
      <c r="R922">
        <v>0</v>
      </c>
      <c r="S922">
        <v>0</v>
      </c>
    </row>
    <row r="923" spans="1:19" x14ac:dyDescent="0.25">
      <c r="A923" s="1">
        <v>45127.78125</v>
      </c>
      <c r="B923" s="1">
        <f t="shared" si="14"/>
        <v>45127</v>
      </c>
      <c r="C923">
        <v>0</v>
      </c>
      <c r="D923" t="s">
        <v>941</v>
      </c>
      <c r="E923">
        <v>0.69436511300000003</v>
      </c>
      <c r="F923">
        <v>2023</v>
      </c>
      <c r="G923">
        <v>7</v>
      </c>
      <c r="H923">
        <v>20</v>
      </c>
      <c r="I923">
        <v>18</v>
      </c>
      <c r="J923">
        <v>45</v>
      </c>
      <c r="K923">
        <v>53</v>
      </c>
      <c r="L923">
        <v>5</v>
      </c>
      <c r="M923">
        <v>0.35659771274000002</v>
      </c>
      <c r="N923">
        <v>3.0061667200000299E-3</v>
      </c>
      <c r="O923" t="s">
        <v>19</v>
      </c>
      <c r="P923" t="s">
        <v>19</v>
      </c>
      <c r="Q923" t="s">
        <v>19</v>
      </c>
      <c r="R923">
        <v>1</v>
      </c>
      <c r="S923">
        <v>0</v>
      </c>
    </row>
    <row r="924" spans="1:19" x14ac:dyDescent="0.25">
      <c r="A924" s="1">
        <v>45127.822916666664</v>
      </c>
      <c r="B924" s="1">
        <f t="shared" si="14"/>
        <v>45127</v>
      </c>
      <c r="C924">
        <v>0</v>
      </c>
      <c r="D924" t="s">
        <v>942</v>
      </c>
      <c r="E924">
        <v>2.6295977000000002E-2</v>
      </c>
      <c r="F924">
        <v>2023</v>
      </c>
      <c r="G924">
        <v>7</v>
      </c>
      <c r="H924">
        <v>20</v>
      </c>
      <c r="I924">
        <v>19</v>
      </c>
      <c r="J924">
        <v>45</v>
      </c>
      <c r="K924">
        <v>46</v>
      </c>
      <c r="L924">
        <v>5</v>
      </c>
      <c r="M924">
        <v>0.353992783286666</v>
      </c>
      <c r="N924">
        <v>-2.6049294533334001E-3</v>
      </c>
      <c r="O924" t="s">
        <v>19</v>
      </c>
      <c r="P924" t="s">
        <v>19</v>
      </c>
      <c r="Q924" t="s">
        <v>19</v>
      </c>
      <c r="R924">
        <v>0</v>
      </c>
      <c r="S924">
        <v>0</v>
      </c>
    </row>
    <row r="925" spans="1:19" x14ac:dyDescent="0.25">
      <c r="A925" s="1">
        <v>45127.864583333336</v>
      </c>
      <c r="B925" s="1">
        <f t="shared" si="14"/>
        <v>45127</v>
      </c>
      <c r="C925">
        <v>0</v>
      </c>
      <c r="D925" t="s">
        <v>943</v>
      </c>
      <c r="E925">
        <v>3.0275119E-2</v>
      </c>
      <c r="F925">
        <v>2023</v>
      </c>
      <c r="G925">
        <v>7</v>
      </c>
      <c r="H925">
        <v>20</v>
      </c>
      <c r="I925">
        <v>20</v>
      </c>
      <c r="J925">
        <v>45</v>
      </c>
      <c r="K925">
        <v>31</v>
      </c>
      <c r="L925">
        <v>5</v>
      </c>
      <c r="M925">
        <v>0.35284957081333301</v>
      </c>
      <c r="N925">
        <v>-1.14321247333332E-3</v>
      </c>
      <c r="O925" t="s">
        <v>19</v>
      </c>
      <c r="P925" t="s">
        <v>19</v>
      </c>
      <c r="Q925" t="s">
        <v>19</v>
      </c>
      <c r="R925">
        <v>0</v>
      </c>
      <c r="S925">
        <v>0</v>
      </c>
    </row>
    <row r="926" spans="1:19" x14ac:dyDescent="0.25">
      <c r="A926" s="1">
        <v>45127.906944444447</v>
      </c>
      <c r="B926" s="1">
        <f t="shared" si="14"/>
        <v>45127</v>
      </c>
      <c r="C926">
        <v>0</v>
      </c>
      <c r="D926" t="s">
        <v>944</v>
      </c>
      <c r="E926">
        <v>4.3208234999999998E-2</v>
      </c>
      <c r="F926">
        <v>2023</v>
      </c>
      <c r="G926">
        <v>7</v>
      </c>
      <c r="H926">
        <v>20</v>
      </c>
      <c r="I926">
        <v>21</v>
      </c>
      <c r="J926">
        <v>46</v>
      </c>
      <c r="K926">
        <v>52</v>
      </c>
      <c r="L926">
        <v>5</v>
      </c>
      <c r="M926">
        <v>0.35204419522000002</v>
      </c>
      <c r="N926">
        <v>-8.0537559333326804E-4</v>
      </c>
      <c r="O926" t="s">
        <v>19</v>
      </c>
      <c r="P926" t="s">
        <v>19</v>
      </c>
      <c r="Q926" t="s">
        <v>19</v>
      </c>
      <c r="R926">
        <v>0</v>
      </c>
      <c r="S926">
        <v>0</v>
      </c>
    </row>
    <row r="927" spans="1:19" x14ac:dyDescent="0.25">
      <c r="A927" s="1">
        <v>45127.948611111111</v>
      </c>
      <c r="B927" s="1">
        <f t="shared" si="14"/>
        <v>45127</v>
      </c>
      <c r="C927">
        <v>0</v>
      </c>
      <c r="D927" t="s">
        <v>945</v>
      </c>
      <c r="E927">
        <v>3.6489721000000003E-2</v>
      </c>
      <c r="F927">
        <v>2023</v>
      </c>
      <c r="G927">
        <v>7</v>
      </c>
      <c r="H927">
        <v>20</v>
      </c>
      <c r="I927">
        <v>22</v>
      </c>
      <c r="J927">
        <v>46</v>
      </c>
      <c r="K927">
        <v>47</v>
      </c>
      <c r="L927">
        <v>5</v>
      </c>
      <c r="M927">
        <v>0.34451171155333299</v>
      </c>
      <c r="N927">
        <v>-7.5324836666666997E-3</v>
      </c>
      <c r="O927" t="s">
        <v>19</v>
      </c>
      <c r="P927" t="s">
        <v>19</v>
      </c>
      <c r="Q927" t="s">
        <v>19</v>
      </c>
      <c r="R927">
        <v>0</v>
      </c>
      <c r="S927">
        <v>0</v>
      </c>
    </row>
    <row r="928" spans="1:19" x14ac:dyDescent="0.25">
      <c r="A928" s="1">
        <v>45127.990277777775</v>
      </c>
      <c r="B928" s="1">
        <f t="shared" si="14"/>
        <v>45127</v>
      </c>
      <c r="C928">
        <v>0</v>
      </c>
      <c r="D928" t="s">
        <v>946</v>
      </c>
      <c r="E928">
        <v>0.59082787699999995</v>
      </c>
      <c r="F928">
        <v>2023</v>
      </c>
      <c r="G928">
        <v>7</v>
      </c>
      <c r="H928">
        <v>20</v>
      </c>
      <c r="I928">
        <v>23</v>
      </c>
      <c r="J928">
        <v>46</v>
      </c>
      <c r="K928">
        <v>25</v>
      </c>
      <c r="L928">
        <v>5</v>
      </c>
      <c r="M928">
        <v>0.34484740936666602</v>
      </c>
      <c r="N928">
        <v>3.3569781333336798E-4</v>
      </c>
      <c r="O928" t="s">
        <v>19</v>
      </c>
      <c r="P928" t="s">
        <v>19</v>
      </c>
      <c r="Q928" t="s">
        <v>19</v>
      </c>
      <c r="R928">
        <v>1</v>
      </c>
      <c r="S928">
        <v>0</v>
      </c>
    </row>
    <row r="929" spans="1:19" x14ac:dyDescent="0.25">
      <c r="A929" s="1">
        <v>45128.031944444447</v>
      </c>
      <c r="B929" s="1">
        <f t="shared" si="14"/>
        <v>45128</v>
      </c>
      <c r="C929">
        <v>0</v>
      </c>
      <c r="D929" t="s">
        <v>947</v>
      </c>
      <c r="E929">
        <v>0.18417679200000001</v>
      </c>
      <c r="F929">
        <v>2023</v>
      </c>
      <c r="G929">
        <v>7</v>
      </c>
      <c r="H929">
        <v>21</v>
      </c>
      <c r="I929">
        <v>0</v>
      </c>
      <c r="J929">
        <v>46</v>
      </c>
      <c r="K929">
        <v>2</v>
      </c>
      <c r="L929">
        <v>5</v>
      </c>
      <c r="M929">
        <v>0.34589566678</v>
      </c>
      <c r="N929">
        <v>1.0482574133333E-3</v>
      </c>
      <c r="O929" t="s">
        <v>19</v>
      </c>
      <c r="P929" t="s">
        <v>19</v>
      </c>
      <c r="Q929" t="s">
        <v>19</v>
      </c>
      <c r="R929">
        <v>0</v>
      </c>
      <c r="S929">
        <v>0</v>
      </c>
    </row>
    <row r="930" spans="1:19" x14ac:dyDescent="0.25">
      <c r="A930" s="1">
        <v>45128.072916666664</v>
      </c>
      <c r="B930" s="1">
        <f t="shared" si="14"/>
        <v>45128</v>
      </c>
      <c r="C930">
        <v>0</v>
      </c>
      <c r="D930" t="s">
        <v>948</v>
      </c>
      <c r="E930">
        <v>0.27579209999999998</v>
      </c>
      <c r="F930">
        <v>2023</v>
      </c>
      <c r="G930">
        <v>7</v>
      </c>
      <c r="H930">
        <v>21</v>
      </c>
      <c r="I930">
        <v>1</v>
      </c>
      <c r="J930">
        <v>45</v>
      </c>
      <c r="K930">
        <v>43</v>
      </c>
      <c r="L930">
        <v>5</v>
      </c>
      <c r="M930">
        <v>0.34755113904666601</v>
      </c>
      <c r="N930">
        <v>1.6554722666666799E-3</v>
      </c>
      <c r="O930" t="s">
        <v>19</v>
      </c>
      <c r="P930" t="s">
        <v>19</v>
      </c>
      <c r="Q930" t="s">
        <v>19</v>
      </c>
      <c r="R930">
        <v>0</v>
      </c>
      <c r="S930">
        <v>0</v>
      </c>
    </row>
    <row r="931" spans="1:19" x14ac:dyDescent="0.25">
      <c r="A931" s="1">
        <v>45128.114583333336</v>
      </c>
      <c r="B931" s="1">
        <f t="shared" si="14"/>
        <v>45128</v>
      </c>
      <c r="C931">
        <v>0</v>
      </c>
      <c r="D931" t="s">
        <v>949</v>
      </c>
      <c r="E931">
        <v>0.371760592</v>
      </c>
      <c r="F931">
        <v>2023</v>
      </c>
      <c r="G931">
        <v>7</v>
      </c>
      <c r="H931">
        <v>21</v>
      </c>
      <c r="I931">
        <v>2</v>
      </c>
      <c r="J931">
        <v>45</v>
      </c>
      <c r="K931">
        <v>28</v>
      </c>
      <c r="L931">
        <v>5</v>
      </c>
      <c r="M931">
        <v>0.34981899108666598</v>
      </c>
      <c r="N931">
        <v>2.2678520400000101E-3</v>
      </c>
      <c r="O931" t="s">
        <v>19</v>
      </c>
      <c r="P931" t="s">
        <v>19</v>
      </c>
      <c r="Q931" t="s">
        <v>19</v>
      </c>
      <c r="R931">
        <v>1</v>
      </c>
      <c r="S931">
        <v>0</v>
      </c>
    </row>
    <row r="932" spans="1:19" x14ac:dyDescent="0.25">
      <c r="A932" s="1">
        <v>45128.15625</v>
      </c>
      <c r="B932" s="1">
        <f t="shared" si="14"/>
        <v>45128</v>
      </c>
      <c r="C932">
        <v>0</v>
      </c>
      <c r="D932" t="s">
        <v>950</v>
      </c>
      <c r="E932">
        <v>4.6360073000000002E-2</v>
      </c>
      <c r="F932">
        <v>2023</v>
      </c>
      <c r="G932">
        <v>7</v>
      </c>
      <c r="H932">
        <v>21</v>
      </c>
      <c r="I932">
        <v>3</v>
      </c>
      <c r="J932">
        <v>45</v>
      </c>
      <c r="K932">
        <v>8</v>
      </c>
      <c r="L932">
        <v>5</v>
      </c>
      <c r="M932">
        <v>0.349879832006666</v>
      </c>
      <c r="N932" s="2">
        <v>6.0840919999971503E-5</v>
      </c>
      <c r="O932" t="s">
        <v>19</v>
      </c>
      <c r="P932" t="s">
        <v>19</v>
      </c>
      <c r="Q932" t="s">
        <v>19</v>
      </c>
      <c r="R932">
        <v>0</v>
      </c>
      <c r="S932">
        <v>0</v>
      </c>
    </row>
    <row r="933" spans="1:19" x14ac:dyDescent="0.25">
      <c r="A933" s="1">
        <v>45128.197222222225</v>
      </c>
      <c r="B933" s="1">
        <f t="shared" si="14"/>
        <v>45128</v>
      </c>
      <c r="C933">
        <v>0</v>
      </c>
      <c r="D933" t="s">
        <v>951</v>
      </c>
      <c r="E933">
        <v>4.4282489000000001E-2</v>
      </c>
      <c r="F933">
        <v>2023</v>
      </c>
      <c r="G933">
        <v>7</v>
      </c>
      <c r="H933">
        <v>21</v>
      </c>
      <c r="I933">
        <v>4</v>
      </c>
      <c r="J933">
        <v>44</v>
      </c>
      <c r="K933">
        <v>53</v>
      </c>
      <c r="L933">
        <v>5</v>
      </c>
      <c r="M933">
        <v>0.347151698586666</v>
      </c>
      <c r="N933">
        <v>-2.7281334199999998E-3</v>
      </c>
      <c r="O933" t="s">
        <v>19</v>
      </c>
      <c r="P933" t="s">
        <v>19</v>
      </c>
      <c r="Q933" t="s">
        <v>19</v>
      </c>
      <c r="R933">
        <v>0</v>
      </c>
      <c r="S933">
        <v>0</v>
      </c>
    </row>
    <row r="934" spans="1:19" x14ac:dyDescent="0.25">
      <c r="A934" s="1">
        <v>45128.238888888889</v>
      </c>
      <c r="B934" s="1">
        <f t="shared" si="14"/>
        <v>45128</v>
      </c>
      <c r="C934">
        <v>0</v>
      </c>
      <c r="D934" t="s">
        <v>952</v>
      </c>
      <c r="E934">
        <v>6.3278857999999993E-2</v>
      </c>
      <c r="F934">
        <v>2023</v>
      </c>
      <c r="G934">
        <v>7</v>
      </c>
      <c r="H934">
        <v>21</v>
      </c>
      <c r="I934">
        <v>5</v>
      </c>
      <c r="J934">
        <v>44</v>
      </c>
      <c r="K934">
        <v>40</v>
      </c>
      <c r="L934">
        <v>5</v>
      </c>
      <c r="M934">
        <v>0.344323100066666</v>
      </c>
      <c r="N934">
        <v>-2.82859852E-3</v>
      </c>
      <c r="O934" t="s">
        <v>19</v>
      </c>
      <c r="P934" t="s">
        <v>19</v>
      </c>
      <c r="Q934" t="s">
        <v>19</v>
      </c>
      <c r="R934">
        <v>0</v>
      </c>
      <c r="S934">
        <v>0</v>
      </c>
    </row>
    <row r="935" spans="1:19" x14ac:dyDescent="0.25">
      <c r="A935" s="1">
        <v>45128.280555555553</v>
      </c>
      <c r="B935" s="1">
        <f t="shared" si="14"/>
        <v>45128</v>
      </c>
      <c r="C935">
        <v>0</v>
      </c>
      <c r="D935" t="s">
        <v>953</v>
      </c>
      <c r="E935">
        <v>0.67273801499999997</v>
      </c>
      <c r="F935">
        <v>2023</v>
      </c>
      <c r="G935">
        <v>7</v>
      </c>
      <c r="H935">
        <v>21</v>
      </c>
      <c r="I935">
        <v>6</v>
      </c>
      <c r="J935">
        <v>44</v>
      </c>
      <c r="K935">
        <v>19</v>
      </c>
      <c r="L935">
        <v>5</v>
      </c>
      <c r="M935">
        <v>0.34773315329333299</v>
      </c>
      <c r="N935">
        <v>3.41005322666665E-3</v>
      </c>
      <c r="O935" t="s">
        <v>19</v>
      </c>
      <c r="P935" t="s">
        <v>19</v>
      </c>
      <c r="Q935" t="s">
        <v>19</v>
      </c>
      <c r="R935">
        <v>1</v>
      </c>
      <c r="S935">
        <v>0</v>
      </c>
    </row>
    <row r="936" spans="1:19" x14ac:dyDescent="0.25">
      <c r="A936" s="1">
        <v>45128.322222222225</v>
      </c>
      <c r="B936" s="1">
        <f t="shared" si="14"/>
        <v>45128</v>
      </c>
      <c r="C936">
        <v>0</v>
      </c>
      <c r="D936" t="s">
        <v>954</v>
      </c>
      <c r="E936">
        <v>0.34279849499999998</v>
      </c>
      <c r="F936">
        <v>2023</v>
      </c>
      <c r="G936">
        <v>7</v>
      </c>
      <c r="H936">
        <v>21</v>
      </c>
      <c r="I936">
        <v>7</v>
      </c>
      <c r="J936">
        <v>44</v>
      </c>
      <c r="K936">
        <v>31</v>
      </c>
      <c r="L936">
        <v>5</v>
      </c>
      <c r="M936">
        <v>0.348103941986666</v>
      </c>
      <c r="N936">
        <v>3.7078869333334499E-4</v>
      </c>
      <c r="O936" t="s">
        <v>19</v>
      </c>
      <c r="P936" t="s">
        <v>19</v>
      </c>
      <c r="Q936" t="s">
        <v>19</v>
      </c>
      <c r="R936">
        <v>1</v>
      </c>
      <c r="S936">
        <v>0</v>
      </c>
    </row>
    <row r="937" spans="1:19" x14ac:dyDescent="0.25">
      <c r="A937" s="1">
        <v>45128.363888888889</v>
      </c>
      <c r="B937" s="1">
        <f t="shared" si="14"/>
        <v>45128</v>
      </c>
      <c r="C937">
        <v>0</v>
      </c>
      <c r="D937" t="s">
        <v>955</v>
      </c>
      <c r="E937">
        <v>0.22271864</v>
      </c>
      <c r="F937">
        <v>2023</v>
      </c>
      <c r="G937">
        <v>7</v>
      </c>
      <c r="H937">
        <v>21</v>
      </c>
      <c r="I937">
        <v>8</v>
      </c>
      <c r="J937">
        <v>44</v>
      </c>
      <c r="K937">
        <v>25</v>
      </c>
      <c r="L937">
        <v>5</v>
      </c>
      <c r="M937">
        <v>0.34756523053999999</v>
      </c>
      <c r="N937">
        <v>-5.3871144666667304E-4</v>
      </c>
      <c r="O937" t="s">
        <v>19</v>
      </c>
      <c r="P937" t="s">
        <v>19</v>
      </c>
      <c r="Q937" t="s">
        <v>19</v>
      </c>
      <c r="R937">
        <v>0</v>
      </c>
      <c r="S937">
        <v>0</v>
      </c>
    </row>
    <row r="938" spans="1:19" x14ac:dyDescent="0.25">
      <c r="A938" s="1">
        <v>45128.405555555553</v>
      </c>
      <c r="B938" s="1">
        <f t="shared" si="14"/>
        <v>45128</v>
      </c>
      <c r="C938">
        <v>0</v>
      </c>
      <c r="D938" t="s">
        <v>956</v>
      </c>
      <c r="E938">
        <v>0.63105700399999998</v>
      </c>
      <c r="F938">
        <v>2023</v>
      </c>
      <c r="G938">
        <v>7</v>
      </c>
      <c r="H938">
        <v>21</v>
      </c>
      <c r="I938">
        <v>9</v>
      </c>
      <c r="J938">
        <v>44</v>
      </c>
      <c r="K938">
        <v>15</v>
      </c>
      <c r="L938">
        <v>5</v>
      </c>
      <c r="M938">
        <v>0.35125639475333298</v>
      </c>
      <c r="N938">
        <v>3.6911642133333699E-3</v>
      </c>
      <c r="O938" t="s">
        <v>19</v>
      </c>
      <c r="P938" t="s">
        <v>19</v>
      </c>
      <c r="Q938" t="s">
        <v>19</v>
      </c>
      <c r="R938">
        <v>1</v>
      </c>
      <c r="S938">
        <v>0</v>
      </c>
    </row>
    <row r="939" spans="1:19" x14ac:dyDescent="0.25">
      <c r="A939" s="1">
        <v>45128.447222222225</v>
      </c>
      <c r="B939" s="1">
        <f t="shared" si="14"/>
        <v>45128</v>
      </c>
      <c r="C939">
        <v>0</v>
      </c>
      <c r="D939" t="s">
        <v>957</v>
      </c>
      <c r="E939">
        <v>0.32022776200000003</v>
      </c>
      <c r="F939">
        <v>2023</v>
      </c>
      <c r="G939">
        <v>7</v>
      </c>
      <c r="H939">
        <v>21</v>
      </c>
      <c r="I939">
        <v>10</v>
      </c>
      <c r="J939">
        <v>44</v>
      </c>
      <c r="K939">
        <v>2</v>
      </c>
      <c r="L939">
        <v>5</v>
      </c>
      <c r="M939">
        <v>0.35233212935999902</v>
      </c>
      <c r="N939">
        <v>1.0757346066666001E-3</v>
      </c>
      <c r="O939" t="s">
        <v>19</v>
      </c>
      <c r="P939" t="s">
        <v>19</v>
      </c>
      <c r="Q939" t="s">
        <v>19</v>
      </c>
      <c r="R939">
        <v>0</v>
      </c>
      <c r="S939">
        <v>0</v>
      </c>
    </row>
    <row r="940" spans="1:19" x14ac:dyDescent="0.25">
      <c r="A940" s="1">
        <v>45128.488194444442</v>
      </c>
      <c r="B940" s="1">
        <f t="shared" si="14"/>
        <v>45128</v>
      </c>
      <c r="C940">
        <v>0</v>
      </c>
      <c r="D940" t="s">
        <v>958</v>
      </c>
      <c r="E940">
        <v>0.249123386</v>
      </c>
      <c r="F940">
        <v>2023</v>
      </c>
      <c r="G940">
        <v>7</v>
      </c>
      <c r="H940">
        <v>21</v>
      </c>
      <c r="I940">
        <v>11</v>
      </c>
      <c r="J940">
        <v>43</v>
      </c>
      <c r="K940">
        <v>49</v>
      </c>
      <c r="L940">
        <v>5</v>
      </c>
      <c r="M940">
        <v>0.35094492635999902</v>
      </c>
      <c r="N940">
        <v>-1.387203E-3</v>
      </c>
      <c r="O940" t="s">
        <v>19</v>
      </c>
      <c r="P940" t="s">
        <v>19</v>
      </c>
      <c r="Q940" t="s">
        <v>19</v>
      </c>
      <c r="R940">
        <v>0</v>
      </c>
      <c r="S940">
        <v>0</v>
      </c>
    </row>
    <row r="941" spans="1:19" x14ac:dyDescent="0.25">
      <c r="A941" s="1">
        <v>45128.529861111114</v>
      </c>
      <c r="B941" s="1">
        <f t="shared" si="14"/>
        <v>45128</v>
      </c>
      <c r="C941">
        <v>0</v>
      </c>
      <c r="D941" t="s">
        <v>959</v>
      </c>
      <c r="E941">
        <v>0.21318728000000001</v>
      </c>
      <c r="F941">
        <v>2023</v>
      </c>
      <c r="G941">
        <v>7</v>
      </c>
      <c r="H941">
        <v>21</v>
      </c>
      <c r="I941">
        <v>12</v>
      </c>
      <c r="J941">
        <v>43</v>
      </c>
      <c r="K941">
        <v>34</v>
      </c>
      <c r="L941">
        <v>5</v>
      </c>
      <c r="M941">
        <v>0.34866505241333301</v>
      </c>
      <c r="N941">
        <v>-2.2798739466666201E-3</v>
      </c>
      <c r="O941" t="s">
        <v>19</v>
      </c>
      <c r="P941" t="s">
        <v>19</v>
      </c>
      <c r="Q941" t="s">
        <v>19</v>
      </c>
      <c r="R941">
        <v>0</v>
      </c>
      <c r="S941">
        <v>0</v>
      </c>
    </row>
    <row r="942" spans="1:19" x14ac:dyDescent="0.25">
      <c r="A942" s="1">
        <v>45128.571527777778</v>
      </c>
      <c r="B942" s="1">
        <f t="shared" si="14"/>
        <v>45128</v>
      </c>
      <c r="C942">
        <v>0</v>
      </c>
      <c r="D942" t="s">
        <v>960</v>
      </c>
      <c r="E942">
        <v>5.4792791E-2</v>
      </c>
      <c r="F942">
        <v>2023</v>
      </c>
      <c r="G942">
        <v>7</v>
      </c>
      <c r="H942">
        <v>21</v>
      </c>
      <c r="I942">
        <v>13</v>
      </c>
      <c r="J942">
        <v>43</v>
      </c>
      <c r="K942">
        <v>20</v>
      </c>
      <c r="L942">
        <v>5</v>
      </c>
      <c r="M942">
        <v>0.34745097230666599</v>
      </c>
      <c r="N942">
        <v>-1.21408010666668E-3</v>
      </c>
      <c r="O942" t="s">
        <v>19</v>
      </c>
      <c r="P942" t="s">
        <v>19</v>
      </c>
      <c r="Q942" t="s">
        <v>19</v>
      </c>
      <c r="R942">
        <v>0</v>
      </c>
      <c r="S942">
        <v>0</v>
      </c>
    </row>
    <row r="943" spans="1:19" x14ac:dyDescent="0.25">
      <c r="A943" s="1">
        <v>45128.613194444442</v>
      </c>
      <c r="B943" s="1">
        <f t="shared" si="14"/>
        <v>45128</v>
      </c>
      <c r="C943">
        <v>0</v>
      </c>
      <c r="D943" t="s">
        <v>961</v>
      </c>
      <c r="E943">
        <v>3.9925267E-2</v>
      </c>
      <c r="F943">
        <v>2023</v>
      </c>
      <c r="G943">
        <v>7</v>
      </c>
      <c r="H943">
        <v>21</v>
      </c>
      <c r="I943">
        <v>14</v>
      </c>
      <c r="J943">
        <v>43</v>
      </c>
      <c r="K943">
        <v>52</v>
      </c>
      <c r="L943">
        <v>5</v>
      </c>
      <c r="M943">
        <v>0.34660912485333301</v>
      </c>
      <c r="N943">
        <v>-8.41847453333322E-4</v>
      </c>
      <c r="O943" t="s">
        <v>19</v>
      </c>
      <c r="P943" t="s">
        <v>19</v>
      </c>
      <c r="Q943" t="s">
        <v>19</v>
      </c>
      <c r="R943">
        <v>0</v>
      </c>
      <c r="S943">
        <v>0</v>
      </c>
    </row>
    <row r="944" spans="1:19" x14ac:dyDescent="0.25">
      <c r="A944" s="1">
        <v>45128.654861111114</v>
      </c>
      <c r="B944" s="1">
        <f t="shared" si="14"/>
        <v>45128</v>
      </c>
      <c r="C944">
        <v>0</v>
      </c>
      <c r="D944" t="s">
        <v>962</v>
      </c>
      <c r="E944">
        <v>0.100817821</v>
      </c>
      <c r="F944">
        <v>2023</v>
      </c>
      <c r="G944">
        <v>7</v>
      </c>
      <c r="H944">
        <v>21</v>
      </c>
      <c r="I944">
        <v>15</v>
      </c>
      <c r="J944">
        <v>43</v>
      </c>
      <c r="K944">
        <v>36</v>
      </c>
      <c r="L944">
        <v>5</v>
      </c>
      <c r="M944">
        <v>0.344864099193333</v>
      </c>
      <c r="N944">
        <v>-1.74502566000001E-3</v>
      </c>
      <c r="O944" t="s">
        <v>19</v>
      </c>
      <c r="P944" t="s">
        <v>19</v>
      </c>
      <c r="Q944" t="s">
        <v>19</v>
      </c>
      <c r="R944">
        <v>0</v>
      </c>
      <c r="S944">
        <v>0</v>
      </c>
    </row>
    <row r="945" spans="1:19" x14ac:dyDescent="0.25">
      <c r="A945" s="1">
        <v>45128.696527777778</v>
      </c>
      <c r="B945" s="1">
        <f t="shared" si="14"/>
        <v>45128</v>
      </c>
      <c r="C945">
        <v>0</v>
      </c>
      <c r="D945" t="s">
        <v>963</v>
      </c>
      <c r="E945">
        <v>0.167003134</v>
      </c>
      <c r="F945">
        <v>2023</v>
      </c>
      <c r="G945">
        <v>7</v>
      </c>
      <c r="H945">
        <v>21</v>
      </c>
      <c r="I945">
        <v>16</v>
      </c>
      <c r="J945">
        <v>43</v>
      </c>
      <c r="K945">
        <v>25</v>
      </c>
      <c r="L945">
        <v>5</v>
      </c>
      <c r="M945">
        <v>0.34188817563333301</v>
      </c>
      <c r="N945">
        <v>-2.9759235599999801E-3</v>
      </c>
      <c r="O945" t="s">
        <v>19</v>
      </c>
      <c r="P945" t="s">
        <v>19</v>
      </c>
      <c r="Q945" t="s">
        <v>19</v>
      </c>
      <c r="R945">
        <v>0</v>
      </c>
      <c r="S945">
        <v>0</v>
      </c>
    </row>
    <row r="946" spans="1:19" x14ac:dyDescent="0.25">
      <c r="A946" s="1">
        <v>45128.738194444442</v>
      </c>
      <c r="B946" s="1">
        <f t="shared" si="14"/>
        <v>45128</v>
      </c>
      <c r="C946">
        <v>0</v>
      </c>
      <c r="D946" t="s">
        <v>964</v>
      </c>
      <c r="E946">
        <v>6.6680116999999997E-2</v>
      </c>
      <c r="F946">
        <v>2023</v>
      </c>
      <c r="G946">
        <v>7</v>
      </c>
      <c r="H946">
        <v>21</v>
      </c>
      <c r="I946">
        <v>17</v>
      </c>
      <c r="J946">
        <v>43</v>
      </c>
      <c r="K946">
        <v>30</v>
      </c>
      <c r="L946">
        <v>5</v>
      </c>
      <c r="M946">
        <v>0.33898338152666602</v>
      </c>
      <c r="N946">
        <v>-2.9047941066667098E-3</v>
      </c>
      <c r="O946" t="s">
        <v>19</v>
      </c>
      <c r="P946" t="s">
        <v>19</v>
      </c>
      <c r="Q946" t="s">
        <v>19</v>
      </c>
      <c r="R946">
        <v>0</v>
      </c>
      <c r="S946">
        <v>0</v>
      </c>
    </row>
    <row r="947" spans="1:19" x14ac:dyDescent="0.25">
      <c r="A947" s="1">
        <v>45128.779861111114</v>
      </c>
      <c r="B947" s="1">
        <f t="shared" si="14"/>
        <v>45128</v>
      </c>
      <c r="C947">
        <v>0</v>
      </c>
      <c r="D947" t="s">
        <v>965</v>
      </c>
      <c r="E947">
        <v>0.28178545399999999</v>
      </c>
      <c r="F947">
        <v>2023</v>
      </c>
      <c r="G947">
        <v>7</v>
      </c>
      <c r="H947">
        <v>21</v>
      </c>
      <c r="I947">
        <v>18</v>
      </c>
      <c r="J947">
        <v>43</v>
      </c>
      <c r="K947">
        <v>24</v>
      </c>
      <c r="L947">
        <v>5</v>
      </c>
      <c r="M947">
        <v>0.33683929811999902</v>
      </c>
      <c r="N947">
        <v>-2.1440834066666602E-3</v>
      </c>
      <c r="O947" t="s">
        <v>19</v>
      </c>
      <c r="P947" t="s">
        <v>19</v>
      </c>
      <c r="Q947" t="s">
        <v>19</v>
      </c>
      <c r="R947">
        <v>0</v>
      </c>
      <c r="S947">
        <v>0</v>
      </c>
    </row>
    <row r="948" spans="1:19" x14ac:dyDescent="0.25">
      <c r="A948" s="1">
        <v>45128.821527777778</v>
      </c>
      <c r="B948" s="1">
        <f t="shared" si="14"/>
        <v>45128</v>
      </c>
      <c r="C948">
        <v>0</v>
      </c>
      <c r="D948" t="s">
        <v>966</v>
      </c>
      <c r="E948">
        <v>9.7365258999999996E-2</v>
      </c>
      <c r="F948">
        <v>2023</v>
      </c>
      <c r="G948">
        <v>7</v>
      </c>
      <c r="H948">
        <v>21</v>
      </c>
      <c r="I948">
        <v>19</v>
      </c>
      <c r="J948">
        <v>43</v>
      </c>
      <c r="K948">
        <v>27</v>
      </c>
      <c r="L948">
        <v>5</v>
      </c>
      <c r="M948">
        <v>0.33296505048666603</v>
      </c>
      <c r="N948">
        <v>-3.8742476333333202E-3</v>
      </c>
      <c r="O948" t="s">
        <v>19</v>
      </c>
      <c r="P948" t="s">
        <v>19</v>
      </c>
      <c r="Q948" t="s">
        <v>19</v>
      </c>
      <c r="R948">
        <v>0</v>
      </c>
      <c r="S948">
        <v>0</v>
      </c>
    </row>
    <row r="949" spans="1:19" x14ac:dyDescent="0.25">
      <c r="A949" s="1">
        <v>45128.863194444442</v>
      </c>
      <c r="B949" s="1">
        <f t="shared" si="14"/>
        <v>45128</v>
      </c>
      <c r="C949">
        <v>0</v>
      </c>
      <c r="D949" t="s">
        <v>967</v>
      </c>
      <c r="E949">
        <v>4.2151033999999997E-2</v>
      </c>
      <c r="F949">
        <v>2023</v>
      </c>
      <c r="G949">
        <v>7</v>
      </c>
      <c r="H949">
        <v>21</v>
      </c>
      <c r="I949">
        <v>20</v>
      </c>
      <c r="J949">
        <v>43</v>
      </c>
      <c r="K949">
        <v>6</v>
      </c>
      <c r="L949">
        <v>5</v>
      </c>
      <c r="M949">
        <v>0.33191401331999998</v>
      </c>
      <c r="N949">
        <v>-1.05103716666665E-3</v>
      </c>
      <c r="O949" t="s">
        <v>19</v>
      </c>
      <c r="P949" t="s">
        <v>19</v>
      </c>
      <c r="Q949" t="s">
        <v>19</v>
      </c>
      <c r="R949">
        <v>0</v>
      </c>
      <c r="S949">
        <v>0</v>
      </c>
    </row>
    <row r="950" spans="1:19" x14ac:dyDescent="0.25">
      <c r="A950" s="1">
        <v>45128.905555555553</v>
      </c>
      <c r="B950" s="1">
        <f t="shared" si="14"/>
        <v>45128</v>
      </c>
      <c r="C950">
        <v>0</v>
      </c>
      <c r="D950" t="s">
        <v>968</v>
      </c>
      <c r="E950">
        <v>0.23227066099999999</v>
      </c>
      <c r="F950">
        <v>2023</v>
      </c>
      <c r="G950">
        <v>7</v>
      </c>
      <c r="H950">
        <v>21</v>
      </c>
      <c r="I950">
        <v>21</v>
      </c>
      <c r="J950">
        <v>44</v>
      </c>
      <c r="K950">
        <v>27</v>
      </c>
      <c r="L950">
        <v>5</v>
      </c>
      <c r="M950">
        <v>0.331788522326666</v>
      </c>
      <c r="N950">
        <v>-1.2549099333330999E-4</v>
      </c>
      <c r="O950" t="s">
        <v>19</v>
      </c>
      <c r="P950" t="s">
        <v>19</v>
      </c>
      <c r="Q950" t="s">
        <v>19</v>
      </c>
      <c r="R950">
        <v>0</v>
      </c>
      <c r="S950">
        <v>0</v>
      </c>
    </row>
    <row r="951" spans="1:19" x14ac:dyDescent="0.25">
      <c r="A951" s="1">
        <v>45128.947222222225</v>
      </c>
      <c r="B951" s="1">
        <f t="shared" si="14"/>
        <v>45128</v>
      </c>
      <c r="C951">
        <v>0</v>
      </c>
      <c r="D951" t="s">
        <v>969</v>
      </c>
      <c r="E951">
        <v>3.4989733000000002E-2</v>
      </c>
      <c r="F951">
        <v>2023</v>
      </c>
      <c r="G951">
        <v>7</v>
      </c>
      <c r="H951">
        <v>21</v>
      </c>
      <c r="I951">
        <v>22</v>
      </c>
      <c r="J951">
        <v>44</v>
      </c>
      <c r="K951">
        <v>26</v>
      </c>
      <c r="L951">
        <v>5</v>
      </c>
      <c r="M951">
        <v>0.32842287937999998</v>
      </c>
      <c r="N951">
        <v>-3.3656429466666299E-3</v>
      </c>
      <c r="O951" t="s">
        <v>19</v>
      </c>
      <c r="P951" t="s">
        <v>19</v>
      </c>
      <c r="Q951" t="s">
        <v>19</v>
      </c>
      <c r="R951">
        <v>0</v>
      </c>
      <c r="S951">
        <v>0</v>
      </c>
    </row>
    <row r="952" spans="1:19" x14ac:dyDescent="0.25">
      <c r="A952" s="1">
        <v>45128.988888888889</v>
      </c>
      <c r="B952" s="1">
        <f t="shared" si="14"/>
        <v>45128</v>
      </c>
      <c r="C952">
        <v>0</v>
      </c>
      <c r="D952" t="s">
        <v>970</v>
      </c>
      <c r="E952">
        <v>4.2620534000000002E-2</v>
      </c>
      <c r="F952">
        <v>2023</v>
      </c>
      <c r="G952">
        <v>7</v>
      </c>
      <c r="H952">
        <v>21</v>
      </c>
      <c r="I952">
        <v>23</v>
      </c>
      <c r="J952">
        <v>44</v>
      </c>
      <c r="K952">
        <v>16</v>
      </c>
      <c r="L952">
        <v>5</v>
      </c>
      <c r="M952">
        <v>0.32779941744666602</v>
      </c>
      <c r="N952">
        <v>-6.2346193333340195E-4</v>
      </c>
      <c r="O952" t="s">
        <v>19</v>
      </c>
      <c r="P952" t="s">
        <v>19</v>
      </c>
      <c r="Q952" t="s">
        <v>19</v>
      </c>
      <c r="R952">
        <v>0</v>
      </c>
      <c r="S952">
        <v>0</v>
      </c>
    </row>
    <row r="953" spans="1:19" x14ac:dyDescent="0.25">
      <c r="A953" s="1">
        <v>45129.030555555553</v>
      </c>
      <c r="B953" s="1">
        <f t="shared" si="14"/>
        <v>45129</v>
      </c>
      <c r="C953">
        <v>0</v>
      </c>
      <c r="D953" t="s">
        <v>971</v>
      </c>
      <c r="E953">
        <v>0.81431645600000002</v>
      </c>
      <c r="F953">
        <v>2023</v>
      </c>
      <c r="G953">
        <v>7</v>
      </c>
      <c r="H953">
        <v>22</v>
      </c>
      <c r="I953">
        <v>0</v>
      </c>
      <c r="J953">
        <v>44</v>
      </c>
      <c r="K953">
        <v>8</v>
      </c>
      <c r="L953">
        <v>5</v>
      </c>
      <c r="M953">
        <v>0.33096449371999997</v>
      </c>
      <c r="N953">
        <v>3.1650762733333401E-3</v>
      </c>
      <c r="O953" t="s">
        <v>19</v>
      </c>
      <c r="P953" t="s">
        <v>19</v>
      </c>
      <c r="Q953" t="s">
        <v>19</v>
      </c>
      <c r="R953">
        <v>1</v>
      </c>
      <c r="S953">
        <v>0</v>
      </c>
    </row>
    <row r="954" spans="1:19" x14ac:dyDescent="0.25">
      <c r="A954" s="1">
        <v>45129.072222222225</v>
      </c>
      <c r="B954" s="1">
        <f t="shared" si="14"/>
        <v>45129</v>
      </c>
      <c r="C954">
        <v>0</v>
      </c>
      <c r="D954" t="s">
        <v>972</v>
      </c>
      <c r="E954">
        <v>5.1333968000000001E-2</v>
      </c>
      <c r="F954">
        <v>2023</v>
      </c>
      <c r="G954">
        <v>7</v>
      </c>
      <c r="H954">
        <v>22</v>
      </c>
      <c r="I954">
        <v>1</v>
      </c>
      <c r="J954">
        <v>44</v>
      </c>
      <c r="K954">
        <v>9</v>
      </c>
      <c r="L954">
        <v>5</v>
      </c>
      <c r="M954">
        <v>0.33105194090666601</v>
      </c>
      <c r="N954" s="2">
        <v>8.7447186666700304E-5</v>
      </c>
      <c r="O954" t="s">
        <v>19</v>
      </c>
      <c r="P954" t="s">
        <v>19</v>
      </c>
      <c r="Q954" t="s">
        <v>19</v>
      </c>
      <c r="R954">
        <v>0</v>
      </c>
      <c r="S954">
        <v>0</v>
      </c>
    </row>
    <row r="955" spans="1:19" x14ac:dyDescent="0.25">
      <c r="A955" s="1">
        <v>45129.113888888889</v>
      </c>
      <c r="B955" s="1">
        <f t="shared" si="14"/>
        <v>45129</v>
      </c>
      <c r="C955">
        <v>0</v>
      </c>
      <c r="D955" t="s">
        <v>973</v>
      </c>
      <c r="E955">
        <v>0.255199546</v>
      </c>
      <c r="F955">
        <v>2023</v>
      </c>
      <c r="G955">
        <v>7</v>
      </c>
      <c r="H955">
        <v>22</v>
      </c>
      <c r="I955">
        <v>2</v>
      </c>
      <c r="J955">
        <v>44</v>
      </c>
      <c r="K955">
        <v>16</v>
      </c>
      <c r="L955">
        <v>5</v>
      </c>
      <c r="M955">
        <v>0.33035597376666598</v>
      </c>
      <c r="N955">
        <v>-6.9596713999997496E-4</v>
      </c>
      <c r="O955" t="s">
        <v>19</v>
      </c>
      <c r="P955" t="s">
        <v>19</v>
      </c>
      <c r="Q955" t="s">
        <v>19</v>
      </c>
      <c r="R955">
        <v>0</v>
      </c>
      <c r="S955">
        <v>0</v>
      </c>
    </row>
    <row r="956" spans="1:19" x14ac:dyDescent="0.25">
      <c r="A956" s="1">
        <v>45129.155555555553</v>
      </c>
      <c r="B956" s="1">
        <f t="shared" si="14"/>
        <v>45129</v>
      </c>
      <c r="C956">
        <v>0</v>
      </c>
      <c r="D956" t="s">
        <v>974</v>
      </c>
      <c r="E956">
        <v>4.3819723999999997E-2</v>
      </c>
      <c r="F956">
        <v>2023</v>
      </c>
      <c r="G956">
        <v>7</v>
      </c>
      <c r="H956">
        <v>22</v>
      </c>
      <c r="I956">
        <v>3</v>
      </c>
      <c r="J956">
        <v>44</v>
      </c>
      <c r="K956">
        <v>0</v>
      </c>
      <c r="L956">
        <v>5</v>
      </c>
      <c r="M956">
        <v>0.32824178926666597</v>
      </c>
      <c r="N956">
        <v>-2.1141845000000599E-3</v>
      </c>
      <c r="O956" t="s">
        <v>19</v>
      </c>
      <c r="P956" t="s">
        <v>19</v>
      </c>
      <c r="Q956" t="s">
        <v>19</v>
      </c>
      <c r="R956">
        <v>0</v>
      </c>
      <c r="S956">
        <v>0</v>
      </c>
    </row>
    <row r="957" spans="1:19" x14ac:dyDescent="0.25">
      <c r="A957" s="1">
        <v>45129.197222222225</v>
      </c>
      <c r="B957" s="1">
        <f t="shared" si="14"/>
        <v>45129</v>
      </c>
      <c r="C957">
        <v>0</v>
      </c>
      <c r="D957" t="s">
        <v>975</v>
      </c>
      <c r="E957">
        <v>6.595645E-2</v>
      </c>
      <c r="F957">
        <v>2023</v>
      </c>
      <c r="G957">
        <v>7</v>
      </c>
      <c r="H957">
        <v>22</v>
      </c>
      <c r="I957">
        <v>4</v>
      </c>
      <c r="J957">
        <v>44</v>
      </c>
      <c r="K957">
        <v>7</v>
      </c>
      <c r="L957">
        <v>5</v>
      </c>
      <c r="M957">
        <v>0.32583043754666602</v>
      </c>
      <c r="N957">
        <v>-2.4113517199999498E-3</v>
      </c>
      <c r="O957" t="s">
        <v>19</v>
      </c>
      <c r="P957" t="s">
        <v>19</v>
      </c>
      <c r="Q957" t="s">
        <v>19</v>
      </c>
      <c r="R957">
        <v>0</v>
      </c>
      <c r="S957">
        <v>0</v>
      </c>
    </row>
    <row r="958" spans="1:19" x14ac:dyDescent="0.25">
      <c r="A958" s="1">
        <v>45129.25277777778</v>
      </c>
      <c r="B958" s="1">
        <f t="shared" si="14"/>
        <v>45129</v>
      </c>
      <c r="C958">
        <v>0</v>
      </c>
      <c r="D958" t="s">
        <v>976</v>
      </c>
      <c r="E958">
        <v>0.100147441</v>
      </c>
      <c r="F958">
        <v>2023</v>
      </c>
      <c r="G958">
        <v>7</v>
      </c>
      <c r="H958">
        <v>22</v>
      </c>
      <c r="I958">
        <v>6</v>
      </c>
      <c r="J958">
        <v>4</v>
      </c>
      <c r="K958">
        <v>11</v>
      </c>
      <c r="L958">
        <v>5</v>
      </c>
      <c r="M958">
        <v>0.32484263868666602</v>
      </c>
      <c r="N958">
        <v>-9.8779885999999897E-4</v>
      </c>
      <c r="O958" t="s">
        <v>19</v>
      </c>
      <c r="P958" t="s">
        <v>19</v>
      </c>
      <c r="Q958" t="s">
        <v>19</v>
      </c>
      <c r="R958">
        <v>0</v>
      </c>
      <c r="S958">
        <v>0</v>
      </c>
    </row>
    <row r="959" spans="1:19" x14ac:dyDescent="0.25">
      <c r="A959" s="1">
        <v>45129.294444444444</v>
      </c>
      <c r="B959" s="1">
        <f t="shared" si="14"/>
        <v>45129</v>
      </c>
      <c r="C959">
        <v>0</v>
      </c>
      <c r="D959" t="s">
        <v>977</v>
      </c>
      <c r="E959">
        <v>5.1136602000000003E-2</v>
      </c>
      <c r="F959">
        <v>2023</v>
      </c>
      <c r="G959">
        <v>7</v>
      </c>
      <c r="H959">
        <v>22</v>
      </c>
      <c r="I959">
        <v>7</v>
      </c>
      <c r="J959">
        <v>4</v>
      </c>
      <c r="K959">
        <v>1</v>
      </c>
      <c r="L959">
        <v>5</v>
      </c>
      <c r="M959">
        <v>0.32199599583999999</v>
      </c>
      <c r="N959">
        <v>-2.8466428466666898E-3</v>
      </c>
      <c r="O959" t="s">
        <v>19</v>
      </c>
      <c r="P959" t="s">
        <v>19</v>
      </c>
      <c r="Q959" t="s">
        <v>19</v>
      </c>
      <c r="R959">
        <v>0</v>
      </c>
      <c r="S959">
        <v>0</v>
      </c>
    </row>
    <row r="960" spans="1:19" x14ac:dyDescent="0.25">
      <c r="A960" s="1">
        <v>45129.336111111108</v>
      </c>
      <c r="B960" s="1">
        <f t="shared" si="14"/>
        <v>45129</v>
      </c>
      <c r="C960">
        <v>0</v>
      </c>
      <c r="D960" t="s">
        <v>978</v>
      </c>
      <c r="E960">
        <v>0.38922161799999999</v>
      </c>
      <c r="F960">
        <v>2023</v>
      </c>
      <c r="G960">
        <v>7</v>
      </c>
      <c r="H960">
        <v>22</v>
      </c>
      <c r="I960">
        <v>8</v>
      </c>
      <c r="J960">
        <v>4</v>
      </c>
      <c r="K960">
        <v>24</v>
      </c>
      <c r="L960">
        <v>5</v>
      </c>
      <c r="M960">
        <v>0.32420991788666598</v>
      </c>
      <c r="N960">
        <v>2.2139220466667001E-3</v>
      </c>
      <c r="O960" t="s">
        <v>19</v>
      </c>
      <c r="P960" t="s">
        <v>19</v>
      </c>
      <c r="Q960" t="s">
        <v>19</v>
      </c>
      <c r="R960">
        <v>1</v>
      </c>
      <c r="S960">
        <v>0</v>
      </c>
    </row>
    <row r="961" spans="1:19" x14ac:dyDescent="0.25">
      <c r="A961" s="1">
        <v>45129.37777777778</v>
      </c>
      <c r="B961" s="1">
        <f t="shared" si="14"/>
        <v>45129</v>
      </c>
      <c r="C961">
        <v>0</v>
      </c>
      <c r="D961" t="s">
        <v>979</v>
      </c>
      <c r="E961">
        <v>4.2517487E-2</v>
      </c>
      <c r="F961">
        <v>2023</v>
      </c>
      <c r="G961">
        <v>7</v>
      </c>
      <c r="H961">
        <v>22</v>
      </c>
      <c r="I961">
        <v>9</v>
      </c>
      <c r="J961">
        <v>4</v>
      </c>
      <c r="K961">
        <v>11</v>
      </c>
      <c r="L961">
        <v>5</v>
      </c>
      <c r="M961">
        <v>0.32415101597999901</v>
      </c>
      <c r="N961" s="2">
        <v>-5.8901906666741702E-5</v>
      </c>
      <c r="O961" t="s">
        <v>19</v>
      </c>
      <c r="P961" t="s">
        <v>19</v>
      </c>
      <c r="Q961" t="s">
        <v>19</v>
      </c>
      <c r="R961">
        <v>0</v>
      </c>
      <c r="S961">
        <v>0</v>
      </c>
    </row>
    <row r="962" spans="1:19" x14ac:dyDescent="0.25">
      <c r="A962" s="1">
        <v>45129.419444444444</v>
      </c>
      <c r="B962" s="1">
        <f t="shared" si="14"/>
        <v>45129</v>
      </c>
      <c r="C962">
        <v>0</v>
      </c>
      <c r="D962" t="s">
        <v>980</v>
      </c>
      <c r="E962">
        <v>0.114241302</v>
      </c>
      <c r="F962">
        <v>2023</v>
      </c>
      <c r="G962">
        <v>7</v>
      </c>
      <c r="H962">
        <v>22</v>
      </c>
      <c r="I962">
        <v>10</v>
      </c>
      <c r="J962">
        <v>4</v>
      </c>
      <c r="K962">
        <v>21</v>
      </c>
      <c r="L962">
        <v>5</v>
      </c>
      <c r="M962">
        <v>0.32294652879333302</v>
      </c>
      <c r="N962">
        <v>-1.2044871866666001E-3</v>
      </c>
      <c r="O962" t="s">
        <v>19</v>
      </c>
      <c r="P962" t="s">
        <v>19</v>
      </c>
      <c r="Q962" t="s">
        <v>19</v>
      </c>
      <c r="R962">
        <v>0</v>
      </c>
      <c r="S962">
        <v>0</v>
      </c>
    </row>
    <row r="963" spans="1:19" x14ac:dyDescent="0.25">
      <c r="A963" s="1">
        <v>45129.461111111108</v>
      </c>
      <c r="B963" s="1">
        <f t="shared" si="14"/>
        <v>45129</v>
      </c>
      <c r="C963">
        <v>0</v>
      </c>
      <c r="D963" t="s">
        <v>981</v>
      </c>
      <c r="E963">
        <v>0.41930737099999998</v>
      </c>
      <c r="F963">
        <v>2023</v>
      </c>
      <c r="G963">
        <v>7</v>
      </c>
      <c r="H963">
        <v>22</v>
      </c>
      <c r="I963">
        <v>11</v>
      </c>
      <c r="J963">
        <v>4</v>
      </c>
      <c r="K963">
        <v>59</v>
      </c>
      <c r="L963">
        <v>5</v>
      </c>
      <c r="M963">
        <v>0.323544261006666</v>
      </c>
      <c r="N963">
        <v>5.9773221333336802E-4</v>
      </c>
      <c r="O963" t="s">
        <v>19</v>
      </c>
      <c r="P963" t="s">
        <v>19</v>
      </c>
      <c r="Q963" t="s">
        <v>19</v>
      </c>
      <c r="R963">
        <v>1</v>
      </c>
      <c r="S963">
        <v>0</v>
      </c>
    </row>
    <row r="964" spans="1:19" x14ac:dyDescent="0.25">
      <c r="A964" s="1">
        <v>45129.50277777778</v>
      </c>
      <c r="B964" s="1">
        <f t="shared" ref="B964:B1027" si="15">DATE(YEAR(A964),MONTH(A964),DAY(A964))</f>
        <v>45129</v>
      </c>
      <c r="C964">
        <v>0</v>
      </c>
      <c r="D964" t="s">
        <v>982</v>
      </c>
      <c r="E964">
        <v>0.21079678499999999</v>
      </c>
      <c r="F964">
        <v>2023</v>
      </c>
      <c r="G964">
        <v>7</v>
      </c>
      <c r="H964">
        <v>22</v>
      </c>
      <c r="I964">
        <v>12</v>
      </c>
      <c r="J964">
        <v>4</v>
      </c>
      <c r="K964">
        <v>52</v>
      </c>
      <c r="L964">
        <v>5</v>
      </c>
      <c r="M964">
        <v>0.31828863214666597</v>
      </c>
      <c r="N964">
        <v>-5.25562886000002E-3</v>
      </c>
      <c r="O964" t="s">
        <v>19</v>
      </c>
      <c r="P964" t="s">
        <v>19</v>
      </c>
      <c r="Q964" t="s">
        <v>19</v>
      </c>
      <c r="R964">
        <v>0</v>
      </c>
      <c r="S964">
        <v>0</v>
      </c>
    </row>
    <row r="965" spans="1:19" x14ac:dyDescent="0.25">
      <c r="A965" s="1">
        <v>45129.544444444444</v>
      </c>
      <c r="B965" s="1">
        <f t="shared" si="15"/>
        <v>45129</v>
      </c>
      <c r="C965">
        <v>0</v>
      </c>
      <c r="D965" t="s">
        <v>983</v>
      </c>
      <c r="E965">
        <v>7.1268358000000004E-2</v>
      </c>
      <c r="F965">
        <v>2023</v>
      </c>
      <c r="G965">
        <v>7</v>
      </c>
      <c r="H965">
        <v>22</v>
      </c>
      <c r="I965">
        <v>13</v>
      </c>
      <c r="J965">
        <v>4</v>
      </c>
      <c r="K965">
        <v>42</v>
      </c>
      <c r="L965">
        <v>5</v>
      </c>
      <c r="M965">
        <v>0.315415793026666</v>
      </c>
      <c r="N965">
        <v>-2.8728391200000202E-3</v>
      </c>
      <c r="O965" t="s">
        <v>19</v>
      </c>
      <c r="P965" t="s">
        <v>19</v>
      </c>
      <c r="Q965" t="s">
        <v>19</v>
      </c>
      <c r="R965">
        <v>0</v>
      </c>
      <c r="S965">
        <v>0</v>
      </c>
    </row>
    <row r="966" spans="1:19" x14ac:dyDescent="0.25">
      <c r="A966" s="1">
        <v>45129.586111111108</v>
      </c>
      <c r="B966" s="1">
        <f t="shared" si="15"/>
        <v>45129</v>
      </c>
      <c r="C966">
        <v>0</v>
      </c>
      <c r="D966" t="s">
        <v>984</v>
      </c>
      <c r="E966">
        <v>0.24699367</v>
      </c>
      <c r="F966">
        <v>2023</v>
      </c>
      <c r="G966">
        <v>7</v>
      </c>
      <c r="H966">
        <v>22</v>
      </c>
      <c r="I966">
        <v>14</v>
      </c>
      <c r="J966">
        <v>4</v>
      </c>
      <c r="K966">
        <v>46</v>
      </c>
      <c r="L966">
        <v>5</v>
      </c>
      <c r="M966">
        <v>0.31372868114666602</v>
      </c>
      <c r="N966">
        <v>-1.68711187999998E-3</v>
      </c>
      <c r="O966" t="s">
        <v>19</v>
      </c>
      <c r="P966" t="s">
        <v>19</v>
      </c>
      <c r="Q966" t="s">
        <v>19</v>
      </c>
      <c r="R966">
        <v>0</v>
      </c>
      <c r="S966">
        <v>0</v>
      </c>
    </row>
    <row r="967" spans="1:19" x14ac:dyDescent="0.25">
      <c r="A967" s="1">
        <v>45129.62777777778</v>
      </c>
      <c r="B967" s="1">
        <f t="shared" si="15"/>
        <v>45129</v>
      </c>
      <c r="C967">
        <v>0</v>
      </c>
      <c r="D967" t="s">
        <v>985</v>
      </c>
      <c r="E967">
        <v>0.20311146799999999</v>
      </c>
      <c r="F967">
        <v>2023</v>
      </c>
      <c r="G967">
        <v>7</v>
      </c>
      <c r="H967">
        <v>22</v>
      </c>
      <c r="I967">
        <v>15</v>
      </c>
      <c r="J967">
        <v>4</v>
      </c>
      <c r="K967">
        <v>55</v>
      </c>
      <c r="L967">
        <v>5</v>
      </c>
      <c r="M967">
        <v>0.30651919498666602</v>
      </c>
      <c r="N967">
        <v>-7.2094861600000004E-3</v>
      </c>
      <c r="O967" t="s">
        <v>19</v>
      </c>
      <c r="P967" t="s">
        <v>19</v>
      </c>
      <c r="Q967" t="s">
        <v>19</v>
      </c>
      <c r="R967">
        <v>0</v>
      </c>
      <c r="S967">
        <v>0</v>
      </c>
    </row>
    <row r="968" spans="1:19" x14ac:dyDescent="0.25">
      <c r="A968" s="1">
        <v>45129.669444444444</v>
      </c>
      <c r="B968" s="1">
        <f t="shared" si="15"/>
        <v>45129</v>
      </c>
      <c r="C968">
        <v>0</v>
      </c>
      <c r="D968" t="s">
        <v>986</v>
      </c>
      <c r="E968">
        <v>4.7310445E-2</v>
      </c>
      <c r="F968">
        <v>2023</v>
      </c>
      <c r="G968">
        <v>7</v>
      </c>
      <c r="H968">
        <v>22</v>
      </c>
      <c r="I968">
        <v>16</v>
      </c>
      <c r="J968">
        <v>4</v>
      </c>
      <c r="K968">
        <v>56</v>
      </c>
      <c r="L968">
        <v>5</v>
      </c>
      <c r="M968">
        <v>0.30028337858666598</v>
      </c>
      <c r="N968">
        <v>-6.2358164000000304E-3</v>
      </c>
      <c r="O968" t="s">
        <v>19</v>
      </c>
      <c r="P968" t="s">
        <v>19</v>
      </c>
      <c r="Q968" t="s">
        <v>19</v>
      </c>
      <c r="R968">
        <v>0</v>
      </c>
      <c r="S968">
        <v>0</v>
      </c>
    </row>
    <row r="969" spans="1:19" x14ac:dyDescent="0.25">
      <c r="A969" s="1">
        <v>45129.711111111108</v>
      </c>
      <c r="B969" s="1">
        <f t="shared" si="15"/>
        <v>45129</v>
      </c>
      <c r="C969">
        <v>0</v>
      </c>
      <c r="D969" t="s">
        <v>987</v>
      </c>
      <c r="E969">
        <v>0.35428432199999998</v>
      </c>
      <c r="F969">
        <v>2023</v>
      </c>
      <c r="G969">
        <v>7</v>
      </c>
      <c r="H969">
        <v>22</v>
      </c>
      <c r="I969">
        <v>17</v>
      </c>
      <c r="J969">
        <v>4</v>
      </c>
      <c r="K969">
        <v>48</v>
      </c>
      <c r="L969">
        <v>5</v>
      </c>
      <c r="M969">
        <v>0.300949260093333</v>
      </c>
      <c r="N969">
        <v>6.6588150666663205E-4</v>
      </c>
      <c r="O969" t="s">
        <v>19</v>
      </c>
      <c r="P969" t="s">
        <v>19</v>
      </c>
      <c r="Q969" t="s">
        <v>19</v>
      </c>
      <c r="R969">
        <v>1</v>
      </c>
      <c r="S969">
        <v>0</v>
      </c>
    </row>
    <row r="970" spans="1:19" x14ac:dyDescent="0.25">
      <c r="A970" s="1">
        <v>45129.75277777778</v>
      </c>
      <c r="B970" s="1">
        <f t="shared" si="15"/>
        <v>45129</v>
      </c>
      <c r="C970">
        <v>0</v>
      </c>
      <c r="D970" t="s">
        <v>988</v>
      </c>
      <c r="E970">
        <v>0.79241589899999998</v>
      </c>
      <c r="F970">
        <v>2023</v>
      </c>
      <c r="G970">
        <v>7</v>
      </c>
      <c r="H970">
        <v>22</v>
      </c>
      <c r="I970">
        <v>18</v>
      </c>
      <c r="J970">
        <v>4</v>
      </c>
      <c r="K970">
        <v>52</v>
      </c>
      <c r="L970">
        <v>5</v>
      </c>
      <c r="M970">
        <v>0.305032149306666</v>
      </c>
      <c r="N970">
        <v>4.0828892133333797E-3</v>
      </c>
      <c r="O970" t="s">
        <v>19</v>
      </c>
      <c r="P970" t="s">
        <v>19</v>
      </c>
      <c r="Q970" t="s">
        <v>19</v>
      </c>
      <c r="R970">
        <v>1</v>
      </c>
      <c r="S970">
        <v>0</v>
      </c>
    </row>
    <row r="971" spans="1:19" x14ac:dyDescent="0.25">
      <c r="A971" s="1">
        <v>45129.794444444444</v>
      </c>
      <c r="B971" s="1">
        <f t="shared" si="15"/>
        <v>45129</v>
      </c>
      <c r="C971">
        <v>0</v>
      </c>
      <c r="D971" t="s">
        <v>989</v>
      </c>
      <c r="E971">
        <v>0.82009990600000005</v>
      </c>
      <c r="F971">
        <v>2023</v>
      </c>
      <c r="G971">
        <v>7</v>
      </c>
      <c r="H971">
        <v>22</v>
      </c>
      <c r="I971">
        <v>19</v>
      </c>
      <c r="J971">
        <v>4</v>
      </c>
      <c r="K971">
        <v>56</v>
      </c>
      <c r="L971">
        <v>5</v>
      </c>
      <c r="M971">
        <v>0.30694881571333299</v>
      </c>
      <c r="N971">
        <v>1.91666640666665E-3</v>
      </c>
      <c r="O971" t="s">
        <v>19</v>
      </c>
      <c r="P971" t="s">
        <v>19</v>
      </c>
      <c r="Q971" t="s">
        <v>19</v>
      </c>
      <c r="R971">
        <v>1</v>
      </c>
      <c r="S971">
        <v>0</v>
      </c>
    </row>
    <row r="972" spans="1:19" x14ac:dyDescent="0.25">
      <c r="A972" s="1">
        <v>45129.85</v>
      </c>
      <c r="B972" s="1">
        <f t="shared" si="15"/>
        <v>45129</v>
      </c>
      <c r="C972">
        <v>0</v>
      </c>
      <c r="D972" t="s">
        <v>990</v>
      </c>
      <c r="E972">
        <v>0.71773617300000003</v>
      </c>
      <c r="F972">
        <v>2023</v>
      </c>
      <c r="G972">
        <v>7</v>
      </c>
      <c r="H972">
        <v>22</v>
      </c>
      <c r="I972">
        <v>20</v>
      </c>
      <c r="J972">
        <v>24</v>
      </c>
      <c r="K972">
        <v>56</v>
      </c>
      <c r="L972">
        <v>5</v>
      </c>
      <c r="M972">
        <v>0.30991718214666603</v>
      </c>
      <c r="N972">
        <v>2.9683664333333601E-3</v>
      </c>
      <c r="O972" t="s">
        <v>19</v>
      </c>
      <c r="P972" t="s">
        <v>19</v>
      </c>
      <c r="Q972" t="s">
        <v>19</v>
      </c>
      <c r="R972">
        <v>1</v>
      </c>
      <c r="S972">
        <v>0</v>
      </c>
    </row>
    <row r="973" spans="1:19" x14ac:dyDescent="0.25">
      <c r="A973" s="1">
        <v>45129.893055555556</v>
      </c>
      <c r="B973" s="1">
        <f t="shared" si="15"/>
        <v>45129</v>
      </c>
      <c r="C973">
        <v>0</v>
      </c>
      <c r="D973" t="s">
        <v>991</v>
      </c>
      <c r="E973">
        <v>0.334193886</v>
      </c>
      <c r="F973">
        <v>2023</v>
      </c>
      <c r="G973">
        <v>7</v>
      </c>
      <c r="H973">
        <v>22</v>
      </c>
      <c r="I973">
        <v>21</v>
      </c>
      <c r="J973">
        <v>26</v>
      </c>
      <c r="K973">
        <v>49</v>
      </c>
      <c r="L973">
        <v>5</v>
      </c>
      <c r="M973">
        <v>0.31183063531333299</v>
      </c>
      <c r="N973">
        <v>1.91345316666663E-3</v>
      </c>
      <c r="O973" t="s">
        <v>19</v>
      </c>
      <c r="P973" t="s">
        <v>19</v>
      </c>
      <c r="Q973" t="s">
        <v>19</v>
      </c>
      <c r="R973">
        <v>0</v>
      </c>
      <c r="S973">
        <v>0</v>
      </c>
    </row>
    <row r="974" spans="1:19" x14ac:dyDescent="0.25">
      <c r="A974" s="1">
        <v>45129.93472222222</v>
      </c>
      <c r="B974" s="1">
        <f t="shared" si="15"/>
        <v>45129</v>
      </c>
      <c r="C974">
        <v>0</v>
      </c>
      <c r="D974" t="s">
        <v>992</v>
      </c>
      <c r="E974">
        <v>3.5427083999999998E-2</v>
      </c>
      <c r="F974">
        <v>2023</v>
      </c>
      <c r="G974">
        <v>7</v>
      </c>
      <c r="H974">
        <v>22</v>
      </c>
      <c r="I974">
        <v>22</v>
      </c>
      <c r="J974">
        <v>26</v>
      </c>
      <c r="K974">
        <v>55</v>
      </c>
      <c r="L974">
        <v>5</v>
      </c>
      <c r="M974">
        <v>0.31174949771333299</v>
      </c>
      <c r="N974" s="2">
        <v>-8.1137600000003002E-5</v>
      </c>
      <c r="O974" t="s">
        <v>19</v>
      </c>
      <c r="P974" t="s">
        <v>19</v>
      </c>
      <c r="Q974" t="s">
        <v>19</v>
      </c>
      <c r="R974">
        <v>0</v>
      </c>
      <c r="S974">
        <v>0</v>
      </c>
    </row>
    <row r="975" spans="1:19" x14ac:dyDescent="0.25">
      <c r="A975" s="1">
        <v>45129.977083333331</v>
      </c>
      <c r="B975" s="1">
        <f t="shared" si="15"/>
        <v>45129</v>
      </c>
      <c r="C975">
        <v>0</v>
      </c>
      <c r="D975" t="s">
        <v>993</v>
      </c>
      <c r="E975">
        <v>3.1006156E-2</v>
      </c>
      <c r="F975">
        <v>2023</v>
      </c>
      <c r="G975">
        <v>7</v>
      </c>
      <c r="H975">
        <v>22</v>
      </c>
      <c r="I975">
        <v>23</v>
      </c>
      <c r="J975">
        <v>27</v>
      </c>
      <c r="K975">
        <v>11</v>
      </c>
      <c r="L975">
        <v>5</v>
      </c>
      <c r="M975">
        <v>0.30742719571333299</v>
      </c>
      <c r="N975">
        <v>-4.3223020000000001E-3</v>
      </c>
      <c r="O975" t="s">
        <v>19</v>
      </c>
      <c r="P975" t="s">
        <v>19</v>
      </c>
      <c r="Q975" t="s">
        <v>19</v>
      </c>
      <c r="R975">
        <v>0</v>
      </c>
      <c r="S975">
        <v>0</v>
      </c>
    </row>
    <row r="976" spans="1:19" x14ac:dyDescent="0.25">
      <c r="A976" s="1">
        <v>45130.018750000003</v>
      </c>
      <c r="B976" s="1">
        <f t="shared" si="15"/>
        <v>45130</v>
      </c>
      <c r="C976">
        <v>0</v>
      </c>
      <c r="D976" t="s">
        <v>994</v>
      </c>
      <c r="E976">
        <v>3.2847086999999997E-2</v>
      </c>
      <c r="F976">
        <v>2023</v>
      </c>
      <c r="G976">
        <v>7</v>
      </c>
      <c r="H976">
        <v>23</v>
      </c>
      <c r="I976">
        <v>0</v>
      </c>
      <c r="J976">
        <v>27</v>
      </c>
      <c r="K976">
        <v>41</v>
      </c>
      <c r="L976">
        <v>5</v>
      </c>
      <c r="M976">
        <v>0.30682506617333299</v>
      </c>
      <c r="N976">
        <v>-6.0212953999994002E-4</v>
      </c>
      <c r="O976" t="s">
        <v>19</v>
      </c>
      <c r="P976" t="s">
        <v>19</v>
      </c>
      <c r="Q976" t="s">
        <v>19</v>
      </c>
      <c r="R976">
        <v>0</v>
      </c>
      <c r="S976">
        <v>0</v>
      </c>
    </row>
    <row r="977" spans="1:19" x14ac:dyDescent="0.25">
      <c r="A977" s="1">
        <v>45130.060416666667</v>
      </c>
      <c r="B977" s="1">
        <f t="shared" si="15"/>
        <v>45130</v>
      </c>
      <c r="C977">
        <v>0</v>
      </c>
      <c r="D977" t="s">
        <v>995</v>
      </c>
      <c r="E977">
        <v>6.9519787999999999E-2</v>
      </c>
      <c r="F977">
        <v>2023</v>
      </c>
      <c r="G977">
        <v>7</v>
      </c>
      <c r="H977">
        <v>23</v>
      </c>
      <c r="I977">
        <v>1</v>
      </c>
      <c r="J977">
        <v>27</v>
      </c>
      <c r="K977">
        <v>41</v>
      </c>
      <c r="L977">
        <v>5</v>
      </c>
      <c r="M977">
        <v>0.30007812536</v>
      </c>
      <c r="N977">
        <v>-6.7469408133333797E-3</v>
      </c>
      <c r="O977" t="s">
        <v>19</v>
      </c>
      <c r="P977" t="s">
        <v>19</v>
      </c>
      <c r="Q977" t="s">
        <v>19</v>
      </c>
      <c r="R977">
        <v>0</v>
      </c>
      <c r="S977">
        <v>0</v>
      </c>
    </row>
    <row r="978" spans="1:19" x14ac:dyDescent="0.25">
      <c r="A978" s="1">
        <v>45130.102777777778</v>
      </c>
      <c r="B978" s="1">
        <f t="shared" si="15"/>
        <v>45130</v>
      </c>
      <c r="C978">
        <v>0</v>
      </c>
      <c r="D978" t="s">
        <v>996</v>
      </c>
      <c r="E978">
        <v>0.44485355100000001</v>
      </c>
      <c r="F978">
        <v>2023</v>
      </c>
      <c r="G978">
        <v>7</v>
      </c>
      <c r="H978">
        <v>23</v>
      </c>
      <c r="I978">
        <v>2</v>
      </c>
      <c r="J978">
        <v>28</v>
      </c>
      <c r="K978">
        <v>7</v>
      </c>
      <c r="L978">
        <v>5</v>
      </c>
      <c r="M978">
        <v>0.30120702913333303</v>
      </c>
      <c r="N978">
        <v>1.1289037733333499E-3</v>
      </c>
      <c r="O978" t="s">
        <v>19</v>
      </c>
      <c r="P978" t="s">
        <v>19</v>
      </c>
      <c r="Q978" t="s">
        <v>19</v>
      </c>
      <c r="R978">
        <v>1</v>
      </c>
      <c r="S978">
        <v>0</v>
      </c>
    </row>
    <row r="979" spans="1:19" x14ac:dyDescent="0.25">
      <c r="A979" s="1">
        <v>45130.144444444442</v>
      </c>
      <c r="B979" s="1">
        <f t="shared" si="15"/>
        <v>45130</v>
      </c>
      <c r="C979">
        <v>0</v>
      </c>
      <c r="D979" t="s">
        <v>997</v>
      </c>
      <c r="E979">
        <v>0.39848270099999999</v>
      </c>
      <c r="F979">
        <v>2023</v>
      </c>
      <c r="G979">
        <v>7</v>
      </c>
      <c r="H979">
        <v>23</v>
      </c>
      <c r="I979">
        <v>3</v>
      </c>
      <c r="J979">
        <v>28</v>
      </c>
      <c r="K979">
        <v>30</v>
      </c>
      <c r="L979">
        <v>5</v>
      </c>
      <c r="M979">
        <v>0.29991993218666602</v>
      </c>
      <c r="N979">
        <v>-1.2870969466666699E-3</v>
      </c>
      <c r="O979" t="s">
        <v>19</v>
      </c>
      <c r="P979" t="s">
        <v>19</v>
      </c>
      <c r="Q979" t="s">
        <v>19</v>
      </c>
      <c r="R979">
        <v>1</v>
      </c>
      <c r="S979">
        <v>0</v>
      </c>
    </row>
    <row r="980" spans="1:19" x14ac:dyDescent="0.25">
      <c r="A980" s="1">
        <v>45130.186111111114</v>
      </c>
      <c r="B980" s="1">
        <f t="shared" si="15"/>
        <v>45130</v>
      </c>
      <c r="C980">
        <v>0</v>
      </c>
      <c r="D980" t="s">
        <v>998</v>
      </c>
      <c r="E980">
        <v>0.118018943</v>
      </c>
      <c r="F980">
        <v>2023</v>
      </c>
      <c r="G980">
        <v>7</v>
      </c>
      <c r="H980">
        <v>23</v>
      </c>
      <c r="I980">
        <v>4</v>
      </c>
      <c r="J980">
        <v>28</v>
      </c>
      <c r="K980">
        <v>50</v>
      </c>
      <c r="L980">
        <v>5</v>
      </c>
      <c r="M980">
        <v>0.29956216208666597</v>
      </c>
      <c r="N980">
        <v>-3.5777010000004301E-4</v>
      </c>
      <c r="O980" t="s">
        <v>19</v>
      </c>
      <c r="P980" t="s">
        <v>19</v>
      </c>
      <c r="Q980" t="s">
        <v>19</v>
      </c>
      <c r="R980">
        <v>0</v>
      </c>
      <c r="S980">
        <v>0</v>
      </c>
    </row>
    <row r="981" spans="1:19" x14ac:dyDescent="0.25">
      <c r="A981" s="1">
        <v>45130.241666666669</v>
      </c>
      <c r="B981" s="1">
        <f t="shared" si="15"/>
        <v>45130</v>
      </c>
      <c r="C981">
        <v>0</v>
      </c>
      <c r="D981" t="s">
        <v>999</v>
      </c>
      <c r="E981">
        <v>0.13108729499999999</v>
      </c>
      <c r="F981">
        <v>2023</v>
      </c>
      <c r="G981">
        <v>7</v>
      </c>
      <c r="H981">
        <v>23</v>
      </c>
      <c r="I981">
        <v>5</v>
      </c>
      <c r="J981">
        <v>48</v>
      </c>
      <c r="K981">
        <v>57</v>
      </c>
      <c r="L981">
        <v>5</v>
      </c>
      <c r="M981">
        <v>0.29863882266666603</v>
      </c>
      <c r="N981">
        <v>-9.2333942000000203E-4</v>
      </c>
      <c r="O981" t="s">
        <v>19</v>
      </c>
      <c r="P981" t="s">
        <v>19</v>
      </c>
      <c r="Q981" t="s">
        <v>19</v>
      </c>
      <c r="R981">
        <v>0</v>
      </c>
      <c r="S981">
        <v>0</v>
      </c>
    </row>
    <row r="982" spans="1:19" x14ac:dyDescent="0.25">
      <c r="A982" s="1">
        <v>45130.283333333333</v>
      </c>
      <c r="B982" s="1">
        <f t="shared" si="15"/>
        <v>45130</v>
      </c>
      <c r="C982">
        <v>0</v>
      </c>
      <c r="D982" t="s">
        <v>1000</v>
      </c>
      <c r="E982">
        <v>4.6541819999999998E-2</v>
      </c>
      <c r="F982">
        <v>2023</v>
      </c>
      <c r="G982">
        <v>7</v>
      </c>
      <c r="H982">
        <v>23</v>
      </c>
      <c r="I982">
        <v>6</v>
      </c>
      <c r="J982">
        <v>48</v>
      </c>
      <c r="K982">
        <v>50</v>
      </c>
      <c r="L982">
        <v>5</v>
      </c>
      <c r="M982">
        <v>0.29746966620666598</v>
      </c>
      <c r="N982">
        <v>-1.16915645999993E-3</v>
      </c>
      <c r="O982" t="s">
        <v>19</v>
      </c>
      <c r="P982" t="s">
        <v>19</v>
      </c>
      <c r="Q982" t="s">
        <v>19</v>
      </c>
      <c r="R982">
        <v>0</v>
      </c>
      <c r="S982">
        <v>0</v>
      </c>
    </row>
    <row r="983" spans="1:19" x14ac:dyDescent="0.25">
      <c r="A983" s="1">
        <v>45130.324999999997</v>
      </c>
      <c r="B983" s="1">
        <f t="shared" si="15"/>
        <v>45130</v>
      </c>
      <c r="C983">
        <v>0</v>
      </c>
      <c r="D983" t="s">
        <v>1001</v>
      </c>
      <c r="E983">
        <v>4.5283306000000002E-2</v>
      </c>
      <c r="F983">
        <v>2023</v>
      </c>
      <c r="G983">
        <v>7</v>
      </c>
      <c r="H983">
        <v>23</v>
      </c>
      <c r="I983">
        <v>7</v>
      </c>
      <c r="J983">
        <v>48</v>
      </c>
      <c r="K983">
        <v>59</v>
      </c>
      <c r="L983">
        <v>5</v>
      </c>
      <c r="M983">
        <v>0.29523305342</v>
      </c>
      <c r="N983">
        <v>-2.2366127866666999E-3</v>
      </c>
      <c r="O983" t="s">
        <v>19</v>
      </c>
      <c r="P983" t="s">
        <v>19</v>
      </c>
      <c r="Q983" t="s">
        <v>19</v>
      </c>
      <c r="R983">
        <v>0</v>
      </c>
      <c r="S983">
        <v>0</v>
      </c>
    </row>
    <row r="984" spans="1:19" x14ac:dyDescent="0.25">
      <c r="A984" s="1">
        <v>45130.367361111108</v>
      </c>
      <c r="B984" s="1">
        <f t="shared" si="15"/>
        <v>45130</v>
      </c>
      <c r="C984">
        <v>0</v>
      </c>
      <c r="D984" t="s">
        <v>1002</v>
      </c>
      <c r="E984">
        <v>0.108397435</v>
      </c>
      <c r="F984">
        <v>2023</v>
      </c>
      <c r="G984">
        <v>7</v>
      </c>
      <c r="H984">
        <v>23</v>
      </c>
      <c r="I984">
        <v>8</v>
      </c>
      <c r="J984">
        <v>49</v>
      </c>
      <c r="K984">
        <v>6</v>
      </c>
      <c r="L984">
        <v>5</v>
      </c>
      <c r="M984">
        <v>0.29477373748666602</v>
      </c>
      <c r="N984">
        <v>-4.59315933333315E-4</v>
      </c>
      <c r="O984" t="s">
        <v>19</v>
      </c>
      <c r="P984" t="s">
        <v>19</v>
      </c>
      <c r="Q984" t="s">
        <v>19</v>
      </c>
      <c r="R984">
        <v>0</v>
      </c>
      <c r="S984">
        <v>0</v>
      </c>
    </row>
    <row r="985" spans="1:19" x14ac:dyDescent="0.25">
      <c r="A985" s="1">
        <v>45130.40902777778</v>
      </c>
      <c r="B985" s="1">
        <f t="shared" si="15"/>
        <v>45130</v>
      </c>
      <c r="C985">
        <v>0</v>
      </c>
      <c r="D985" t="s">
        <v>1003</v>
      </c>
      <c r="E985">
        <v>0.66598133299999995</v>
      </c>
      <c r="F985">
        <v>2023</v>
      </c>
      <c r="G985">
        <v>7</v>
      </c>
      <c r="H985">
        <v>23</v>
      </c>
      <c r="I985">
        <v>9</v>
      </c>
      <c r="J985">
        <v>49</v>
      </c>
      <c r="K985">
        <v>16</v>
      </c>
      <c r="L985">
        <v>5</v>
      </c>
      <c r="M985">
        <v>0.29644637837333299</v>
      </c>
      <c r="N985">
        <v>1.6726408866666301E-3</v>
      </c>
      <c r="O985" t="s">
        <v>19</v>
      </c>
      <c r="P985" t="s">
        <v>19</v>
      </c>
      <c r="Q985" t="s">
        <v>19</v>
      </c>
      <c r="R985">
        <v>1</v>
      </c>
      <c r="S985">
        <v>0</v>
      </c>
    </row>
    <row r="986" spans="1:19" x14ac:dyDescent="0.25">
      <c r="A986" s="1">
        <v>45130.450694444444</v>
      </c>
      <c r="B986" s="1">
        <f t="shared" si="15"/>
        <v>45130</v>
      </c>
      <c r="C986">
        <v>0</v>
      </c>
      <c r="D986" t="s">
        <v>1004</v>
      </c>
      <c r="E986">
        <v>0.13857682199999999</v>
      </c>
      <c r="F986">
        <v>2023</v>
      </c>
      <c r="G986">
        <v>7</v>
      </c>
      <c r="H986">
        <v>23</v>
      </c>
      <c r="I986">
        <v>10</v>
      </c>
      <c r="J986">
        <v>49</v>
      </c>
      <c r="K986">
        <v>10</v>
      </c>
      <c r="L986">
        <v>5</v>
      </c>
      <c r="M986">
        <v>0.29641065432000002</v>
      </c>
      <c r="N986" s="2">
        <v>-3.5724053333296898E-5</v>
      </c>
      <c r="O986" t="s">
        <v>19</v>
      </c>
      <c r="P986" t="s">
        <v>19</v>
      </c>
      <c r="Q986" t="s">
        <v>19</v>
      </c>
      <c r="R986">
        <v>0</v>
      </c>
      <c r="S986">
        <v>0</v>
      </c>
    </row>
    <row r="987" spans="1:19" x14ac:dyDescent="0.25">
      <c r="A987" s="1">
        <v>45130.492361111108</v>
      </c>
      <c r="B987" s="1">
        <f t="shared" si="15"/>
        <v>45130</v>
      </c>
      <c r="C987">
        <v>0</v>
      </c>
      <c r="D987" t="s">
        <v>1005</v>
      </c>
      <c r="E987">
        <v>7.1456429000000002E-2</v>
      </c>
      <c r="F987">
        <v>2023</v>
      </c>
      <c r="G987">
        <v>7</v>
      </c>
      <c r="H987">
        <v>23</v>
      </c>
      <c r="I987">
        <v>11</v>
      </c>
      <c r="J987">
        <v>49</v>
      </c>
      <c r="K987">
        <v>29</v>
      </c>
      <c r="L987">
        <v>5</v>
      </c>
      <c r="M987">
        <v>0.296287022513333</v>
      </c>
      <c r="N987">
        <v>-1.2363180666669001E-4</v>
      </c>
      <c r="O987" t="s">
        <v>19</v>
      </c>
      <c r="P987" t="s">
        <v>19</v>
      </c>
      <c r="Q987" t="s">
        <v>19</v>
      </c>
      <c r="R987">
        <v>0</v>
      </c>
      <c r="S987">
        <v>0</v>
      </c>
    </row>
    <row r="988" spans="1:19" x14ac:dyDescent="0.25">
      <c r="A988" s="1">
        <v>45130.53402777778</v>
      </c>
      <c r="B988" s="1">
        <f t="shared" si="15"/>
        <v>45130</v>
      </c>
      <c r="C988">
        <v>0</v>
      </c>
      <c r="D988" t="s">
        <v>1006</v>
      </c>
      <c r="E988">
        <v>0.36103666200000001</v>
      </c>
      <c r="F988">
        <v>2023</v>
      </c>
      <c r="G988">
        <v>7</v>
      </c>
      <c r="H988">
        <v>23</v>
      </c>
      <c r="I988">
        <v>12</v>
      </c>
      <c r="J988">
        <v>49</v>
      </c>
      <c r="K988">
        <v>46</v>
      </c>
      <c r="L988">
        <v>5</v>
      </c>
      <c r="M988">
        <v>0.29653642330000002</v>
      </c>
      <c r="N988">
        <v>2.4940078666668599E-4</v>
      </c>
      <c r="O988" t="s">
        <v>19</v>
      </c>
      <c r="P988" t="s">
        <v>19</v>
      </c>
      <c r="Q988" t="s">
        <v>19</v>
      </c>
      <c r="R988">
        <v>1</v>
      </c>
      <c r="S988">
        <v>0</v>
      </c>
    </row>
    <row r="989" spans="1:19" x14ac:dyDescent="0.25">
      <c r="A989" s="1">
        <v>45130.576388888891</v>
      </c>
      <c r="B989" s="1">
        <f t="shared" si="15"/>
        <v>45130</v>
      </c>
      <c r="C989">
        <v>0</v>
      </c>
      <c r="D989" t="s">
        <v>1007</v>
      </c>
      <c r="E989">
        <v>0.50702851199999999</v>
      </c>
      <c r="F989">
        <v>2023</v>
      </c>
      <c r="G989">
        <v>7</v>
      </c>
      <c r="H989">
        <v>23</v>
      </c>
      <c r="I989">
        <v>13</v>
      </c>
      <c r="J989">
        <v>50</v>
      </c>
      <c r="K989">
        <v>27</v>
      </c>
      <c r="L989">
        <v>5</v>
      </c>
      <c r="M989">
        <v>0.29804918451333301</v>
      </c>
      <c r="N989">
        <v>1.51276121333326E-3</v>
      </c>
      <c r="O989" t="s">
        <v>19</v>
      </c>
      <c r="P989" t="s">
        <v>19</v>
      </c>
      <c r="Q989" t="s">
        <v>19</v>
      </c>
      <c r="R989">
        <v>1</v>
      </c>
      <c r="S989">
        <v>0</v>
      </c>
    </row>
    <row r="990" spans="1:19" x14ac:dyDescent="0.25">
      <c r="A990" s="1">
        <v>45130.618055555555</v>
      </c>
      <c r="B990" s="1">
        <f t="shared" si="15"/>
        <v>45130</v>
      </c>
      <c r="C990">
        <v>0</v>
      </c>
      <c r="D990" t="s">
        <v>1008</v>
      </c>
      <c r="E990">
        <v>0.33568932000000001</v>
      </c>
      <c r="F990">
        <v>2023</v>
      </c>
      <c r="G990">
        <v>7</v>
      </c>
      <c r="H990">
        <v>23</v>
      </c>
      <c r="I990">
        <v>14</v>
      </c>
      <c r="J990">
        <v>50</v>
      </c>
      <c r="K990">
        <v>32</v>
      </c>
      <c r="L990">
        <v>5</v>
      </c>
      <c r="M990">
        <v>0.29733078794000001</v>
      </c>
      <c r="N990">
        <v>-7.1839657333327902E-4</v>
      </c>
      <c r="O990" t="s">
        <v>19</v>
      </c>
      <c r="P990" t="s">
        <v>19</v>
      </c>
      <c r="Q990" t="s">
        <v>19</v>
      </c>
      <c r="R990">
        <v>1</v>
      </c>
      <c r="S990">
        <v>0</v>
      </c>
    </row>
    <row r="991" spans="1:19" x14ac:dyDescent="0.25">
      <c r="A991" s="1">
        <v>45130.659722222219</v>
      </c>
      <c r="B991" s="1">
        <f t="shared" si="15"/>
        <v>45130</v>
      </c>
      <c r="C991">
        <v>0</v>
      </c>
      <c r="D991" t="s">
        <v>1009</v>
      </c>
      <c r="E991">
        <v>0.27854058199999998</v>
      </c>
      <c r="F991">
        <v>2023</v>
      </c>
      <c r="G991">
        <v>7</v>
      </c>
      <c r="H991">
        <v>23</v>
      </c>
      <c r="I991">
        <v>15</v>
      </c>
      <c r="J991">
        <v>50</v>
      </c>
      <c r="K991">
        <v>38</v>
      </c>
      <c r="L991">
        <v>5</v>
      </c>
      <c r="M991">
        <v>0.29749632275999999</v>
      </c>
      <c r="N991">
        <v>1.65534819999979E-4</v>
      </c>
      <c r="O991" t="s">
        <v>19</v>
      </c>
      <c r="P991" t="s">
        <v>19</v>
      </c>
      <c r="Q991" t="s">
        <v>19</v>
      </c>
      <c r="R991">
        <v>0</v>
      </c>
      <c r="S991">
        <v>0</v>
      </c>
    </row>
    <row r="992" spans="1:19" x14ac:dyDescent="0.25">
      <c r="A992" s="1">
        <v>45130.70208333333</v>
      </c>
      <c r="B992" s="1">
        <f t="shared" si="15"/>
        <v>45130</v>
      </c>
      <c r="C992">
        <v>0</v>
      </c>
      <c r="D992" t="s">
        <v>1010</v>
      </c>
      <c r="E992">
        <v>0.20615895300000001</v>
      </c>
      <c r="F992">
        <v>2023</v>
      </c>
      <c r="G992">
        <v>7</v>
      </c>
      <c r="H992">
        <v>23</v>
      </c>
      <c r="I992">
        <v>16</v>
      </c>
      <c r="J992">
        <v>51</v>
      </c>
      <c r="K992">
        <v>5</v>
      </c>
      <c r="L992">
        <v>5</v>
      </c>
      <c r="M992">
        <v>0.29705720945333303</v>
      </c>
      <c r="N992">
        <v>-4.3911330666668302E-4</v>
      </c>
      <c r="O992" t="s">
        <v>19</v>
      </c>
      <c r="P992" t="s">
        <v>19</v>
      </c>
      <c r="Q992" t="s">
        <v>19</v>
      </c>
      <c r="R992">
        <v>0</v>
      </c>
      <c r="S992">
        <v>0</v>
      </c>
    </row>
    <row r="993" spans="1:19" x14ac:dyDescent="0.25">
      <c r="A993" s="1">
        <v>45130.743750000001</v>
      </c>
      <c r="B993" s="1">
        <f t="shared" si="15"/>
        <v>45130</v>
      </c>
      <c r="C993">
        <v>0</v>
      </c>
      <c r="D993" t="s">
        <v>1011</v>
      </c>
      <c r="E993">
        <v>0.35703507400000001</v>
      </c>
      <c r="F993">
        <v>2023</v>
      </c>
      <c r="G993">
        <v>7</v>
      </c>
      <c r="H993">
        <v>23</v>
      </c>
      <c r="I993">
        <v>17</v>
      </c>
      <c r="J993">
        <v>51</v>
      </c>
      <c r="K993">
        <v>6</v>
      </c>
      <c r="L993">
        <v>5</v>
      </c>
      <c r="M993">
        <v>0.29713001353333302</v>
      </c>
      <c r="N993" s="2">
        <v>7.2804080000044E-5</v>
      </c>
      <c r="O993" t="s">
        <v>19</v>
      </c>
      <c r="P993" t="s">
        <v>19</v>
      </c>
      <c r="Q993" t="s">
        <v>19</v>
      </c>
      <c r="R993">
        <v>1</v>
      </c>
      <c r="S993">
        <v>0</v>
      </c>
    </row>
    <row r="994" spans="1:19" x14ac:dyDescent="0.25">
      <c r="A994" s="1">
        <v>45130.785416666666</v>
      </c>
      <c r="B994" s="1">
        <f t="shared" si="15"/>
        <v>45130</v>
      </c>
      <c r="C994">
        <v>0</v>
      </c>
      <c r="D994" t="s">
        <v>1012</v>
      </c>
      <c r="E994">
        <v>0.26657878499999998</v>
      </c>
      <c r="F994">
        <v>2023</v>
      </c>
      <c r="G994">
        <v>7</v>
      </c>
      <c r="H994">
        <v>23</v>
      </c>
      <c r="I994">
        <v>18</v>
      </c>
      <c r="J994">
        <v>51</v>
      </c>
      <c r="K994">
        <v>22</v>
      </c>
      <c r="L994">
        <v>5</v>
      </c>
      <c r="M994">
        <v>0.29549619664666599</v>
      </c>
      <c r="N994">
        <v>-1.6338168866666899E-3</v>
      </c>
      <c r="O994" t="s">
        <v>19</v>
      </c>
      <c r="P994" t="s">
        <v>19</v>
      </c>
      <c r="Q994" t="s">
        <v>19</v>
      </c>
      <c r="R994">
        <v>0</v>
      </c>
      <c r="S994">
        <v>0</v>
      </c>
    </row>
    <row r="995" spans="1:19" x14ac:dyDescent="0.25">
      <c r="A995" s="1">
        <v>45130.82708333333</v>
      </c>
      <c r="B995" s="1">
        <f t="shared" si="15"/>
        <v>45130</v>
      </c>
      <c r="C995">
        <v>0</v>
      </c>
      <c r="D995" t="s">
        <v>1013</v>
      </c>
      <c r="E995">
        <v>0.51362956100000001</v>
      </c>
      <c r="F995">
        <v>2023</v>
      </c>
      <c r="G995">
        <v>7</v>
      </c>
      <c r="H995">
        <v>23</v>
      </c>
      <c r="I995">
        <v>19</v>
      </c>
      <c r="J995">
        <v>51</v>
      </c>
      <c r="K995">
        <v>41</v>
      </c>
      <c r="L995">
        <v>5</v>
      </c>
      <c r="M995">
        <v>0.29779990326</v>
      </c>
      <c r="N995">
        <v>2.3037066133333398E-3</v>
      </c>
      <c r="O995" t="s">
        <v>19</v>
      </c>
      <c r="P995" t="s">
        <v>19</v>
      </c>
      <c r="Q995" t="s">
        <v>19</v>
      </c>
      <c r="R995">
        <v>1</v>
      </c>
      <c r="S995">
        <v>0</v>
      </c>
    </row>
    <row r="996" spans="1:19" x14ac:dyDescent="0.25">
      <c r="A996" s="1">
        <v>45130.869444444441</v>
      </c>
      <c r="B996" s="1">
        <f t="shared" si="15"/>
        <v>45130</v>
      </c>
      <c r="C996">
        <v>0</v>
      </c>
      <c r="D996" t="s">
        <v>1014</v>
      </c>
      <c r="E996">
        <v>6.7914258000000005E-2</v>
      </c>
      <c r="F996">
        <v>2023</v>
      </c>
      <c r="G996">
        <v>7</v>
      </c>
      <c r="H996">
        <v>23</v>
      </c>
      <c r="I996">
        <v>20</v>
      </c>
      <c r="J996">
        <v>52</v>
      </c>
      <c r="K996">
        <v>6</v>
      </c>
      <c r="L996">
        <v>5</v>
      </c>
      <c r="M996">
        <v>0.29574007670666602</v>
      </c>
      <c r="N996">
        <v>-2.05982655333331E-3</v>
      </c>
      <c r="O996" t="s">
        <v>19</v>
      </c>
      <c r="P996" t="s">
        <v>19</v>
      </c>
      <c r="Q996" t="s">
        <v>19</v>
      </c>
      <c r="R996">
        <v>0</v>
      </c>
      <c r="S996">
        <v>0</v>
      </c>
    </row>
    <row r="997" spans="1:19" x14ac:dyDescent="0.25">
      <c r="A997" s="1">
        <v>45130.911805555559</v>
      </c>
      <c r="B997" s="1">
        <f t="shared" si="15"/>
        <v>45130</v>
      </c>
      <c r="C997">
        <v>0</v>
      </c>
      <c r="D997" t="s">
        <v>1015</v>
      </c>
      <c r="E997">
        <v>2.6020160000000001E-2</v>
      </c>
      <c r="F997">
        <v>2023</v>
      </c>
      <c r="G997">
        <v>7</v>
      </c>
      <c r="H997">
        <v>23</v>
      </c>
      <c r="I997">
        <v>21</v>
      </c>
      <c r="J997">
        <v>53</v>
      </c>
      <c r="K997">
        <v>31</v>
      </c>
      <c r="L997">
        <v>5</v>
      </c>
      <c r="M997">
        <v>0.29400771042666601</v>
      </c>
      <c r="N997">
        <v>-1.7323662799999999E-3</v>
      </c>
      <c r="O997" t="s">
        <v>19</v>
      </c>
      <c r="P997" t="s">
        <v>19</v>
      </c>
      <c r="Q997" t="s">
        <v>19</v>
      </c>
      <c r="R997">
        <v>0</v>
      </c>
      <c r="S997">
        <v>0</v>
      </c>
    </row>
    <row r="998" spans="1:19" x14ac:dyDescent="0.25">
      <c r="A998" s="1">
        <v>45130.953472222223</v>
      </c>
      <c r="B998" s="1">
        <f t="shared" si="15"/>
        <v>45130</v>
      </c>
      <c r="C998">
        <v>0</v>
      </c>
      <c r="D998" t="s">
        <v>1016</v>
      </c>
      <c r="E998">
        <v>9.8189591000000007E-2</v>
      </c>
      <c r="F998">
        <v>2023</v>
      </c>
      <c r="G998">
        <v>7</v>
      </c>
      <c r="H998">
        <v>23</v>
      </c>
      <c r="I998">
        <v>22</v>
      </c>
      <c r="J998">
        <v>53</v>
      </c>
      <c r="K998">
        <v>35</v>
      </c>
      <c r="L998">
        <v>5</v>
      </c>
      <c r="M998">
        <v>0.28873434657333302</v>
      </c>
      <c r="N998">
        <v>-5.2733638533333203E-3</v>
      </c>
      <c r="O998" t="s">
        <v>19</v>
      </c>
      <c r="P998" t="s">
        <v>19</v>
      </c>
      <c r="Q998" t="s">
        <v>19</v>
      </c>
      <c r="R998">
        <v>0</v>
      </c>
      <c r="S998">
        <v>0</v>
      </c>
    </row>
    <row r="999" spans="1:19" x14ac:dyDescent="0.25">
      <c r="A999" s="1">
        <v>45130.995138888888</v>
      </c>
      <c r="B999" s="1">
        <f t="shared" si="15"/>
        <v>45130</v>
      </c>
      <c r="C999">
        <v>0</v>
      </c>
      <c r="D999" t="s">
        <v>1017</v>
      </c>
      <c r="E999">
        <v>3.2310057000000003E-2</v>
      </c>
      <c r="F999">
        <v>2023</v>
      </c>
      <c r="G999">
        <v>7</v>
      </c>
      <c r="H999">
        <v>23</v>
      </c>
      <c r="I999">
        <v>23</v>
      </c>
      <c r="J999">
        <v>53</v>
      </c>
      <c r="K999">
        <v>52</v>
      </c>
      <c r="L999">
        <v>5</v>
      </c>
      <c r="M999">
        <v>0.28638062681333298</v>
      </c>
      <c r="N999">
        <v>-2.3537197600000301E-3</v>
      </c>
      <c r="O999" t="s">
        <v>19</v>
      </c>
      <c r="P999" t="s">
        <v>19</v>
      </c>
      <c r="Q999" t="s">
        <v>19</v>
      </c>
      <c r="R999">
        <v>0</v>
      </c>
      <c r="S999">
        <v>0</v>
      </c>
    </row>
    <row r="1000" spans="1:19" x14ac:dyDescent="0.25">
      <c r="A1000" s="1">
        <v>45131.037499999999</v>
      </c>
      <c r="B1000" s="1">
        <f t="shared" si="15"/>
        <v>45131</v>
      </c>
      <c r="C1000">
        <v>0</v>
      </c>
      <c r="D1000" t="s">
        <v>1018</v>
      </c>
      <c r="E1000">
        <v>0.18563100799999999</v>
      </c>
      <c r="F1000">
        <v>2023</v>
      </c>
      <c r="G1000">
        <v>7</v>
      </c>
      <c r="H1000">
        <v>24</v>
      </c>
      <c r="I1000">
        <v>0</v>
      </c>
      <c r="J1000">
        <v>54</v>
      </c>
      <c r="K1000">
        <v>24</v>
      </c>
      <c r="L1000">
        <v>5</v>
      </c>
      <c r="M1000">
        <v>0.28683843772000001</v>
      </c>
      <c r="N1000">
        <v>4.57810906666689E-4</v>
      </c>
      <c r="O1000" t="s">
        <v>19</v>
      </c>
      <c r="P1000" t="s">
        <v>19</v>
      </c>
      <c r="Q1000" t="s">
        <v>19</v>
      </c>
      <c r="R1000">
        <v>0</v>
      </c>
      <c r="S1000">
        <v>0</v>
      </c>
    </row>
    <row r="1001" spans="1:19" x14ac:dyDescent="0.25">
      <c r="A1001" s="1">
        <v>45131.07916666667</v>
      </c>
      <c r="B1001" s="1">
        <f t="shared" si="15"/>
        <v>45131</v>
      </c>
      <c r="C1001">
        <v>0</v>
      </c>
      <c r="D1001" t="s">
        <v>1019</v>
      </c>
      <c r="E1001">
        <v>0.516030188</v>
      </c>
      <c r="F1001">
        <v>2023</v>
      </c>
      <c r="G1001">
        <v>7</v>
      </c>
      <c r="H1001">
        <v>24</v>
      </c>
      <c r="I1001">
        <v>1</v>
      </c>
      <c r="J1001">
        <v>54</v>
      </c>
      <c r="K1001">
        <v>34</v>
      </c>
      <c r="L1001">
        <v>5</v>
      </c>
      <c r="M1001">
        <v>0.287162689999999</v>
      </c>
      <c r="N1001">
        <v>3.24252279999937E-4</v>
      </c>
      <c r="O1001" t="s">
        <v>19</v>
      </c>
      <c r="P1001" t="s">
        <v>19</v>
      </c>
      <c r="Q1001" t="s">
        <v>19</v>
      </c>
      <c r="R1001">
        <v>1</v>
      </c>
      <c r="S1001">
        <v>0</v>
      </c>
    </row>
    <row r="1002" spans="1:19" x14ac:dyDescent="0.25">
      <c r="A1002" s="1">
        <v>45131.120833333334</v>
      </c>
      <c r="B1002" s="1">
        <f t="shared" si="15"/>
        <v>45131</v>
      </c>
      <c r="C1002">
        <v>0</v>
      </c>
      <c r="D1002" t="s">
        <v>1020</v>
      </c>
      <c r="E1002">
        <v>0.52557566499999997</v>
      </c>
      <c r="F1002">
        <v>2023</v>
      </c>
      <c r="G1002">
        <v>7</v>
      </c>
      <c r="H1002">
        <v>24</v>
      </c>
      <c r="I1002">
        <v>2</v>
      </c>
      <c r="J1002">
        <v>54</v>
      </c>
      <c r="K1002">
        <v>56</v>
      </c>
      <c r="L1002">
        <v>5</v>
      </c>
      <c r="M1002">
        <v>0.287515131226666</v>
      </c>
      <c r="N1002">
        <v>3.5244122666672201E-4</v>
      </c>
      <c r="O1002" t="s">
        <v>19</v>
      </c>
      <c r="P1002" t="s">
        <v>19</v>
      </c>
      <c r="Q1002" t="s">
        <v>19</v>
      </c>
      <c r="R1002">
        <v>1</v>
      </c>
      <c r="S1002">
        <v>0</v>
      </c>
    </row>
    <row r="1003" spans="1:19" x14ac:dyDescent="0.25">
      <c r="A1003" s="1">
        <v>45131.163194444445</v>
      </c>
      <c r="B1003" s="1">
        <f t="shared" si="15"/>
        <v>45131</v>
      </c>
      <c r="C1003">
        <v>0</v>
      </c>
      <c r="D1003" t="s">
        <v>1021</v>
      </c>
      <c r="E1003">
        <v>0.30338211500000001</v>
      </c>
      <c r="F1003">
        <v>2023</v>
      </c>
      <c r="G1003">
        <v>7</v>
      </c>
      <c r="H1003">
        <v>24</v>
      </c>
      <c r="I1003">
        <v>3</v>
      </c>
      <c r="J1003">
        <v>55</v>
      </c>
      <c r="K1003">
        <v>9</v>
      </c>
      <c r="L1003">
        <v>5</v>
      </c>
      <c r="M1003">
        <v>0.28777168461333302</v>
      </c>
      <c r="N1003">
        <v>2.5655338666669098E-4</v>
      </c>
      <c r="O1003" t="s">
        <v>19</v>
      </c>
      <c r="P1003" t="s">
        <v>19</v>
      </c>
      <c r="Q1003" t="s">
        <v>19</v>
      </c>
      <c r="R1003">
        <v>0</v>
      </c>
      <c r="S1003">
        <v>0</v>
      </c>
    </row>
    <row r="1004" spans="1:19" x14ac:dyDescent="0.25">
      <c r="A1004" s="1">
        <v>45131.204861111109</v>
      </c>
      <c r="B1004" s="1">
        <f t="shared" si="15"/>
        <v>45131</v>
      </c>
      <c r="C1004">
        <v>0</v>
      </c>
      <c r="D1004" t="s">
        <v>1022</v>
      </c>
      <c r="E1004">
        <v>9.7032089000000002E-2</v>
      </c>
      <c r="F1004">
        <v>2023</v>
      </c>
      <c r="G1004">
        <v>7</v>
      </c>
      <c r="H1004">
        <v>24</v>
      </c>
      <c r="I1004">
        <v>4</v>
      </c>
      <c r="J1004">
        <v>55</v>
      </c>
      <c r="K1004">
        <v>25</v>
      </c>
      <c r="L1004">
        <v>5</v>
      </c>
      <c r="M1004">
        <v>0.28620197072666598</v>
      </c>
      <c r="N1004">
        <v>-1.56971388666671E-3</v>
      </c>
      <c r="O1004" t="s">
        <v>19</v>
      </c>
      <c r="P1004" t="s">
        <v>19</v>
      </c>
      <c r="Q1004" t="s">
        <v>19</v>
      </c>
      <c r="R1004">
        <v>0</v>
      </c>
      <c r="S1004">
        <v>0</v>
      </c>
    </row>
    <row r="1005" spans="1:19" x14ac:dyDescent="0.25">
      <c r="A1005" s="1">
        <v>45131.246527777781</v>
      </c>
      <c r="B1005" s="1">
        <f t="shared" si="15"/>
        <v>45131</v>
      </c>
      <c r="C1005">
        <v>0</v>
      </c>
      <c r="D1005" t="s">
        <v>1023</v>
      </c>
      <c r="E1005">
        <v>4.9593015999999997E-2</v>
      </c>
      <c r="F1005">
        <v>2023</v>
      </c>
      <c r="G1005">
        <v>7</v>
      </c>
      <c r="H1005">
        <v>24</v>
      </c>
      <c r="I1005">
        <v>5</v>
      </c>
      <c r="J1005">
        <v>55</v>
      </c>
      <c r="K1005">
        <v>43</v>
      </c>
      <c r="L1005">
        <v>5</v>
      </c>
      <c r="M1005">
        <v>0.28418947917999998</v>
      </c>
      <c r="N1005">
        <v>-2.0124915466666598E-3</v>
      </c>
      <c r="O1005" t="s">
        <v>19</v>
      </c>
      <c r="P1005" t="s">
        <v>19</v>
      </c>
      <c r="Q1005" t="s">
        <v>19</v>
      </c>
      <c r="R1005">
        <v>0</v>
      </c>
      <c r="S1005">
        <v>0</v>
      </c>
    </row>
    <row r="1006" spans="1:19" x14ac:dyDescent="0.25">
      <c r="A1006" s="1">
        <v>45131.288888888892</v>
      </c>
      <c r="B1006" s="1">
        <f t="shared" si="15"/>
        <v>45131</v>
      </c>
      <c r="C1006">
        <v>0</v>
      </c>
      <c r="D1006" t="s">
        <v>1024</v>
      </c>
      <c r="E1006">
        <v>4.5782614999999999E-2</v>
      </c>
      <c r="F1006">
        <v>2023</v>
      </c>
      <c r="G1006">
        <v>7</v>
      </c>
      <c r="H1006">
        <v>24</v>
      </c>
      <c r="I1006">
        <v>6</v>
      </c>
      <c r="J1006">
        <v>56</v>
      </c>
      <c r="K1006">
        <v>16</v>
      </c>
      <c r="L1006">
        <v>5</v>
      </c>
      <c r="M1006">
        <v>0.28348868061333299</v>
      </c>
      <c r="N1006">
        <v>-7.0079856666665997E-4</v>
      </c>
      <c r="O1006" t="s">
        <v>19</v>
      </c>
      <c r="P1006" t="s">
        <v>19</v>
      </c>
      <c r="Q1006" t="s">
        <v>19</v>
      </c>
      <c r="R1006">
        <v>0</v>
      </c>
      <c r="S1006">
        <v>0</v>
      </c>
    </row>
    <row r="1007" spans="1:19" x14ac:dyDescent="0.25">
      <c r="A1007" s="1">
        <v>45131.330555555556</v>
      </c>
      <c r="B1007" s="1">
        <f t="shared" si="15"/>
        <v>45131</v>
      </c>
      <c r="C1007">
        <v>0</v>
      </c>
      <c r="D1007" t="s">
        <v>1025</v>
      </c>
      <c r="E1007">
        <v>4.4862875000000003E-2</v>
      </c>
      <c r="F1007">
        <v>2023</v>
      </c>
      <c r="G1007">
        <v>7</v>
      </c>
      <c r="H1007">
        <v>24</v>
      </c>
      <c r="I1007">
        <v>7</v>
      </c>
      <c r="J1007">
        <v>56</v>
      </c>
      <c r="K1007">
        <v>35</v>
      </c>
      <c r="L1007">
        <v>5</v>
      </c>
      <c r="M1007">
        <v>0.27919390236666602</v>
      </c>
      <c r="N1007">
        <v>-4.2947782466666298E-3</v>
      </c>
      <c r="O1007" t="s">
        <v>19</v>
      </c>
      <c r="P1007" t="s">
        <v>19</v>
      </c>
      <c r="Q1007" t="s">
        <v>19</v>
      </c>
      <c r="R1007">
        <v>0</v>
      </c>
      <c r="S1007">
        <v>0</v>
      </c>
    </row>
    <row r="1008" spans="1:19" x14ac:dyDescent="0.25">
      <c r="A1008" s="1">
        <v>45131.37222222222</v>
      </c>
      <c r="B1008" s="1">
        <f t="shared" si="15"/>
        <v>45131</v>
      </c>
      <c r="C1008">
        <v>0</v>
      </c>
      <c r="D1008" t="s">
        <v>1026</v>
      </c>
      <c r="E1008">
        <v>7.3006304999999994E-2</v>
      </c>
      <c r="F1008">
        <v>2023</v>
      </c>
      <c r="G1008">
        <v>7</v>
      </c>
      <c r="H1008">
        <v>24</v>
      </c>
      <c r="I1008">
        <v>8</v>
      </c>
      <c r="J1008">
        <v>56</v>
      </c>
      <c r="K1008">
        <v>51</v>
      </c>
      <c r="L1008">
        <v>5</v>
      </c>
      <c r="M1008">
        <v>0.27969012760666601</v>
      </c>
      <c r="N1008">
        <v>4.9622523999998103E-4</v>
      </c>
      <c r="O1008" t="s">
        <v>19</v>
      </c>
      <c r="P1008" t="s">
        <v>19</v>
      </c>
      <c r="Q1008" t="s">
        <v>19</v>
      </c>
      <c r="R1008">
        <v>0</v>
      </c>
      <c r="S1008">
        <v>0</v>
      </c>
    </row>
    <row r="1009" spans="1:19" x14ac:dyDescent="0.25">
      <c r="A1009" s="1">
        <v>45131.414583333331</v>
      </c>
      <c r="B1009" s="1">
        <f t="shared" si="15"/>
        <v>45131</v>
      </c>
      <c r="C1009">
        <v>0</v>
      </c>
      <c r="D1009" t="s">
        <v>1027</v>
      </c>
      <c r="E1009">
        <v>0.90069736499999997</v>
      </c>
      <c r="F1009">
        <v>2023</v>
      </c>
      <c r="G1009">
        <v>7</v>
      </c>
      <c r="H1009">
        <v>24</v>
      </c>
      <c r="I1009">
        <v>9</v>
      </c>
      <c r="J1009">
        <v>57</v>
      </c>
      <c r="K1009">
        <v>18</v>
      </c>
      <c r="L1009">
        <v>5</v>
      </c>
      <c r="M1009">
        <v>0.285534564726666</v>
      </c>
      <c r="N1009">
        <v>5.84443711999999E-3</v>
      </c>
      <c r="O1009" t="s">
        <v>19</v>
      </c>
      <c r="P1009" t="s">
        <v>19</v>
      </c>
      <c r="Q1009" t="s">
        <v>19</v>
      </c>
      <c r="R1009">
        <v>1</v>
      </c>
      <c r="S1009">
        <v>0</v>
      </c>
    </row>
    <row r="1010" spans="1:19" x14ac:dyDescent="0.25">
      <c r="A1010" s="1">
        <v>45131.456250000003</v>
      </c>
      <c r="B1010" s="1">
        <f t="shared" si="15"/>
        <v>45131</v>
      </c>
      <c r="C1010">
        <v>0</v>
      </c>
      <c r="D1010" t="s">
        <v>1028</v>
      </c>
      <c r="E1010">
        <v>0.61138828599999995</v>
      </c>
      <c r="F1010">
        <v>2023</v>
      </c>
      <c r="G1010">
        <v>7</v>
      </c>
      <c r="H1010">
        <v>24</v>
      </c>
      <c r="I1010">
        <v>10</v>
      </c>
      <c r="J1010">
        <v>57</v>
      </c>
      <c r="K1010">
        <v>26</v>
      </c>
      <c r="L1010">
        <v>5</v>
      </c>
      <c r="M1010">
        <v>0.28939610197333299</v>
      </c>
      <c r="N1010">
        <v>3.8615372466666502E-3</v>
      </c>
      <c r="O1010" t="s">
        <v>19</v>
      </c>
      <c r="P1010" t="s">
        <v>19</v>
      </c>
      <c r="Q1010" t="s">
        <v>19</v>
      </c>
      <c r="R1010">
        <v>1</v>
      </c>
      <c r="S1010">
        <v>0</v>
      </c>
    </row>
    <row r="1011" spans="1:19" x14ac:dyDescent="0.25">
      <c r="A1011" s="1">
        <v>45131.498611111114</v>
      </c>
      <c r="B1011" s="1">
        <f t="shared" si="15"/>
        <v>45131</v>
      </c>
      <c r="C1011">
        <v>0</v>
      </c>
      <c r="D1011" t="s">
        <v>1029</v>
      </c>
      <c r="E1011">
        <v>0.18709542500000001</v>
      </c>
      <c r="F1011">
        <v>2023</v>
      </c>
      <c r="G1011">
        <v>7</v>
      </c>
      <c r="H1011">
        <v>24</v>
      </c>
      <c r="I1011">
        <v>11</v>
      </c>
      <c r="J1011">
        <v>58</v>
      </c>
      <c r="K1011">
        <v>5</v>
      </c>
      <c r="L1011">
        <v>5</v>
      </c>
      <c r="M1011">
        <v>0.29039317677333298</v>
      </c>
      <c r="N1011">
        <v>9.9707479999999694E-4</v>
      </c>
      <c r="O1011" t="s">
        <v>19</v>
      </c>
      <c r="P1011" t="s">
        <v>19</v>
      </c>
      <c r="Q1011" t="s">
        <v>19</v>
      </c>
      <c r="R1011">
        <v>0</v>
      </c>
      <c r="S1011">
        <v>0</v>
      </c>
    </row>
    <row r="1012" spans="1:19" x14ac:dyDescent="0.25">
      <c r="A1012" s="1">
        <v>45131.540277777778</v>
      </c>
      <c r="B1012" s="1">
        <f t="shared" si="15"/>
        <v>45131</v>
      </c>
      <c r="C1012">
        <v>0</v>
      </c>
      <c r="D1012" t="s">
        <v>1030</v>
      </c>
      <c r="E1012">
        <v>1.1963374440000001</v>
      </c>
      <c r="F1012">
        <v>2023</v>
      </c>
      <c r="G1012">
        <v>7</v>
      </c>
      <c r="H1012">
        <v>24</v>
      </c>
      <c r="I1012">
        <v>12</v>
      </c>
      <c r="J1012">
        <v>58</v>
      </c>
      <c r="K1012">
        <v>19</v>
      </c>
      <c r="L1012">
        <v>5</v>
      </c>
      <c r="M1012">
        <v>0.29690161003333299</v>
      </c>
      <c r="N1012">
        <v>6.5084332599999999E-3</v>
      </c>
      <c r="O1012" t="s">
        <v>19</v>
      </c>
      <c r="P1012" t="s">
        <v>19</v>
      </c>
      <c r="Q1012" t="s">
        <v>19</v>
      </c>
      <c r="R1012">
        <v>1</v>
      </c>
      <c r="S1012">
        <v>1</v>
      </c>
    </row>
    <row r="1013" spans="1:19" x14ac:dyDescent="0.25">
      <c r="A1013" s="1">
        <v>45131.581944444442</v>
      </c>
      <c r="B1013" s="1">
        <f t="shared" si="15"/>
        <v>45131</v>
      </c>
      <c r="C1013">
        <v>0</v>
      </c>
      <c r="D1013" t="s">
        <v>1031</v>
      </c>
      <c r="E1013">
        <v>0.412283815</v>
      </c>
      <c r="F1013">
        <v>2023</v>
      </c>
      <c r="G1013">
        <v>7</v>
      </c>
      <c r="H1013">
        <v>24</v>
      </c>
      <c r="I1013">
        <v>13</v>
      </c>
      <c r="J1013">
        <v>58</v>
      </c>
      <c r="K1013">
        <v>48</v>
      </c>
      <c r="L1013">
        <v>5</v>
      </c>
      <c r="M1013">
        <v>0.298774808693333</v>
      </c>
      <c r="N1013">
        <v>1.87319865999996E-3</v>
      </c>
      <c r="O1013" t="s">
        <v>19</v>
      </c>
      <c r="P1013" t="s">
        <v>19</v>
      </c>
      <c r="Q1013" t="s">
        <v>19</v>
      </c>
      <c r="R1013">
        <v>1</v>
      </c>
      <c r="S1013">
        <v>0</v>
      </c>
    </row>
    <row r="1014" spans="1:19" x14ac:dyDescent="0.25">
      <c r="A1014" s="1">
        <v>45131.623611111114</v>
      </c>
      <c r="B1014" s="1">
        <f t="shared" si="15"/>
        <v>45131</v>
      </c>
      <c r="C1014">
        <v>0</v>
      </c>
      <c r="D1014" t="s">
        <v>1032</v>
      </c>
      <c r="E1014">
        <v>0.492837794</v>
      </c>
      <c r="F1014">
        <v>2023</v>
      </c>
      <c r="G1014">
        <v>7</v>
      </c>
      <c r="H1014">
        <v>24</v>
      </c>
      <c r="I1014">
        <v>14</v>
      </c>
      <c r="J1014">
        <v>58</v>
      </c>
      <c r="K1014">
        <v>53</v>
      </c>
      <c r="L1014">
        <v>5</v>
      </c>
      <c r="M1014">
        <v>0.30118559756000002</v>
      </c>
      <c r="N1014">
        <v>2.4107888666667302E-3</v>
      </c>
      <c r="O1014" t="s">
        <v>19</v>
      </c>
      <c r="P1014" t="s">
        <v>19</v>
      </c>
      <c r="Q1014" t="s">
        <v>19</v>
      </c>
      <c r="R1014">
        <v>1</v>
      </c>
      <c r="S1014">
        <v>0</v>
      </c>
    </row>
    <row r="1015" spans="1:19" x14ac:dyDescent="0.25">
      <c r="A1015" s="1">
        <v>45131.665972222225</v>
      </c>
      <c r="B1015" s="1">
        <f t="shared" si="15"/>
        <v>45131</v>
      </c>
      <c r="C1015">
        <v>0</v>
      </c>
      <c r="D1015" t="s">
        <v>1033</v>
      </c>
      <c r="E1015">
        <v>0.80409848100000003</v>
      </c>
      <c r="F1015">
        <v>2023</v>
      </c>
      <c r="G1015">
        <v>7</v>
      </c>
      <c r="H1015">
        <v>24</v>
      </c>
      <c r="I1015">
        <v>15</v>
      </c>
      <c r="J1015">
        <v>59</v>
      </c>
      <c r="K1015">
        <v>4</v>
      </c>
      <c r="L1015">
        <v>5</v>
      </c>
      <c r="M1015">
        <v>0.30609911144000002</v>
      </c>
      <c r="N1015">
        <v>4.91351387999999E-3</v>
      </c>
      <c r="O1015" t="s">
        <v>19</v>
      </c>
      <c r="P1015" t="s">
        <v>19</v>
      </c>
      <c r="Q1015" t="s">
        <v>19</v>
      </c>
      <c r="R1015">
        <v>1</v>
      </c>
      <c r="S1015">
        <v>0</v>
      </c>
    </row>
    <row r="1016" spans="1:19" x14ac:dyDescent="0.25">
      <c r="A1016" s="1">
        <v>45131.707638888889</v>
      </c>
      <c r="B1016" s="1">
        <f t="shared" si="15"/>
        <v>45131</v>
      </c>
      <c r="C1016">
        <v>0</v>
      </c>
      <c r="D1016" t="s">
        <v>1034</v>
      </c>
      <c r="E1016">
        <v>0.54058869099999995</v>
      </c>
      <c r="F1016">
        <v>2023</v>
      </c>
      <c r="G1016">
        <v>7</v>
      </c>
      <c r="H1016">
        <v>24</v>
      </c>
      <c r="I1016">
        <v>16</v>
      </c>
      <c r="J1016">
        <v>59</v>
      </c>
      <c r="K1016">
        <v>22</v>
      </c>
      <c r="L1016">
        <v>5</v>
      </c>
      <c r="M1016">
        <v>0.30885486029999998</v>
      </c>
      <c r="N1016">
        <v>2.7557488599999598E-3</v>
      </c>
      <c r="O1016" t="s">
        <v>19</v>
      </c>
      <c r="P1016" t="s">
        <v>19</v>
      </c>
      <c r="Q1016" t="s">
        <v>19</v>
      </c>
      <c r="R1016">
        <v>1</v>
      </c>
      <c r="S1016">
        <v>0</v>
      </c>
    </row>
    <row r="1017" spans="1:19" x14ac:dyDescent="0.25">
      <c r="A1017" s="1">
        <v>45131.749305555553</v>
      </c>
      <c r="B1017" s="1">
        <f t="shared" si="15"/>
        <v>45131</v>
      </c>
      <c r="C1017">
        <v>0</v>
      </c>
      <c r="D1017" t="s">
        <v>1035</v>
      </c>
      <c r="E1017">
        <v>0.47107313699999998</v>
      </c>
      <c r="F1017">
        <v>2023</v>
      </c>
      <c r="G1017">
        <v>7</v>
      </c>
      <c r="H1017">
        <v>24</v>
      </c>
      <c r="I1017">
        <v>17</v>
      </c>
      <c r="J1017">
        <v>59</v>
      </c>
      <c r="K1017">
        <v>41</v>
      </c>
      <c r="L1017">
        <v>5</v>
      </c>
      <c r="M1017">
        <v>0.31140150023333302</v>
      </c>
      <c r="N1017">
        <v>2.5466399333333701E-3</v>
      </c>
      <c r="O1017" t="s">
        <v>19</v>
      </c>
      <c r="P1017" t="s">
        <v>19</v>
      </c>
      <c r="Q1017" t="s">
        <v>19</v>
      </c>
      <c r="R1017">
        <v>1</v>
      </c>
      <c r="S1017">
        <v>0</v>
      </c>
    </row>
    <row r="1018" spans="1:19" x14ac:dyDescent="0.25">
      <c r="A1018" s="1">
        <v>45131.791666666664</v>
      </c>
      <c r="B1018" s="1">
        <f t="shared" si="15"/>
        <v>45131</v>
      </c>
      <c r="C1018">
        <v>0</v>
      </c>
      <c r="D1018" t="s">
        <v>1036</v>
      </c>
      <c r="E1018">
        <v>5.0349143999999998E-2</v>
      </c>
      <c r="F1018">
        <v>2023</v>
      </c>
      <c r="G1018">
        <v>7</v>
      </c>
      <c r="H1018">
        <v>24</v>
      </c>
      <c r="I1018">
        <v>19</v>
      </c>
      <c r="J1018">
        <v>0</v>
      </c>
      <c r="K1018">
        <v>1</v>
      </c>
      <c r="L1018">
        <v>5</v>
      </c>
      <c r="M1018">
        <v>0.31143660453333299</v>
      </c>
      <c r="N1018" s="2">
        <v>3.5104299999977302E-5</v>
      </c>
      <c r="O1018" t="s">
        <v>19</v>
      </c>
      <c r="P1018" t="s">
        <v>19</v>
      </c>
      <c r="Q1018" t="s">
        <v>19</v>
      </c>
      <c r="R1018">
        <v>0</v>
      </c>
      <c r="S1018">
        <v>0</v>
      </c>
    </row>
    <row r="1019" spans="1:19" x14ac:dyDescent="0.25">
      <c r="A1019" s="1">
        <v>45131.833333333336</v>
      </c>
      <c r="B1019" s="1">
        <f t="shared" si="15"/>
        <v>45131</v>
      </c>
      <c r="C1019">
        <v>0</v>
      </c>
      <c r="D1019" t="s">
        <v>1037</v>
      </c>
      <c r="E1019">
        <v>5.9211417000000002E-2</v>
      </c>
      <c r="F1019">
        <v>2023</v>
      </c>
      <c r="G1019">
        <v>7</v>
      </c>
      <c r="H1019">
        <v>24</v>
      </c>
      <c r="I1019">
        <v>20</v>
      </c>
      <c r="J1019">
        <v>0</v>
      </c>
      <c r="K1019">
        <v>30</v>
      </c>
      <c r="L1019">
        <v>5</v>
      </c>
      <c r="M1019">
        <v>0.309394301173333</v>
      </c>
      <c r="N1019">
        <v>-2.04230335999999E-3</v>
      </c>
      <c r="O1019" t="s">
        <v>19</v>
      </c>
      <c r="P1019" t="s">
        <v>19</v>
      </c>
      <c r="Q1019" t="s">
        <v>19</v>
      </c>
      <c r="R1019">
        <v>0</v>
      </c>
      <c r="S1019">
        <v>0</v>
      </c>
    </row>
    <row r="1020" spans="1:19" x14ac:dyDescent="0.25">
      <c r="A1020" s="1">
        <v>45131.875</v>
      </c>
      <c r="B1020" s="1">
        <f t="shared" si="15"/>
        <v>45131</v>
      </c>
      <c r="C1020">
        <v>0</v>
      </c>
      <c r="D1020" t="s">
        <v>1038</v>
      </c>
      <c r="E1020">
        <v>9.8623949000000002E-2</v>
      </c>
      <c r="F1020">
        <v>2023</v>
      </c>
      <c r="G1020">
        <v>7</v>
      </c>
      <c r="H1020">
        <v>24</v>
      </c>
      <c r="I1020">
        <v>21</v>
      </c>
      <c r="J1020">
        <v>0</v>
      </c>
      <c r="K1020">
        <v>54</v>
      </c>
      <c r="L1020">
        <v>5</v>
      </c>
      <c r="M1020">
        <v>0.30929386724666602</v>
      </c>
      <c r="N1020">
        <v>-1.00433926666643E-4</v>
      </c>
      <c r="O1020" t="s">
        <v>19</v>
      </c>
      <c r="P1020" t="s">
        <v>19</v>
      </c>
      <c r="Q1020" t="s">
        <v>19</v>
      </c>
      <c r="R1020">
        <v>0</v>
      </c>
      <c r="S1020">
        <v>0</v>
      </c>
    </row>
    <row r="1021" spans="1:19" x14ac:dyDescent="0.25">
      <c r="A1021" s="1">
        <v>45131.918749999997</v>
      </c>
      <c r="B1021" s="1">
        <f t="shared" si="15"/>
        <v>45131</v>
      </c>
      <c r="C1021">
        <v>0</v>
      </c>
      <c r="D1021" t="s">
        <v>1039</v>
      </c>
      <c r="E1021">
        <v>0.29351539399999999</v>
      </c>
      <c r="F1021">
        <v>2023</v>
      </c>
      <c r="G1021">
        <v>7</v>
      </c>
      <c r="H1021">
        <v>24</v>
      </c>
      <c r="I1021">
        <v>22</v>
      </c>
      <c r="J1021">
        <v>3</v>
      </c>
      <c r="K1021">
        <v>0</v>
      </c>
      <c r="L1021">
        <v>5</v>
      </c>
      <c r="M1021">
        <v>0.31006447717333302</v>
      </c>
      <c r="N1021">
        <v>7.7060992666660999E-4</v>
      </c>
      <c r="O1021" t="s">
        <v>19</v>
      </c>
      <c r="P1021" t="s">
        <v>19</v>
      </c>
      <c r="Q1021" t="s">
        <v>19</v>
      </c>
      <c r="R1021">
        <v>0</v>
      </c>
      <c r="S1021">
        <v>0</v>
      </c>
    </row>
    <row r="1022" spans="1:19" x14ac:dyDescent="0.25">
      <c r="A1022" s="1">
        <v>45131.960416666669</v>
      </c>
      <c r="B1022" s="1">
        <f t="shared" si="15"/>
        <v>45131</v>
      </c>
      <c r="C1022">
        <v>0</v>
      </c>
      <c r="D1022" t="s">
        <v>1040</v>
      </c>
      <c r="E1022">
        <v>0.27388330300000002</v>
      </c>
      <c r="F1022">
        <v>2023</v>
      </c>
      <c r="G1022">
        <v>7</v>
      </c>
      <c r="H1022">
        <v>24</v>
      </c>
      <c r="I1022">
        <v>23</v>
      </c>
      <c r="J1022">
        <v>3</v>
      </c>
      <c r="K1022">
        <v>50</v>
      </c>
      <c r="L1022">
        <v>5</v>
      </c>
      <c r="M1022">
        <v>0.31020512394666599</v>
      </c>
      <c r="N1022">
        <v>1.40646773333363E-4</v>
      </c>
      <c r="O1022" t="s">
        <v>19</v>
      </c>
      <c r="P1022" t="s">
        <v>19</v>
      </c>
      <c r="Q1022" t="s">
        <v>19</v>
      </c>
      <c r="R1022">
        <v>0</v>
      </c>
      <c r="S1022">
        <v>0</v>
      </c>
    </row>
    <row r="1023" spans="1:19" x14ac:dyDescent="0.25">
      <c r="A1023" s="1">
        <v>45132.00277777778</v>
      </c>
      <c r="B1023" s="1">
        <f t="shared" si="15"/>
        <v>45132</v>
      </c>
      <c r="C1023">
        <v>0</v>
      </c>
      <c r="D1023" t="s">
        <v>1041</v>
      </c>
      <c r="E1023">
        <v>0.59374219900000003</v>
      </c>
      <c r="F1023">
        <v>2023</v>
      </c>
      <c r="G1023">
        <v>7</v>
      </c>
      <c r="H1023">
        <v>25</v>
      </c>
      <c r="I1023">
        <v>0</v>
      </c>
      <c r="J1023">
        <v>4</v>
      </c>
      <c r="K1023">
        <v>23</v>
      </c>
      <c r="L1023">
        <v>5</v>
      </c>
      <c r="M1023">
        <v>0.31384328748000001</v>
      </c>
      <c r="N1023">
        <v>3.63816353333334E-3</v>
      </c>
      <c r="O1023" t="s">
        <v>19</v>
      </c>
      <c r="P1023" t="s">
        <v>19</v>
      </c>
      <c r="Q1023" t="s">
        <v>19</v>
      </c>
      <c r="R1023">
        <v>1</v>
      </c>
      <c r="S1023">
        <v>0</v>
      </c>
    </row>
    <row r="1024" spans="1:19" x14ac:dyDescent="0.25">
      <c r="A1024" s="1">
        <v>45132.045138888891</v>
      </c>
      <c r="B1024" s="1">
        <f t="shared" si="15"/>
        <v>45132</v>
      </c>
      <c r="C1024">
        <v>0</v>
      </c>
      <c r="D1024" t="s">
        <v>1042</v>
      </c>
      <c r="E1024">
        <v>7.6822996000000005E-2</v>
      </c>
      <c r="F1024">
        <v>2023</v>
      </c>
      <c r="G1024">
        <v>7</v>
      </c>
      <c r="H1024">
        <v>25</v>
      </c>
      <c r="I1024">
        <v>1</v>
      </c>
      <c r="J1024">
        <v>5</v>
      </c>
      <c r="K1024">
        <v>12</v>
      </c>
      <c r="L1024">
        <v>5</v>
      </c>
      <c r="M1024">
        <v>0.311891979893333</v>
      </c>
      <c r="N1024">
        <v>-1.9513075866666701E-3</v>
      </c>
      <c r="O1024" t="s">
        <v>19</v>
      </c>
      <c r="P1024" t="s">
        <v>19</v>
      </c>
      <c r="Q1024" t="s">
        <v>19</v>
      </c>
      <c r="R1024">
        <v>0</v>
      </c>
      <c r="S1024">
        <v>0</v>
      </c>
    </row>
    <row r="1025" spans="1:19" x14ac:dyDescent="0.25">
      <c r="A1025" s="1">
        <v>45132.086805555555</v>
      </c>
      <c r="B1025" s="1">
        <f t="shared" si="15"/>
        <v>45132</v>
      </c>
      <c r="C1025">
        <v>0</v>
      </c>
      <c r="D1025" t="s">
        <v>1043</v>
      </c>
      <c r="E1025">
        <v>5.0733334999999997E-2</v>
      </c>
      <c r="F1025">
        <v>2023</v>
      </c>
      <c r="G1025">
        <v>7</v>
      </c>
      <c r="H1025">
        <v>25</v>
      </c>
      <c r="I1025">
        <v>2</v>
      </c>
      <c r="J1025">
        <v>5</v>
      </c>
      <c r="K1025">
        <v>41</v>
      </c>
      <c r="L1025">
        <v>5</v>
      </c>
      <c r="M1025">
        <v>0.31090803055333299</v>
      </c>
      <c r="N1025">
        <v>-9.8394934000001211E-4</v>
      </c>
      <c r="O1025" t="s">
        <v>19</v>
      </c>
      <c r="P1025" t="s">
        <v>19</v>
      </c>
      <c r="Q1025" t="s">
        <v>19</v>
      </c>
      <c r="R1025">
        <v>0</v>
      </c>
      <c r="S1025">
        <v>0</v>
      </c>
    </row>
    <row r="1026" spans="1:19" x14ac:dyDescent="0.25">
      <c r="A1026" s="1">
        <v>45132.129166666666</v>
      </c>
      <c r="B1026" s="1">
        <f t="shared" si="15"/>
        <v>45132</v>
      </c>
      <c r="C1026">
        <v>0</v>
      </c>
      <c r="D1026" t="s">
        <v>1044</v>
      </c>
      <c r="E1026">
        <v>0.113216095</v>
      </c>
      <c r="F1026">
        <v>2023</v>
      </c>
      <c r="G1026">
        <v>7</v>
      </c>
      <c r="H1026">
        <v>25</v>
      </c>
      <c r="I1026">
        <v>3</v>
      </c>
      <c r="J1026">
        <v>6</v>
      </c>
      <c r="K1026">
        <v>1</v>
      </c>
      <c r="L1026">
        <v>5</v>
      </c>
      <c r="M1026">
        <v>0.31027191503333301</v>
      </c>
      <c r="N1026">
        <v>-6.3611551999997996E-4</v>
      </c>
      <c r="O1026" t="s">
        <v>19</v>
      </c>
      <c r="P1026" t="s">
        <v>19</v>
      </c>
      <c r="Q1026" t="s">
        <v>19</v>
      </c>
      <c r="R1026">
        <v>0</v>
      </c>
      <c r="S1026">
        <v>0</v>
      </c>
    </row>
    <row r="1027" spans="1:19" x14ac:dyDescent="0.25">
      <c r="A1027" s="1">
        <v>45132.17083333333</v>
      </c>
      <c r="B1027" s="1">
        <f t="shared" si="15"/>
        <v>45132</v>
      </c>
      <c r="C1027">
        <v>0</v>
      </c>
      <c r="D1027" t="s">
        <v>1045</v>
      </c>
      <c r="E1027">
        <v>4.9951543000000001E-2</v>
      </c>
      <c r="F1027">
        <v>2023</v>
      </c>
      <c r="G1027">
        <v>7</v>
      </c>
      <c r="H1027">
        <v>25</v>
      </c>
      <c r="I1027">
        <v>4</v>
      </c>
      <c r="J1027">
        <v>6</v>
      </c>
      <c r="K1027">
        <v>36</v>
      </c>
      <c r="L1027">
        <v>5</v>
      </c>
      <c r="M1027">
        <v>0.30863445016000002</v>
      </c>
      <c r="N1027">
        <v>-1.6374648733333201E-3</v>
      </c>
      <c r="O1027" t="s">
        <v>19</v>
      </c>
      <c r="P1027" t="s">
        <v>19</v>
      </c>
      <c r="Q1027" t="s">
        <v>19</v>
      </c>
      <c r="R1027">
        <v>0</v>
      </c>
      <c r="S1027">
        <v>0</v>
      </c>
    </row>
    <row r="1028" spans="1:19" x14ac:dyDescent="0.25">
      <c r="A1028" s="1">
        <v>45132.213194444441</v>
      </c>
      <c r="B1028" s="1">
        <f t="shared" ref="B1028:B1091" si="16">DATE(YEAR(A1028),MONTH(A1028),DAY(A1028))</f>
        <v>45132</v>
      </c>
      <c r="C1028">
        <v>0</v>
      </c>
      <c r="D1028" t="s">
        <v>1046</v>
      </c>
      <c r="E1028">
        <v>3.8147814000000002E-2</v>
      </c>
      <c r="F1028">
        <v>2023</v>
      </c>
      <c r="G1028">
        <v>7</v>
      </c>
      <c r="H1028">
        <v>25</v>
      </c>
      <c r="I1028">
        <v>5</v>
      </c>
      <c r="J1028">
        <v>7</v>
      </c>
      <c r="K1028">
        <v>9</v>
      </c>
      <c r="L1028">
        <v>5</v>
      </c>
      <c r="M1028">
        <v>0.30549401031333301</v>
      </c>
      <c r="N1028">
        <v>-3.14043984666667E-3</v>
      </c>
      <c r="O1028" t="s">
        <v>19</v>
      </c>
      <c r="P1028" t="s">
        <v>19</v>
      </c>
      <c r="Q1028" t="s">
        <v>19</v>
      </c>
      <c r="R1028">
        <v>0</v>
      </c>
      <c r="S1028">
        <v>0</v>
      </c>
    </row>
    <row r="1029" spans="1:19" x14ac:dyDescent="0.25">
      <c r="A1029" s="1">
        <v>45132.254861111112</v>
      </c>
      <c r="B1029" s="1">
        <f t="shared" si="16"/>
        <v>45132</v>
      </c>
      <c r="C1029">
        <v>0</v>
      </c>
      <c r="D1029" t="s">
        <v>1047</v>
      </c>
      <c r="E1029">
        <v>3.4284120000000001E-2</v>
      </c>
      <c r="F1029">
        <v>2023</v>
      </c>
      <c r="G1029">
        <v>7</v>
      </c>
      <c r="H1029">
        <v>25</v>
      </c>
      <c r="I1029">
        <v>6</v>
      </c>
      <c r="J1029">
        <v>7</v>
      </c>
      <c r="K1029">
        <v>38</v>
      </c>
      <c r="L1029">
        <v>5</v>
      </c>
      <c r="M1029">
        <v>0.30425176342666599</v>
      </c>
      <c r="N1029">
        <v>-1.24224688666668E-3</v>
      </c>
      <c r="O1029" t="s">
        <v>19</v>
      </c>
      <c r="P1029" t="s">
        <v>19</v>
      </c>
      <c r="Q1029" t="s">
        <v>19</v>
      </c>
      <c r="R1029">
        <v>0</v>
      </c>
      <c r="S1029">
        <v>0</v>
      </c>
    </row>
    <row r="1030" spans="1:19" x14ac:dyDescent="0.25">
      <c r="A1030" s="1">
        <v>45132.297222222223</v>
      </c>
      <c r="B1030" s="1">
        <f t="shared" si="16"/>
        <v>45132</v>
      </c>
      <c r="C1030">
        <v>0</v>
      </c>
      <c r="D1030" t="s">
        <v>1048</v>
      </c>
      <c r="E1030">
        <v>3.5383767000000003E-2</v>
      </c>
      <c r="F1030">
        <v>2023</v>
      </c>
      <c r="G1030">
        <v>7</v>
      </c>
      <c r="H1030">
        <v>25</v>
      </c>
      <c r="I1030">
        <v>7</v>
      </c>
      <c r="J1030">
        <v>8</v>
      </c>
      <c r="K1030">
        <v>19</v>
      </c>
      <c r="L1030">
        <v>5</v>
      </c>
      <c r="M1030">
        <v>0.302902451453333</v>
      </c>
      <c r="N1030">
        <v>-1.3493119733333199E-3</v>
      </c>
      <c r="O1030" t="s">
        <v>19</v>
      </c>
      <c r="P1030" t="s">
        <v>19</v>
      </c>
      <c r="Q1030" t="s">
        <v>19</v>
      </c>
      <c r="R1030">
        <v>0</v>
      </c>
      <c r="S1030">
        <v>0</v>
      </c>
    </row>
    <row r="1031" spans="1:19" x14ac:dyDescent="0.25">
      <c r="A1031" s="1">
        <v>45132.339583333334</v>
      </c>
      <c r="B1031" s="1">
        <f t="shared" si="16"/>
        <v>45132</v>
      </c>
      <c r="C1031">
        <v>0</v>
      </c>
      <c r="D1031" t="s">
        <v>1049</v>
      </c>
      <c r="E1031">
        <v>3.9870664E-2</v>
      </c>
      <c r="F1031">
        <v>2023</v>
      </c>
      <c r="G1031">
        <v>7</v>
      </c>
      <c r="H1031">
        <v>25</v>
      </c>
      <c r="I1031">
        <v>8</v>
      </c>
      <c r="J1031">
        <v>9</v>
      </c>
      <c r="K1031">
        <v>5</v>
      </c>
      <c r="L1031">
        <v>5</v>
      </c>
      <c r="M1031">
        <v>0.299008557586666</v>
      </c>
      <c r="N1031">
        <v>-3.8938938666666601E-3</v>
      </c>
      <c r="O1031" t="s">
        <v>19</v>
      </c>
      <c r="P1031" t="s">
        <v>19</v>
      </c>
      <c r="Q1031" t="s">
        <v>19</v>
      </c>
      <c r="R1031">
        <v>0</v>
      </c>
      <c r="S1031">
        <v>0</v>
      </c>
    </row>
    <row r="1032" spans="1:19" x14ac:dyDescent="0.25">
      <c r="A1032" s="1">
        <v>45132.381249999999</v>
      </c>
      <c r="B1032" s="1">
        <f t="shared" si="16"/>
        <v>45132</v>
      </c>
      <c r="C1032">
        <v>0</v>
      </c>
      <c r="D1032" t="s">
        <v>1050</v>
      </c>
      <c r="E1032">
        <v>5.8078135000000003E-2</v>
      </c>
      <c r="F1032">
        <v>2023</v>
      </c>
      <c r="G1032">
        <v>7</v>
      </c>
      <c r="H1032">
        <v>25</v>
      </c>
      <c r="I1032">
        <v>9</v>
      </c>
      <c r="J1032">
        <v>9</v>
      </c>
      <c r="K1032">
        <v>30</v>
      </c>
      <c r="L1032">
        <v>5</v>
      </c>
      <c r="M1032">
        <v>0.29770341767999903</v>
      </c>
      <c r="N1032">
        <v>-1.3051399066666899E-3</v>
      </c>
      <c r="O1032" t="s">
        <v>19</v>
      </c>
      <c r="P1032" t="s">
        <v>19</v>
      </c>
      <c r="Q1032" t="s">
        <v>19</v>
      </c>
      <c r="R1032">
        <v>0</v>
      </c>
      <c r="S1032">
        <v>0</v>
      </c>
    </row>
    <row r="1033" spans="1:19" x14ac:dyDescent="0.25">
      <c r="A1033" s="1">
        <v>45132.423611111109</v>
      </c>
      <c r="B1033" s="1">
        <f t="shared" si="16"/>
        <v>45132</v>
      </c>
      <c r="C1033">
        <v>0</v>
      </c>
      <c r="D1033" t="s">
        <v>1051</v>
      </c>
      <c r="E1033">
        <v>0.56207881000000004</v>
      </c>
      <c r="F1033">
        <v>2023</v>
      </c>
      <c r="G1033">
        <v>7</v>
      </c>
      <c r="H1033">
        <v>25</v>
      </c>
      <c r="I1033">
        <v>10</v>
      </c>
      <c r="J1033">
        <v>10</v>
      </c>
      <c r="K1033">
        <v>26</v>
      </c>
      <c r="L1033">
        <v>5</v>
      </c>
      <c r="M1033">
        <v>0.29824509737333299</v>
      </c>
      <c r="N1033">
        <v>5.4167969333335198E-4</v>
      </c>
      <c r="O1033" t="s">
        <v>19</v>
      </c>
      <c r="P1033" t="s">
        <v>19</v>
      </c>
      <c r="Q1033" t="s">
        <v>19</v>
      </c>
      <c r="R1033">
        <v>1</v>
      </c>
      <c r="S1033">
        <v>0</v>
      </c>
    </row>
    <row r="1034" spans="1:19" x14ac:dyDescent="0.25">
      <c r="A1034" s="1">
        <v>45132.465277777781</v>
      </c>
      <c r="B1034" s="1">
        <f t="shared" si="16"/>
        <v>45132</v>
      </c>
      <c r="C1034">
        <v>0</v>
      </c>
      <c r="D1034" t="s">
        <v>1052</v>
      </c>
      <c r="E1034">
        <v>0.40284888000000002</v>
      </c>
      <c r="F1034">
        <v>2023</v>
      </c>
      <c r="G1034">
        <v>7</v>
      </c>
      <c r="H1034">
        <v>25</v>
      </c>
      <c r="I1034">
        <v>11</v>
      </c>
      <c r="J1034">
        <v>10</v>
      </c>
      <c r="K1034">
        <v>54</v>
      </c>
      <c r="L1034">
        <v>5</v>
      </c>
      <c r="M1034">
        <v>0.29513724429999999</v>
      </c>
      <c r="N1034">
        <v>-3.1078530733333301E-3</v>
      </c>
      <c r="O1034" t="s">
        <v>19</v>
      </c>
      <c r="P1034" t="s">
        <v>19</v>
      </c>
      <c r="Q1034" t="s">
        <v>19</v>
      </c>
      <c r="R1034">
        <v>1</v>
      </c>
      <c r="S1034">
        <v>0</v>
      </c>
    </row>
    <row r="1035" spans="1:19" x14ac:dyDescent="0.25">
      <c r="A1035" s="1">
        <v>45132.507638888892</v>
      </c>
      <c r="B1035" s="1">
        <f t="shared" si="16"/>
        <v>45132</v>
      </c>
      <c r="C1035">
        <v>0</v>
      </c>
      <c r="D1035" t="s">
        <v>1053</v>
      </c>
      <c r="E1035">
        <v>0.44908614899999999</v>
      </c>
      <c r="F1035">
        <v>2023</v>
      </c>
      <c r="G1035">
        <v>7</v>
      </c>
      <c r="H1035">
        <v>25</v>
      </c>
      <c r="I1035">
        <v>12</v>
      </c>
      <c r="J1035">
        <v>11</v>
      </c>
      <c r="K1035">
        <v>19</v>
      </c>
      <c r="L1035">
        <v>5</v>
      </c>
      <c r="M1035">
        <v>0.296368490179999</v>
      </c>
      <c r="N1035">
        <v>1.23124587999995E-3</v>
      </c>
      <c r="O1035" t="s">
        <v>19</v>
      </c>
      <c r="P1035" t="s">
        <v>19</v>
      </c>
      <c r="Q1035" t="s">
        <v>19</v>
      </c>
      <c r="R1035">
        <v>1</v>
      </c>
      <c r="S1035">
        <v>0</v>
      </c>
    </row>
    <row r="1036" spans="1:19" x14ac:dyDescent="0.25">
      <c r="A1036" s="1">
        <v>45132.549305555556</v>
      </c>
      <c r="B1036" s="1">
        <f t="shared" si="16"/>
        <v>45132</v>
      </c>
      <c r="C1036">
        <v>0</v>
      </c>
      <c r="D1036" t="s">
        <v>1054</v>
      </c>
      <c r="E1036">
        <v>0.18122142699999999</v>
      </c>
      <c r="F1036">
        <v>2023</v>
      </c>
      <c r="G1036">
        <v>7</v>
      </c>
      <c r="H1036">
        <v>25</v>
      </c>
      <c r="I1036">
        <v>13</v>
      </c>
      <c r="J1036">
        <v>11</v>
      </c>
      <c r="K1036">
        <v>46</v>
      </c>
      <c r="L1036">
        <v>5</v>
      </c>
      <c r="M1036">
        <v>0.29701026399333302</v>
      </c>
      <c r="N1036">
        <v>6.4177381333341201E-4</v>
      </c>
      <c r="O1036" t="s">
        <v>19</v>
      </c>
      <c r="P1036" t="s">
        <v>19</v>
      </c>
      <c r="Q1036" t="s">
        <v>19</v>
      </c>
      <c r="R1036">
        <v>0</v>
      </c>
      <c r="S1036">
        <v>0</v>
      </c>
    </row>
    <row r="1037" spans="1:19" x14ac:dyDescent="0.25">
      <c r="A1037" s="1">
        <v>45132.591666666667</v>
      </c>
      <c r="B1037" s="1">
        <f t="shared" si="16"/>
        <v>45132</v>
      </c>
      <c r="C1037">
        <v>0</v>
      </c>
      <c r="D1037" t="s">
        <v>1055</v>
      </c>
      <c r="E1037">
        <v>0.32302059799999999</v>
      </c>
      <c r="F1037">
        <v>2023</v>
      </c>
      <c r="G1037">
        <v>7</v>
      </c>
      <c r="H1037">
        <v>25</v>
      </c>
      <c r="I1037">
        <v>14</v>
      </c>
      <c r="J1037">
        <v>12</v>
      </c>
      <c r="K1037">
        <v>39</v>
      </c>
      <c r="L1037">
        <v>5</v>
      </c>
      <c r="M1037">
        <v>0.29899164703333297</v>
      </c>
      <c r="N1037">
        <v>1.98138304E-3</v>
      </c>
      <c r="O1037" t="s">
        <v>19</v>
      </c>
      <c r="P1037" t="s">
        <v>19</v>
      </c>
      <c r="Q1037" t="s">
        <v>19</v>
      </c>
      <c r="R1037">
        <v>0</v>
      </c>
      <c r="S1037">
        <v>0</v>
      </c>
    </row>
    <row r="1038" spans="1:19" x14ac:dyDescent="0.25">
      <c r="A1038" s="1">
        <v>45132.633333333331</v>
      </c>
      <c r="B1038" s="1">
        <f t="shared" si="16"/>
        <v>45132</v>
      </c>
      <c r="C1038">
        <v>0</v>
      </c>
      <c r="D1038" t="s">
        <v>1056</v>
      </c>
      <c r="E1038">
        <v>0.883164595</v>
      </c>
      <c r="F1038">
        <v>2023</v>
      </c>
      <c r="G1038">
        <v>7</v>
      </c>
      <c r="H1038">
        <v>25</v>
      </c>
      <c r="I1038">
        <v>15</v>
      </c>
      <c r="J1038">
        <v>12</v>
      </c>
      <c r="K1038">
        <v>58</v>
      </c>
      <c r="L1038">
        <v>5</v>
      </c>
      <c r="M1038">
        <v>0.29994699225333299</v>
      </c>
      <c r="N1038">
        <v>9.5534521999995903E-4</v>
      </c>
      <c r="O1038" t="s">
        <v>19</v>
      </c>
      <c r="P1038" t="s">
        <v>19</v>
      </c>
      <c r="Q1038" t="s">
        <v>19</v>
      </c>
      <c r="R1038">
        <v>1</v>
      </c>
      <c r="S1038">
        <v>0</v>
      </c>
    </row>
    <row r="1039" spans="1:19" x14ac:dyDescent="0.25">
      <c r="A1039" s="1">
        <v>45132.675694444442</v>
      </c>
      <c r="B1039" s="1">
        <f t="shared" si="16"/>
        <v>45132</v>
      </c>
      <c r="C1039">
        <v>0</v>
      </c>
      <c r="D1039" t="s">
        <v>1057</v>
      </c>
      <c r="E1039">
        <v>0.46380618499999998</v>
      </c>
      <c r="F1039">
        <v>2023</v>
      </c>
      <c r="G1039">
        <v>7</v>
      </c>
      <c r="H1039">
        <v>25</v>
      </c>
      <c r="I1039">
        <v>16</v>
      </c>
      <c r="J1039">
        <v>13</v>
      </c>
      <c r="K1039">
        <v>19</v>
      </c>
      <c r="L1039">
        <v>5</v>
      </c>
      <c r="M1039">
        <v>0.30156182727333303</v>
      </c>
      <c r="N1039">
        <v>1.6148350200000301E-3</v>
      </c>
      <c r="O1039" t="s">
        <v>19</v>
      </c>
      <c r="P1039" t="s">
        <v>19</v>
      </c>
      <c r="Q1039" t="s">
        <v>19</v>
      </c>
      <c r="R1039">
        <v>1</v>
      </c>
      <c r="S1039">
        <v>0</v>
      </c>
    </row>
    <row r="1040" spans="1:19" x14ac:dyDescent="0.25">
      <c r="A1040" s="1">
        <v>45132.718055555553</v>
      </c>
      <c r="B1040" s="1">
        <f t="shared" si="16"/>
        <v>45132</v>
      </c>
      <c r="C1040">
        <v>0</v>
      </c>
      <c r="D1040" t="s">
        <v>1058</v>
      </c>
      <c r="E1040">
        <v>0.47205551699999998</v>
      </c>
      <c r="F1040">
        <v>2023</v>
      </c>
      <c r="G1040">
        <v>7</v>
      </c>
      <c r="H1040">
        <v>25</v>
      </c>
      <c r="I1040">
        <v>17</v>
      </c>
      <c r="J1040">
        <v>14</v>
      </c>
      <c r="K1040">
        <v>0</v>
      </c>
      <c r="L1040">
        <v>5</v>
      </c>
      <c r="M1040">
        <v>0.30367319822</v>
      </c>
      <c r="N1040">
        <v>2.1113709466666899E-3</v>
      </c>
      <c r="O1040" t="s">
        <v>19</v>
      </c>
      <c r="P1040" t="s">
        <v>19</v>
      </c>
      <c r="Q1040" t="s">
        <v>19</v>
      </c>
      <c r="R1040">
        <v>1</v>
      </c>
      <c r="S1040">
        <v>0</v>
      </c>
    </row>
    <row r="1041" spans="1:19" x14ac:dyDescent="0.25">
      <c r="A1041" s="1">
        <v>45132.759722222225</v>
      </c>
      <c r="B1041" s="1">
        <f t="shared" si="16"/>
        <v>45132</v>
      </c>
      <c r="C1041">
        <v>0</v>
      </c>
      <c r="D1041" t="s">
        <v>1059</v>
      </c>
      <c r="E1041">
        <v>0.71830171600000003</v>
      </c>
      <c r="F1041">
        <v>2023</v>
      </c>
      <c r="G1041">
        <v>7</v>
      </c>
      <c r="H1041">
        <v>25</v>
      </c>
      <c r="I1041">
        <v>18</v>
      </c>
      <c r="J1041">
        <v>14</v>
      </c>
      <c r="K1041">
        <v>27</v>
      </c>
      <c r="L1041">
        <v>5</v>
      </c>
      <c r="M1041">
        <v>0.30208773191333299</v>
      </c>
      <c r="N1041">
        <v>-1.5854663066666699E-3</v>
      </c>
      <c r="O1041" t="s">
        <v>19</v>
      </c>
      <c r="P1041" t="s">
        <v>19</v>
      </c>
      <c r="Q1041" t="s">
        <v>19</v>
      </c>
      <c r="R1041">
        <v>1</v>
      </c>
      <c r="S1041">
        <v>0</v>
      </c>
    </row>
    <row r="1042" spans="1:19" x14ac:dyDescent="0.25">
      <c r="A1042" s="1">
        <v>45132.801388888889</v>
      </c>
      <c r="B1042" s="1">
        <f t="shared" si="16"/>
        <v>45132</v>
      </c>
      <c r="C1042">
        <v>0</v>
      </c>
      <c r="D1042" t="s">
        <v>1060</v>
      </c>
      <c r="E1042">
        <v>0.95059512800000001</v>
      </c>
      <c r="F1042">
        <v>2023</v>
      </c>
      <c r="G1042">
        <v>7</v>
      </c>
      <c r="H1042">
        <v>25</v>
      </c>
      <c r="I1042">
        <v>19</v>
      </c>
      <c r="J1042">
        <v>14</v>
      </c>
      <c r="K1042">
        <v>58</v>
      </c>
      <c r="L1042">
        <v>5</v>
      </c>
      <c r="M1042">
        <v>0.305519027686666</v>
      </c>
      <c r="N1042">
        <v>3.4312957733332798E-3</v>
      </c>
      <c r="O1042" t="s">
        <v>19</v>
      </c>
      <c r="P1042" t="s">
        <v>19</v>
      </c>
      <c r="Q1042" t="s">
        <v>19</v>
      </c>
      <c r="R1042">
        <v>1</v>
      </c>
      <c r="S1042">
        <v>1</v>
      </c>
    </row>
    <row r="1043" spans="1:19" x14ac:dyDescent="0.25">
      <c r="A1043" s="1">
        <v>45132.84375</v>
      </c>
      <c r="B1043" s="1">
        <f t="shared" si="16"/>
        <v>45132</v>
      </c>
      <c r="C1043">
        <v>0</v>
      </c>
      <c r="D1043" t="s">
        <v>1061</v>
      </c>
      <c r="E1043">
        <v>1.178836872</v>
      </c>
      <c r="F1043">
        <v>2023</v>
      </c>
      <c r="G1043">
        <v>7</v>
      </c>
      <c r="H1043">
        <v>25</v>
      </c>
      <c r="I1043">
        <v>20</v>
      </c>
      <c r="J1043">
        <v>15</v>
      </c>
      <c r="K1043">
        <v>40</v>
      </c>
      <c r="L1043">
        <v>5</v>
      </c>
      <c r="M1043">
        <v>0.31131958707333302</v>
      </c>
      <c r="N1043">
        <v>5.8005593866666798E-3</v>
      </c>
      <c r="O1043" t="s">
        <v>19</v>
      </c>
      <c r="P1043" t="s">
        <v>19</v>
      </c>
      <c r="Q1043" t="s">
        <v>19</v>
      </c>
      <c r="R1043">
        <v>1</v>
      </c>
      <c r="S1043">
        <v>1</v>
      </c>
    </row>
    <row r="1044" spans="1:19" x14ac:dyDescent="0.25">
      <c r="A1044" s="1">
        <v>45132.886111111111</v>
      </c>
      <c r="B1044" s="1">
        <f t="shared" si="16"/>
        <v>45132</v>
      </c>
      <c r="C1044">
        <v>0</v>
      </c>
      <c r="D1044" t="s">
        <v>1062</v>
      </c>
      <c r="E1044">
        <v>0.64560339700000002</v>
      </c>
      <c r="F1044">
        <v>2023</v>
      </c>
      <c r="G1044">
        <v>7</v>
      </c>
      <c r="H1044">
        <v>25</v>
      </c>
      <c r="I1044">
        <v>21</v>
      </c>
      <c r="J1044">
        <v>16</v>
      </c>
      <c r="K1044">
        <v>25</v>
      </c>
      <c r="L1044">
        <v>5</v>
      </c>
      <c r="M1044">
        <v>0.31401478192666599</v>
      </c>
      <c r="N1044">
        <v>2.6951948533333E-3</v>
      </c>
      <c r="O1044" t="s">
        <v>19</v>
      </c>
      <c r="P1044" t="s">
        <v>19</v>
      </c>
      <c r="Q1044" t="s">
        <v>19</v>
      </c>
      <c r="R1044">
        <v>1</v>
      </c>
      <c r="S1044">
        <v>0</v>
      </c>
    </row>
    <row r="1045" spans="1:19" x14ac:dyDescent="0.25">
      <c r="A1045" s="1">
        <v>45132.929166666669</v>
      </c>
      <c r="B1045" s="1">
        <f t="shared" si="16"/>
        <v>45132</v>
      </c>
      <c r="C1045">
        <v>0</v>
      </c>
      <c r="D1045" t="s">
        <v>1063</v>
      </c>
      <c r="E1045">
        <v>8.3535691999999995E-2</v>
      </c>
      <c r="F1045">
        <v>2023</v>
      </c>
      <c r="G1045">
        <v>7</v>
      </c>
      <c r="H1045">
        <v>25</v>
      </c>
      <c r="I1045">
        <v>22</v>
      </c>
      <c r="J1045">
        <v>18</v>
      </c>
      <c r="K1045">
        <v>29</v>
      </c>
      <c r="L1045">
        <v>5</v>
      </c>
      <c r="M1045">
        <v>0.31299613203999999</v>
      </c>
      <c r="N1045">
        <v>-1.01864988666666E-3</v>
      </c>
      <c r="O1045" t="s">
        <v>19</v>
      </c>
      <c r="P1045" t="s">
        <v>19</v>
      </c>
      <c r="Q1045" t="s">
        <v>19</v>
      </c>
      <c r="R1045">
        <v>0</v>
      </c>
      <c r="S1045">
        <v>0</v>
      </c>
    </row>
    <row r="1046" spans="1:19" x14ac:dyDescent="0.25">
      <c r="A1046" s="1">
        <v>45132.97152777778</v>
      </c>
      <c r="B1046" s="1">
        <f t="shared" si="16"/>
        <v>45132</v>
      </c>
      <c r="C1046">
        <v>0</v>
      </c>
      <c r="D1046" t="s">
        <v>1064</v>
      </c>
      <c r="E1046">
        <v>2.3406203E-2</v>
      </c>
      <c r="F1046">
        <v>2023</v>
      </c>
      <c r="G1046">
        <v>7</v>
      </c>
      <c r="H1046">
        <v>25</v>
      </c>
      <c r="I1046">
        <v>23</v>
      </c>
      <c r="J1046">
        <v>19</v>
      </c>
      <c r="K1046">
        <v>26</v>
      </c>
      <c r="L1046">
        <v>5</v>
      </c>
      <c r="M1046">
        <v>0.31051788635333299</v>
      </c>
      <c r="N1046">
        <v>-2.4782456866666502E-3</v>
      </c>
      <c r="O1046" t="s">
        <v>19</v>
      </c>
      <c r="P1046" t="s">
        <v>19</v>
      </c>
      <c r="Q1046" t="s">
        <v>19</v>
      </c>
      <c r="R1046">
        <v>0</v>
      </c>
      <c r="S1046">
        <v>0</v>
      </c>
    </row>
    <row r="1047" spans="1:19" x14ac:dyDescent="0.25">
      <c r="A1047" s="1">
        <v>45133.013194444444</v>
      </c>
      <c r="B1047" s="1">
        <f t="shared" si="16"/>
        <v>45133</v>
      </c>
      <c r="C1047">
        <v>0</v>
      </c>
      <c r="D1047" t="s">
        <v>1065</v>
      </c>
      <c r="E1047">
        <v>3.8724637999999999E-2</v>
      </c>
      <c r="F1047">
        <v>2023</v>
      </c>
      <c r="G1047">
        <v>7</v>
      </c>
      <c r="H1047">
        <v>26</v>
      </c>
      <c r="I1047">
        <v>0</v>
      </c>
      <c r="J1047">
        <v>19</v>
      </c>
      <c r="K1047">
        <v>58</v>
      </c>
      <c r="L1047">
        <v>5</v>
      </c>
      <c r="M1047">
        <v>0.305854012513333</v>
      </c>
      <c r="N1047">
        <v>-4.6638738399999904E-3</v>
      </c>
      <c r="O1047" t="s">
        <v>19</v>
      </c>
      <c r="P1047" t="s">
        <v>19</v>
      </c>
      <c r="Q1047" t="s">
        <v>19</v>
      </c>
      <c r="R1047">
        <v>0</v>
      </c>
      <c r="S1047">
        <v>0</v>
      </c>
    </row>
    <row r="1048" spans="1:19" x14ac:dyDescent="0.25">
      <c r="A1048" s="1">
        <v>45133.055555555555</v>
      </c>
      <c r="B1048" s="1">
        <f t="shared" si="16"/>
        <v>45133</v>
      </c>
      <c r="C1048">
        <v>0</v>
      </c>
      <c r="D1048" t="s">
        <v>1066</v>
      </c>
      <c r="E1048">
        <v>0.41313439600000001</v>
      </c>
      <c r="F1048">
        <v>2023</v>
      </c>
      <c r="G1048">
        <v>7</v>
      </c>
      <c r="H1048">
        <v>26</v>
      </c>
      <c r="I1048">
        <v>1</v>
      </c>
      <c r="J1048">
        <v>20</v>
      </c>
      <c r="K1048">
        <v>55</v>
      </c>
      <c r="L1048">
        <v>5</v>
      </c>
      <c r="M1048">
        <v>0.30150471794</v>
      </c>
      <c r="N1048">
        <v>-4.3492945733333201E-3</v>
      </c>
      <c r="O1048" t="s">
        <v>19</v>
      </c>
      <c r="P1048" t="s">
        <v>19</v>
      </c>
      <c r="Q1048" t="s">
        <v>19</v>
      </c>
      <c r="R1048">
        <v>1</v>
      </c>
      <c r="S1048">
        <v>0</v>
      </c>
    </row>
    <row r="1049" spans="1:19" x14ac:dyDescent="0.25">
      <c r="A1049" s="1">
        <v>45133.097916666666</v>
      </c>
      <c r="B1049" s="1">
        <f t="shared" si="16"/>
        <v>45133</v>
      </c>
      <c r="C1049">
        <v>0</v>
      </c>
      <c r="D1049" t="s">
        <v>1067</v>
      </c>
      <c r="E1049">
        <v>1.0345560460000001</v>
      </c>
      <c r="F1049">
        <v>2023</v>
      </c>
      <c r="G1049">
        <v>7</v>
      </c>
      <c r="H1049">
        <v>26</v>
      </c>
      <c r="I1049">
        <v>2</v>
      </c>
      <c r="J1049">
        <v>21</v>
      </c>
      <c r="K1049">
        <v>20</v>
      </c>
      <c r="L1049">
        <v>5</v>
      </c>
      <c r="M1049">
        <v>0.30099232092</v>
      </c>
      <c r="N1049">
        <v>-5.1239701999999899E-4</v>
      </c>
      <c r="O1049" t="s">
        <v>19</v>
      </c>
      <c r="P1049" t="s">
        <v>19</v>
      </c>
      <c r="Q1049" t="s">
        <v>19</v>
      </c>
      <c r="R1049">
        <v>1</v>
      </c>
      <c r="S1049">
        <v>1</v>
      </c>
    </row>
    <row r="1050" spans="1:19" x14ac:dyDescent="0.25">
      <c r="A1050" s="1">
        <v>45133.13958333333</v>
      </c>
      <c r="B1050" s="1">
        <f t="shared" si="16"/>
        <v>45133</v>
      </c>
      <c r="C1050">
        <v>0</v>
      </c>
      <c r="D1050" t="s">
        <v>1068</v>
      </c>
      <c r="E1050">
        <v>0.48252748400000001</v>
      </c>
      <c r="F1050">
        <v>2023</v>
      </c>
      <c r="G1050">
        <v>7</v>
      </c>
      <c r="H1050">
        <v>26</v>
      </c>
      <c r="I1050">
        <v>3</v>
      </c>
      <c r="J1050">
        <v>21</v>
      </c>
      <c r="K1050">
        <v>50</v>
      </c>
      <c r="L1050">
        <v>5</v>
      </c>
      <c r="M1050">
        <v>0.300998715346666</v>
      </c>
      <c r="N1050" s="2">
        <v>6.3944266666671097E-6</v>
      </c>
      <c r="O1050" t="s">
        <v>19</v>
      </c>
      <c r="P1050" t="s">
        <v>19</v>
      </c>
      <c r="Q1050" t="s">
        <v>19</v>
      </c>
      <c r="R1050">
        <v>1</v>
      </c>
      <c r="S1050">
        <v>0</v>
      </c>
    </row>
    <row r="1051" spans="1:19" x14ac:dyDescent="0.25">
      <c r="A1051" s="1">
        <v>45133.181944444441</v>
      </c>
      <c r="B1051" s="1">
        <f t="shared" si="16"/>
        <v>45133</v>
      </c>
      <c r="C1051">
        <v>0</v>
      </c>
      <c r="D1051" t="s">
        <v>1069</v>
      </c>
      <c r="E1051">
        <v>0.128262608</v>
      </c>
      <c r="F1051">
        <v>2023</v>
      </c>
      <c r="G1051">
        <v>7</v>
      </c>
      <c r="H1051">
        <v>26</v>
      </c>
      <c r="I1051">
        <v>4</v>
      </c>
      <c r="J1051">
        <v>22</v>
      </c>
      <c r="K1051">
        <v>31</v>
      </c>
      <c r="L1051">
        <v>5</v>
      </c>
      <c r="M1051">
        <v>0.30004779032666601</v>
      </c>
      <c r="N1051">
        <v>-9.5092501999999302E-4</v>
      </c>
      <c r="O1051" t="s">
        <v>19</v>
      </c>
      <c r="P1051" t="s">
        <v>19</v>
      </c>
      <c r="Q1051" t="s">
        <v>19</v>
      </c>
      <c r="R1051">
        <v>0</v>
      </c>
      <c r="S1051">
        <v>0</v>
      </c>
    </row>
    <row r="1052" spans="1:19" x14ac:dyDescent="0.25">
      <c r="A1052" s="1">
        <v>45133.224305555559</v>
      </c>
      <c r="B1052" s="1">
        <f t="shared" si="16"/>
        <v>45133</v>
      </c>
      <c r="C1052">
        <v>0</v>
      </c>
      <c r="D1052" t="s">
        <v>1070</v>
      </c>
      <c r="E1052">
        <v>0.98594885099999996</v>
      </c>
      <c r="F1052">
        <v>2023</v>
      </c>
      <c r="G1052">
        <v>7</v>
      </c>
      <c r="H1052">
        <v>26</v>
      </c>
      <c r="I1052">
        <v>5</v>
      </c>
      <c r="J1052">
        <v>23</v>
      </c>
      <c r="K1052">
        <v>24</v>
      </c>
      <c r="L1052">
        <v>5</v>
      </c>
      <c r="M1052">
        <v>0.30081936953333299</v>
      </c>
      <c r="N1052">
        <v>7.7157920666670599E-4</v>
      </c>
      <c r="O1052" t="s">
        <v>19</v>
      </c>
      <c r="P1052" t="s">
        <v>19</v>
      </c>
      <c r="Q1052" t="s">
        <v>19</v>
      </c>
      <c r="R1052">
        <v>1</v>
      </c>
      <c r="S1052">
        <v>1</v>
      </c>
    </row>
    <row r="1053" spans="1:19" x14ac:dyDescent="0.25">
      <c r="A1053" s="1">
        <v>45133.26666666667</v>
      </c>
      <c r="B1053" s="1">
        <f t="shared" si="16"/>
        <v>45133</v>
      </c>
      <c r="C1053">
        <v>0</v>
      </c>
      <c r="D1053" t="s">
        <v>1071</v>
      </c>
      <c r="E1053">
        <v>5.1569667E-2</v>
      </c>
      <c r="F1053">
        <v>2023</v>
      </c>
      <c r="G1053">
        <v>7</v>
      </c>
      <c r="H1053">
        <v>26</v>
      </c>
      <c r="I1053">
        <v>6</v>
      </c>
      <c r="J1053">
        <v>24</v>
      </c>
      <c r="K1053">
        <v>8</v>
      </c>
      <c r="L1053">
        <v>5</v>
      </c>
      <c r="M1053">
        <v>0.29935993758666601</v>
      </c>
      <c r="N1053">
        <v>-1.4594319466667499E-3</v>
      </c>
      <c r="O1053" t="s">
        <v>19</v>
      </c>
      <c r="P1053" t="s">
        <v>19</v>
      </c>
      <c r="Q1053" t="s">
        <v>19</v>
      </c>
      <c r="R1053">
        <v>0</v>
      </c>
      <c r="S1053">
        <v>0</v>
      </c>
    </row>
    <row r="1054" spans="1:19" x14ac:dyDescent="0.25">
      <c r="A1054" s="1">
        <v>45133.308333333334</v>
      </c>
      <c r="B1054" s="1">
        <f t="shared" si="16"/>
        <v>45133</v>
      </c>
      <c r="C1054">
        <v>0</v>
      </c>
      <c r="D1054" t="s">
        <v>1072</v>
      </c>
      <c r="E1054">
        <v>0.140418618</v>
      </c>
      <c r="F1054">
        <v>2023</v>
      </c>
      <c r="G1054">
        <v>7</v>
      </c>
      <c r="H1054">
        <v>26</v>
      </c>
      <c r="I1054">
        <v>7</v>
      </c>
      <c r="J1054">
        <v>24</v>
      </c>
      <c r="K1054">
        <v>51</v>
      </c>
      <c r="L1054">
        <v>5</v>
      </c>
      <c r="M1054">
        <v>0.29792647676</v>
      </c>
      <c r="N1054">
        <v>-1.43346082666662E-3</v>
      </c>
      <c r="O1054" t="s">
        <v>19</v>
      </c>
      <c r="P1054" t="s">
        <v>19</v>
      </c>
      <c r="Q1054" t="s">
        <v>19</v>
      </c>
      <c r="R1054">
        <v>0</v>
      </c>
      <c r="S1054">
        <v>0</v>
      </c>
    </row>
    <row r="1055" spans="1:19" x14ac:dyDescent="0.25">
      <c r="A1055" s="1">
        <v>45133.350694444445</v>
      </c>
      <c r="B1055" s="1">
        <f t="shared" si="16"/>
        <v>45133</v>
      </c>
      <c r="C1055">
        <v>0</v>
      </c>
      <c r="D1055" t="s">
        <v>1073</v>
      </c>
      <c r="E1055">
        <v>7.6381233000000007E-2</v>
      </c>
      <c r="F1055">
        <v>2023</v>
      </c>
      <c r="G1055">
        <v>7</v>
      </c>
      <c r="H1055">
        <v>26</v>
      </c>
      <c r="I1055">
        <v>8</v>
      </c>
      <c r="J1055">
        <v>25</v>
      </c>
      <c r="K1055">
        <v>31</v>
      </c>
      <c r="L1055">
        <v>5</v>
      </c>
      <c r="M1055">
        <v>0.29632672601333299</v>
      </c>
      <c r="N1055">
        <v>-1.5997507466666201E-3</v>
      </c>
      <c r="O1055" t="s">
        <v>19</v>
      </c>
      <c r="P1055" t="s">
        <v>19</v>
      </c>
      <c r="Q1055" t="s">
        <v>19</v>
      </c>
      <c r="R1055">
        <v>0</v>
      </c>
      <c r="S1055">
        <v>0</v>
      </c>
    </row>
    <row r="1056" spans="1:19" x14ac:dyDescent="0.25">
      <c r="A1056" s="1">
        <v>45133.393055555556</v>
      </c>
      <c r="B1056" s="1">
        <f t="shared" si="16"/>
        <v>45133</v>
      </c>
      <c r="C1056">
        <v>0</v>
      </c>
      <c r="D1056" t="s">
        <v>1074</v>
      </c>
      <c r="E1056">
        <v>4.4992426000000002E-2</v>
      </c>
      <c r="F1056">
        <v>2023</v>
      </c>
      <c r="G1056">
        <v>7</v>
      </c>
      <c r="H1056">
        <v>26</v>
      </c>
      <c r="I1056">
        <v>9</v>
      </c>
      <c r="J1056">
        <v>26</v>
      </c>
      <c r="K1056">
        <v>41</v>
      </c>
      <c r="L1056">
        <v>5</v>
      </c>
      <c r="M1056">
        <v>0.29020593062</v>
      </c>
      <c r="N1056">
        <v>-6.12079539333332E-3</v>
      </c>
      <c r="O1056" t="s">
        <v>19</v>
      </c>
      <c r="P1056" t="s">
        <v>19</v>
      </c>
      <c r="Q1056" t="s">
        <v>19</v>
      </c>
      <c r="R1056">
        <v>0</v>
      </c>
      <c r="S1056">
        <v>0</v>
      </c>
    </row>
    <row r="1057" spans="1:19" x14ac:dyDescent="0.25">
      <c r="A1057" s="1">
        <v>45133.435416666667</v>
      </c>
      <c r="B1057" s="1">
        <f t="shared" si="16"/>
        <v>45133</v>
      </c>
      <c r="C1057">
        <v>0</v>
      </c>
      <c r="D1057" t="s">
        <v>1075</v>
      </c>
      <c r="E1057">
        <v>4.4938842999999999E-2</v>
      </c>
      <c r="F1057">
        <v>2023</v>
      </c>
      <c r="G1057">
        <v>7</v>
      </c>
      <c r="H1057">
        <v>26</v>
      </c>
      <c r="I1057">
        <v>10</v>
      </c>
      <c r="J1057">
        <v>27</v>
      </c>
      <c r="K1057">
        <v>15</v>
      </c>
      <c r="L1057">
        <v>5</v>
      </c>
      <c r="M1057">
        <v>0.28730711458000002</v>
      </c>
      <c r="N1057">
        <v>-2.89881604000002E-3</v>
      </c>
      <c r="O1057" t="s">
        <v>19</v>
      </c>
      <c r="P1057" t="s">
        <v>19</v>
      </c>
      <c r="Q1057" t="s">
        <v>19</v>
      </c>
      <c r="R1057">
        <v>0</v>
      </c>
      <c r="S1057">
        <v>0</v>
      </c>
    </row>
    <row r="1058" spans="1:19" x14ac:dyDescent="0.25">
      <c r="A1058" s="1">
        <v>45133.477777777778</v>
      </c>
      <c r="B1058" s="1">
        <f t="shared" si="16"/>
        <v>45133</v>
      </c>
      <c r="C1058">
        <v>0</v>
      </c>
      <c r="D1058" t="s">
        <v>1076</v>
      </c>
      <c r="E1058">
        <v>4.6300630000000002E-2</v>
      </c>
      <c r="F1058">
        <v>2023</v>
      </c>
      <c r="G1058">
        <v>7</v>
      </c>
      <c r="H1058">
        <v>26</v>
      </c>
      <c r="I1058">
        <v>11</v>
      </c>
      <c r="J1058">
        <v>28</v>
      </c>
      <c r="K1058">
        <v>3</v>
      </c>
      <c r="L1058">
        <v>5</v>
      </c>
      <c r="M1058">
        <v>0.28392400691333303</v>
      </c>
      <c r="N1058">
        <v>-3.3831076666667099E-3</v>
      </c>
      <c r="O1058" t="s">
        <v>19</v>
      </c>
      <c r="P1058" t="s">
        <v>19</v>
      </c>
      <c r="Q1058" t="s">
        <v>19</v>
      </c>
      <c r="R1058">
        <v>0</v>
      </c>
      <c r="S1058">
        <v>0</v>
      </c>
    </row>
    <row r="1059" spans="1:19" x14ac:dyDescent="0.25">
      <c r="A1059" s="1">
        <v>45133.519444444442</v>
      </c>
      <c r="B1059" s="1">
        <f t="shared" si="16"/>
        <v>45133</v>
      </c>
      <c r="C1059">
        <v>0</v>
      </c>
      <c r="D1059" t="s">
        <v>1077</v>
      </c>
      <c r="E1059">
        <v>0.236457943</v>
      </c>
      <c r="F1059">
        <v>2023</v>
      </c>
      <c r="G1059">
        <v>7</v>
      </c>
      <c r="H1059">
        <v>26</v>
      </c>
      <c r="I1059">
        <v>12</v>
      </c>
      <c r="J1059">
        <v>28</v>
      </c>
      <c r="K1059">
        <v>54</v>
      </c>
      <c r="L1059">
        <v>5</v>
      </c>
      <c r="M1059">
        <v>0.28246745682000002</v>
      </c>
      <c r="N1059">
        <v>-1.4565500933332799E-3</v>
      </c>
      <c r="O1059" t="s">
        <v>19</v>
      </c>
      <c r="P1059" t="s">
        <v>19</v>
      </c>
      <c r="Q1059" t="s">
        <v>19</v>
      </c>
      <c r="R1059">
        <v>0</v>
      </c>
      <c r="S1059">
        <v>0</v>
      </c>
    </row>
    <row r="1060" spans="1:19" x14ac:dyDescent="0.25">
      <c r="A1060" s="1">
        <v>45133.561805555553</v>
      </c>
      <c r="B1060" s="1">
        <f t="shared" si="16"/>
        <v>45133</v>
      </c>
      <c r="C1060">
        <v>0</v>
      </c>
      <c r="D1060" t="s">
        <v>1078</v>
      </c>
      <c r="E1060">
        <v>8.5036433999999994E-2</v>
      </c>
      <c r="F1060">
        <v>2023</v>
      </c>
      <c r="G1060">
        <v>7</v>
      </c>
      <c r="H1060">
        <v>26</v>
      </c>
      <c r="I1060">
        <v>13</v>
      </c>
      <c r="J1060">
        <v>29</v>
      </c>
      <c r="K1060">
        <v>36</v>
      </c>
      <c r="L1060">
        <v>5</v>
      </c>
      <c r="M1060">
        <v>0.28177719801333301</v>
      </c>
      <c r="N1060">
        <v>-6.9025880666667705E-4</v>
      </c>
      <c r="O1060" t="s">
        <v>19</v>
      </c>
      <c r="P1060" t="s">
        <v>19</v>
      </c>
      <c r="Q1060" t="s">
        <v>19</v>
      </c>
      <c r="R1060">
        <v>0</v>
      </c>
      <c r="S1060">
        <v>0</v>
      </c>
    </row>
    <row r="1061" spans="1:19" x14ac:dyDescent="0.25">
      <c r="A1061" s="1">
        <v>45133.604166666664</v>
      </c>
      <c r="B1061" s="1">
        <f t="shared" si="16"/>
        <v>45133</v>
      </c>
      <c r="C1061">
        <v>0</v>
      </c>
      <c r="D1061" t="s">
        <v>1079</v>
      </c>
      <c r="E1061">
        <v>0.11669009900000001</v>
      </c>
      <c r="F1061">
        <v>2023</v>
      </c>
      <c r="G1061">
        <v>7</v>
      </c>
      <c r="H1061">
        <v>26</v>
      </c>
      <c r="I1061">
        <v>14</v>
      </c>
      <c r="J1061">
        <v>30</v>
      </c>
      <c r="K1061">
        <v>25</v>
      </c>
      <c r="L1061">
        <v>5</v>
      </c>
      <c r="M1061">
        <v>0.28169471733333301</v>
      </c>
      <c r="N1061" s="2">
        <v>-8.2480679999996602E-5</v>
      </c>
      <c r="O1061" t="s">
        <v>19</v>
      </c>
      <c r="P1061" t="s">
        <v>19</v>
      </c>
      <c r="Q1061" t="s">
        <v>19</v>
      </c>
      <c r="R1061">
        <v>0</v>
      </c>
      <c r="S1061">
        <v>0</v>
      </c>
    </row>
    <row r="1062" spans="1:19" x14ac:dyDescent="0.25">
      <c r="A1062" s="1">
        <v>45133.646527777775</v>
      </c>
      <c r="B1062" s="1">
        <f t="shared" si="16"/>
        <v>45133</v>
      </c>
      <c r="C1062">
        <v>0</v>
      </c>
      <c r="D1062" t="s">
        <v>1080</v>
      </c>
      <c r="E1062">
        <v>0.10714484000000001</v>
      </c>
      <c r="F1062">
        <v>2023</v>
      </c>
      <c r="G1062">
        <v>7</v>
      </c>
      <c r="H1062">
        <v>26</v>
      </c>
      <c r="I1062">
        <v>15</v>
      </c>
      <c r="J1062">
        <v>31</v>
      </c>
      <c r="K1062">
        <v>21</v>
      </c>
      <c r="L1062">
        <v>5</v>
      </c>
      <c r="M1062">
        <v>0.277685096393333</v>
      </c>
      <c r="N1062">
        <v>-4.0096209400000103E-3</v>
      </c>
      <c r="O1062" t="s">
        <v>19</v>
      </c>
      <c r="P1062" t="s">
        <v>19</v>
      </c>
      <c r="Q1062" t="s">
        <v>19</v>
      </c>
      <c r="R1062">
        <v>0</v>
      </c>
      <c r="S1062">
        <v>0</v>
      </c>
    </row>
    <row r="1063" spans="1:19" x14ac:dyDescent="0.25">
      <c r="A1063" s="1">
        <v>45133.688194444447</v>
      </c>
      <c r="B1063" s="1">
        <f t="shared" si="16"/>
        <v>45133</v>
      </c>
      <c r="C1063">
        <v>0</v>
      </c>
      <c r="D1063" t="s">
        <v>1081</v>
      </c>
      <c r="E1063">
        <v>0.44779437900000002</v>
      </c>
      <c r="F1063">
        <v>2023</v>
      </c>
      <c r="G1063">
        <v>7</v>
      </c>
      <c r="H1063">
        <v>26</v>
      </c>
      <c r="I1063">
        <v>16</v>
      </c>
      <c r="J1063">
        <v>31</v>
      </c>
      <c r="K1063">
        <v>51</v>
      </c>
      <c r="L1063">
        <v>5</v>
      </c>
      <c r="M1063">
        <v>0.27794471230666601</v>
      </c>
      <c r="N1063">
        <v>2.59615913333344E-4</v>
      </c>
      <c r="O1063" t="s">
        <v>19</v>
      </c>
      <c r="P1063" t="s">
        <v>19</v>
      </c>
      <c r="Q1063" t="s">
        <v>19</v>
      </c>
      <c r="R1063">
        <v>1</v>
      </c>
      <c r="S1063">
        <v>0</v>
      </c>
    </row>
    <row r="1064" spans="1:19" x14ac:dyDescent="0.25">
      <c r="A1064" s="1">
        <v>45133.730555555558</v>
      </c>
      <c r="B1064" s="1">
        <f t="shared" si="16"/>
        <v>45133</v>
      </c>
      <c r="C1064">
        <v>0</v>
      </c>
      <c r="D1064" t="s">
        <v>1082</v>
      </c>
      <c r="E1064">
        <v>0.27573312100000003</v>
      </c>
      <c r="F1064">
        <v>2023</v>
      </c>
      <c r="G1064">
        <v>7</v>
      </c>
      <c r="H1064">
        <v>26</v>
      </c>
      <c r="I1064">
        <v>17</v>
      </c>
      <c r="J1064">
        <v>32</v>
      </c>
      <c r="K1064">
        <v>52</v>
      </c>
      <c r="L1064">
        <v>5</v>
      </c>
      <c r="M1064">
        <v>0.27651272939333299</v>
      </c>
      <c r="N1064">
        <v>-1.43198291333335E-3</v>
      </c>
      <c r="O1064" t="s">
        <v>19</v>
      </c>
      <c r="P1064" t="s">
        <v>19</v>
      </c>
      <c r="Q1064" t="s">
        <v>19</v>
      </c>
      <c r="R1064">
        <v>0</v>
      </c>
      <c r="S1064">
        <v>0</v>
      </c>
    </row>
    <row r="1065" spans="1:19" x14ac:dyDescent="0.25">
      <c r="A1065" s="1">
        <v>45133.772916666669</v>
      </c>
      <c r="B1065" s="1">
        <f t="shared" si="16"/>
        <v>45133</v>
      </c>
      <c r="C1065">
        <v>0</v>
      </c>
      <c r="D1065" t="s">
        <v>1083</v>
      </c>
      <c r="E1065">
        <v>7.5194502999999996E-2</v>
      </c>
      <c r="F1065">
        <v>2023</v>
      </c>
      <c r="G1065">
        <v>7</v>
      </c>
      <c r="H1065">
        <v>26</v>
      </c>
      <c r="I1065">
        <v>18</v>
      </c>
      <c r="J1065">
        <v>33</v>
      </c>
      <c r="K1065">
        <v>42</v>
      </c>
      <c r="L1065">
        <v>5</v>
      </c>
      <c r="M1065">
        <v>0.27435575870000001</v>
      </c>
      <c r="N1065">
        <v>-2.1569706933333098E-3</v>
      </c>
      <c r="O1065" t="s">
        <v>19</v>
      </c>
      <c r="P1065" t="s">
        <v>19</v>
      </c>
      <c r="Q1065" t="s">
        <v>19</v>
      </c>
      <c r="R1065">
        <v>0</v>
      </c>
      <c r="S1065">
        <v>0</v>
      </c>
    </row>
    <row r="1066" spans="1:19" x14ac:dyDescent="0.25">
      <c r="A1066" s="1">
        <v>45133.81527777778</v>
      </c>
      <c r="B1066" s="1">
        <f t="shared" si="16"/>
        <v>45133</v>
      </c>
      <c r="C1066">
        <v>0</v>
      </c>
      <c r="D1066" t="s">
        <v>1084</v>
      </c>
      <c r="E1066">
        <v>7.8656761000000006E-2</v>
      </c>
      <c r="F1066">
        <v>2023</v>
      </c>
      <c r="G1066">
        <v>7</v>
      </c>
      <c r="H1066">
        <v>26</v>
      </c>
      <c r="I1066">
        <v>19</v>
      </c>
      <c r="J1066">
        <v>34</v>
      </c>
      <c r="K1066">
        <v>31</v>
      </c>
      <c r="L1066">
        <v>5</v>
      </c>
      <c r="M1066">
        <v>0.27382806403333299</v>
      </c>
      <c r="N1066">
        <v>-5.2769466666668897E-4</v>
      </c>
      <c r="O1066" t="s">
        <v>19</v>
      </c>
      <c r="P1066" t="s">
        <v>19</v>
      </c>
      <c r="Q1066" t="s">
        <v>19</v>
      </c>
      <c r="R1066">
        <v>0</v>
      </c>
      <c r="S1066">
        <v>0</v>
      </c>
    </row>
    <row r="1067" spans="1:19" x14ac:dyDescent="0.25">
      <c r="A1067" s="1">
        <v>45133.857638888891</v>
      </c>
      <c r="B1067" s="1">
        <f t="shared" si="16"/>
        <v>45133</v>
      </c>
      <c r="C1067">
        <v>0</v>
      </c>
      <c r="D1067" t="s">
        <v>1085</v>
      </c>
      <c r="E1067">
        <v>0.14269583999999999</v>
      </c>
      <c r="F1067">
        <v>2023</v>
      </c>
      <c r="G1067">
        <v>7</v>
      </c>
      <c r="H1067">
        <v>26</v>
      </c>
      <c r="I1067">
        <v>20</v>
      </c>
      <c r="J1067">
        <v>35</v>
      </c>
      <c r="K1067">
        <v>32</v>
      </c>
      <c r="L1067">
        <v>5</v>
      </c>
      <c r="M1067">
        <v>0.27428069928666599</v>
      </c>
      <c r="N1067">
        <v>4.52635253333333E-4</v>
      </c>
      <c r="O1067" t="s">
        <v>19</v>
      </c>
      <c r="P1067" t="s">
        <v>19</v>
      </c>
      <c r="Q1067" t="s">
        <v>19</v>
      </c>
      <c r="R1067">
        <v>0</v>
      </c>
      <c r="S1067">
        <v>0</v>
      </c>
    </row>
    <row r="1068" spans="1:19" x14ac:dyDescent="0.25">
      <c r="A1068" s="1">
        <v>45133.9</v>
      </c>
      <c r="B1068" s="1">
        <f t="shared" si="16"/>
        <v>45133</v>
      </c>
      <c r="C1068">
        <v>0</v>
      </c>
      <c r="D1068" t="s">
        <v>1086</v>
      </c>
      <c r="E1068">
        <v>5.0923015000000002E-2</v>
      </c>
      <c r="F1068">
        <v>2023</v>
      </c>
      <c r="G1068">
        <v>7</v>
      </c>
      <c r="H1068">
        <v>26</v>
      </c>
      <c r="I1068">
        <v>21</v>
      </c>
      <c r="J1068">
        <v>36</v>
      </c>
      <c r="K1068">
        <v>43</v>
      </c>
      <c r="L1068">
        <v>5</v>
      </c>
      <c r="M1068">
        <v>0.27439102576666602</v>
      </c>
      <c r="N1068">
        <v>1.10326479999978E-4</v>
      </c>
      <c r="O1068" t="s">
        <v>19</v>
      </c>
      <c r="P1068" t="s">
        <v>19</v>
      </c>
      <c r="Q1068" t="s">
        <v>19</v>
      </c>
      <c r="R1068">
        <v>0</v>
      </c>
      <c r="S1068">
        <v>0</v>
      </c>
    </row>
    <row r="1069" spans="1:19" x14ac:dyDescent="0.25">
      <c r="A1069" s="1">
        <v>45133.943055555559</v>
      </c>
      <c r="B1069" s="1">
        <f t="shared" si="16"/>
        <v>45133</v>
      </c>
      <c r="C1069">
        <v>0</v>
      </c>
      <c r="D1069" t="s">
        <v>1087</v>
      </c>
      <c r="E1069">
        <v>0.14600397400000001</v>
      </c>
      <c r="F1069">
        <v>2023</v>
      </c>
      <c r="G1069">
        <v>7</v>
      </c>
      <c r="H1069">
        <v>26</v>
      </c>
      <c r="I1069">
        <v>22</v>
      </c>
      <c r="J1069">
        <v>38</v>
      </c>
      <c r="K1069">
        <v>54</v>
      </c>
      <c r="L1069">
        <v>5</v>
      </c>
      <c r="M1069">
        <v>0.27126235727333298</v>
      </c>
      <c r="N1069">
        <v>-3.1286684933333102E-3</v>
      </c>
      <c r="O1069" t="s">
        <v>19</v>
      </c>
      <c r="P1069" t="s">
        <v>19</v>
      </c>
      <c r="Q1069" t="s">
        <v>19</v>
      </c>
      <c r="R1069">
        <v>0</v>
      </c>
      <c r="S1069">
        <v>0</v>
      </c>
    </row>
    <row r="1070" spans="1:19" x14ac:dyDescent="0.25">
      <c r="A1070" s="1">
        <v>45133.986111111109</v>
      </c>
      <c r="B1070" s="1">
        <f t="shared" si="16"/>
        <v>45133</v>
      </c>
      <c r="C1070">
        <v>0</v>
      </c>
      <c r="D1070" t="s">
        <v>1088</v>
      </c>
      <c r="E1070">
        <v>0.16328036400000001</v>
      </c>
      <c r="F1070">
        <v>2023</v>
      </c>
      <c r="G1070">
        <v>7</v>
      </c>
      <c r="H1070">
        <v>26</v>
      </c>
      <c r="I1070">
        <v>23</v>
      </c>
      <c r="J1070">
        <v>40</v>
      </c>
      <c r="K1070">
        <v>9</v>
      </c>
      <c r="L1070">
        <v>5</v>
      </c>
      <c r="M1070">
        <v>0.26887333661333301</v>
      </c>
      <c r="N1070">
        <v>-2.38902065999996E-3</v>
      </c>
      <c r="O1070" t="s">
        <v>19</v>
      </c>
      <c r="P1070" t="s">
        <v>19</v>
      </c>
      <c r="Q1070" t="s">
        <v>19</v>
      </c>
      <c r="R1070">
        <v>0</v>
      </c>
      <c r="S1070">
        <v>0</v>
      </c>
    </row>
    <row r="1071" spans="1:19" x14ac:dyDescent="0.25">
      <c r="A1071" s="1">
        <v>45134.02847222222</v>
      </c>
      <c r="B1071" s="1">
        <f t="shared" si="16"/>
        <v>45134</v>
      </c>
      <c r="C1071">
        <v>0</v>
      </c>
      <c r="D1071" t="s">
        <v>1089</v>
      </c>
      <c r="E1071">
        <v>2.6382815E-2</v>
      </c>
      <c r="F1071">
        <v>2023</v>
      </c>
      <c r="G1071">
        <v>7</v>
      </c>
      <c r="H1071">
        <v>27</v>
      </c>
      <c r="I1071">
        <v>0</v>
      </c>
      <c r="J1071">
        <v>41</v>
      </c>
      <c r="K1071">
        <v>20</v>
      </c>
      <c r="L1071">
        <v>5</v>
      </c>
      <c r="M1071">
        <v>0.26716601852666599</v>
      </c>
      <c r="N1071">
        <v>-1.7073180866666799E-3</v>
      </c>
      <c r="O1071" t="s">
        <v>19</v>
      </c>
      <c r="P1071" t="s">
        <v>19</v>
      </c>
      <c r="Q1071" t="s">
        <v>19</v>
      </c>
      <c r="R1071">
        <v>0</v>
      </c>
      <c r="S1071">
        <v>0</v>
      </c>
    </row>
    <row r="1072" spans="1:19" x14ac:dyDescent="0.25">
      <c r="A1072" s="1">
        <v>45134.070833333331</v>
      </c>
      <c r="B1072" s="1">
        <f t="shared" si="16"/>
        <v>45134</v>
      </c>
      <c r="C1072">
        <v>0</v>
      </c>
      <c r="D1072" t="s">
        <v>1090</v>
      </c>
      <c r="E1072">
        <v>0.14848960999999999</v>
      </c>
      <c r="F1072">
        <v>2023</v>
      </c>
      <c r="G1072">
        <v>7</v>
      </c>
      <c r="H1072">
        <v>27</v>
      </c>
      <c r="I1072">
        <v>1</v>
      </c>
      <c r="J1072">
        <v>42</v>
      </c>
      <c r="K1072">
        <v>9</v>
      </c>
      <c r="L1072">
        <v>5</v>
      </c>
      <c r="M1072">
        <v>0.26667530647333298</v>
      </c>
      <c r="N1072">
        <v>-4.9071205333328595E-4</v>
      </c>
      <c r="O1072" t="s">
        <v>19</v>
      </c>
      <c r="P1072" t="s">
        <v>19</v>
      </c>
      <c r="Q1072" t="s">
        <v>19</v>
      </c>
      <c r="R1072">
        <v>0</v>
      </c>
      <c r="S1072">
        <v>0</v>
      </c>
    </row>
    <row r="1073" spans="1:19" x14ac:dyDescent="0.25">
      <c r="A1073" s="1">
        <v>45134.113194444442</v>
      </c>
      <c r="B1073" s="1">
        <f t="shared" si="16"/>
        <v>45134</v>
      </c>
      <c r="C1073">
        <v>0</v>
      </c>
      <c r="D1073" t="s">
        <v>1091</v>
      </c>
      <c r="E1073">
        <v>0.20243973000000001</v>
      </c>
      <c r="F1073">
        <v>2023</v>
      </c>
      <c r="G1073">
        <v>7</v>
      </c>
      <c r="H1073">
        <v>27</v>
      </c>
      <c r="I1073">
        <v>2</v>
      </c>
      <c r="J1073">
        <v>43</v>
      </c>
      <c r="K1073">
        <v>19</v>
      </c>
      <c r="L1073">
        <v>5</v>
      </c>
      <c r="M1073">
        <v>0.26339580391999901</v>
      </c>
      <c r="N1073">
        <v>-3.27950255333342E-3</v>
      </c>
      <c r="O1073" t="s">
        <v>19</v>
      </c>
      <c r="P1073" t="s">
        <v>19</v>
      </c>
      <c r="Q1073" t="s">
        <v>19</v>
      </c>
      <c r="R1073">
        <v>0</v>
      </c>
      <c r="S1073">
        <v>0</v>
      </c>
    </row>
    <row r="1074" spans="1:19" x14ac:dyDescent="0.25">
      <c r="A1074" s="1">
        <v>45134.155555555553</v>
      </c>
      <c r="B1074" s="1">
        <f t="shared" si="16"/>
        <v>45134</v>
      </c>
      <c r="C1074">
        <v>0</v>
      </c>
      <c r="D1074" t="s">
        <v>1092</v>
      </c>
      <c r="E1074">
        <v>8.6211673000000003E-2</v>
      </c>
      <c r="F1074">
        <v>2023</v>
      </c>
      <c r="G1074">
        <v>7</v>
      </c>
      <c r="H1074">
        <v>27</v>
      </c>
      <c r="I1074">
        <v>3</v>
      </c>
      <c r="J1074">
        <v>44</v>
      </c>
      <c r="K1074">
        <v>17</v>
      </c>
      <c r="L1074">
        <v>5</v>
      </c>
      <c r="M1074">
        <v>0.26379524189333298</v>
      </c>
      <c r="N1074">
        <v>3.9943797333335997E-4</v>
      </c>
      <c r="O1074" t="s">
        <v>19</v>
      </c>
      <c r="P1074" t="s">
        <v>19</v>
      </c>
      <c r="Q1074" t="s">
        <v>19</v>
      </c>
      <c r="R1074">
        <v>0</v>
      </c>
      <c r="S1074">
        <v>0</v>
      </c>
    </row>
    <row r="1075" spans="1:19" x14ac:dyDescent="0.25">
      <c r="A1075" s="1">
        <v>45134.197916666664</v>
      </c>
      <c r="B1075" s="1">
        <f t="shared" si="16"/>
        <v>45134</v>
      </c>
      <c r="C1075">
        <v>0</v>
      </c>
      <c r="D1075" t="s">
        <v>1093</v>
      </c>
      <c r="E1075">
        <v>4.901527E-2</v>
      </c>
      <c r="F1075">
        <v>2023</v>
      </c>
      <c r="G1075">
        <v>7</v>
      </c>
      <c r="H1075">
        <v>27</v>
      </c>
      <c r="I1075">
        <v>4</v>
      </c>
      <c r="J1075">
        <v>45</v>
      </c>
      <c r="K1075">
        <v>8</v>
      </c>
      <c r="L1075">
        <v>5</v>
      </c>
      <c r="M1075">
        <v>0.26392017623333303</v>
      </c>
      <c r="N1075">
        <v>1.24934339999993E-4</v>
      </c>
      <c r="O1075" t="s">
        <v>19</v>
      </c>
      <c r="P1075" t="s">
        <v>19</v>
      </c>
      <c r="Q1075" t="s">
        <v>19</v>
      </c>
      <c r="R1075">
        <v>0</v>
      </c>
      <c r="S1075">
        <v>0</v>
      </c>
    </row>
    <row r="1076" spans="1:19" x14ac:dyDescent="0.25">
      <c r="A1076" s="1">
        <v>45134.240277777775</v>
      </c>
      <c r="B1076" s="1">
        <f t="shared" si="16"/>
        <v>45134</v>
      </c>
      <c r="C1076">
        <v>0</v>
      </c>
      <c r="D1076" t="s">
        <v>1094</v>
      </c>
      <c r="E1076">
        <v>4.8533521000000003E-2</v>
      </c>
      <c r="F1076">
        <v>2023</v>
      </c>
      <c r="G1076">
        <v>7</v>
      </c>
      <c r="H1076">
        <v>27</v>
      </c>
      <c r="I1076">
        <v>5</v>
      </c>
      <c r="J1076">
        <v>46</v>
      </c>
      <c r="K1076">
        <v>12</v>
      </c>
      <c r="L1076">
        <v>5</v>
      </c>
      <c r="M1076">
        <v>0.26395567813999998</v>
      </c>
      <c r="N1076" s="2">
        <v>3.5501906666679503E-5</v>
      </c>
      <c r="O1076" t="s">
        <v>19</v>
      </c>
      <c r="P1076" t="s">
        <v>19</v>
      </c>
      <c r="Q1076" t="s">
        <v>19</v>
      </c>
      <c r="R1076">
        <v>0</v>
      </c>
      <c r="S1076">
        <v>0</v>
      </c>
    </row>
    <row r="1077" spans="1:19" x14ac:dyDescent="0.25">
      <c r="A1077" s="1">
        <v>45134.282638888886</v>
      </c>
      <c r="B1077" s="1">
        <f t="shared" si="16"/>
        <v>45134</v>
      </c>
      <c r="C1077">
        <v>0</v>
      </c>
      <c r="D1077" t="s">
        <v>1095</v>
      </c>
      <c r="E1077">
        <v>4.5432012000000001E-2</v>
      </c>
      <c r="F1077">
        <v>2023</v>
      </c>
      <c r="G1077">
        <v>7</v>
      </c>
      <c r="H1077">
        <v>27</v>
      </c>
      <c r="I1077">
        <v>6</v>
      </c>
      <c r="J1077">
        <v>47</v>
      </c>
      <c r="K1077">
        <v>8</v>
      </c>
      <c r="L1077">
        <v>5</v>
      </c>
      <c r="M1077">
        <v>0.26401529341333302</v>
      </c>
      <c r="N1077" s="2">
        <v>5.9615273333368801E-5</v>
      </c>
      <c r="O1077" t="s">
        <v>19</v>
      </c>
      <c r="P1077" t="s">
        <v>19</v>
      </c>
      <c r="Q1077" t="s">
        <v>19</v>
      </c>
      <c r="R1077">
        <v>0</v>
      </c>
      <c r="S1077">
        <v>0</v>
      </c>
    </row>
    <row r="1078" spans="1:19" x14ac:dyDescent="0.25">
      <c r="A1078" s="1">
        <v>45134.324999999997</v>
      </c>
      <c r="B1078" s="1">
        <f t="shared" si="16"/>
        <v>45134</v>
      </c>
      <c r="C1078">
        <v>0</v>
      </c>
      <c r="D1078" t="s">
        <v>1096</v>
      </c>
      <c r="E1078">
        <v>4.1242004999999998E-2</v>
      </c>
      <c r="F1078">
        <v>2023</v>
      </c>
      <c r="G1078">
        <v>7</v>
      </c>
      <c r="H1078">
        <v>27</v>
      </c>
      <c r="I1078">
        <v>7</v>
      </c>
      <c r="J1078">
        <v>48</v>
      </c>
      <c r="K1078">
        <v>19</v>
      </c>
      <c r="L1078">
        <v>5</v>
      </c>
      <c r="M1078">
        <v>0.26035138759999998</v>
      </c>
      <c r="N1078">
        <v>-3.6639058133333601E-3</v>
      </c>
      <c r="O1078" t="s">
        <v>19</v>
      </c>
      <c r="P1078" t="s">
        <v>19</v>
      </c>
      <c r="Q1078" t="s">
        <v>19</v>
      </c>
      <c r="R1078">
        <v>0</v>
      </c>
      <c r="S1078">
        <v>0</v>
      </c>
    </row>
    <row r="1079" spans="1:19" x14ac:dyDescent="0.25">
      <c r="A1079" s="1">
        <v>45134.367361111108</v>
      </c>
      <c r="B1079" s="1">
        <f t="shared" si="16"/>
        <v>45134</v>
      </c>
      <c r="C1079">
        <v>0</v>
      </c>
      <c r="D1079" t="s">
        <v>1097</v>
      </c>
      <c r="E1079">
        <v>3.9720617999999999E-2</v>
      </c>
      <c r="F1079">
        <v>2023</v>
      </c>
      <c r="G1079">
        <v>7</v>
      </c>
      <c r="H1079">
        <v>27</v>
      </c>
      <c r="I1079">
        <v>8</v>
      </c>
      <c r="J1079">
        <v>49</v>
      </c>
      <c r="K1079">
        <v>18</v>
      </c>
      <c r="L1079">
        <v>5</v>
      </c>
      <c r="M1079">
        <v>0.25938834643999997</v>
      </c>
      <c r="N1079">
        <v>-9.6304116000001105E-4</v>
      </c>
      <c r="O1079" t="s">
        <v>19</v>
      </c>
      <c r="P1079" t="s">
        <v>19</v>
      </c>
      <c r="Q1079" t="s">
        <v>19</v>
      </c>
      <c r="R1079">
        <v>0</v>
      </c>
      <c r="S1079">
        <v>0</v>
      </c>
    </row>
    <row r="1080" spans="1:19" x14ac:dyDescent="0.25">
      <c r="A1080" s="1">
        <v>45134.409722222219</v>
      </c>
      <c r="B1080" s="1">
        <f t="shared" si="16"/>
        <v>45134</v>
      </c>
      <c r="C1080">
        <v>0</v>
      </c>
      <c r="D1080" t="s">
        <v>1098</v>
      </c>
      <c r="E1080">
        <v>4.1408106E-2</v>
      </c>
      <c r="F1080">
        <v>2023</v>
      </c>
      <c r="G1080">
        <v>7</v>
      </c>
      <c r="H1080">
        <v>27</v>
      </c>
      <c r="I1080">
        <v>9</v>
      </c>
      <c r="J1080">
        <v>50</v>
      </c>
      <c r="K1080">
        <v>15</v>
      </c>
      <c r="L1080">
        <v>5</v>
      </c>
      <c r="M1080">
        <v>0.25782578647999999</v>
      </c>
      <c r="N1080">
        <v>-1.5625599599999301E-3</v>
      </c>
      <c r="O1080" t="s">
        <v>19</v>
      </c>
      <c r="P1080" t="s">
        <v>19</v>
      </c>
      <c r="Q1080" t="s">
        <v>19</v>
      </c>
      <c r="R1080">
        <v>0</v>
      </c>
      <c r="S1080">
        <v>0</v>
      </c>
    </row>
    <row r="1081" spans="1:19" x14ac:dyDescent="0.25">
      <c r="A1081" s="1">
        <v>45134.45208333333</v>
      </c>
      <c r="B1081" s="1">
        <f t="shared" si="16"/>
        <v>45134</v>
      </c>
      <c r="C1081">
        <v>0</v>
      </c>
      <c r="D1081" t="s">
        <v>1099</v>
      </c>
      <c r="E1081">
        <v>4.3062342000000003E-2</v>
      </c>
      <c r="F1081">
        <v>2023</v>
      </c>
      <c r="G1081">
        <v>7</v>
      </c>
      <c r="H1081">
        <v>27</v>
      </c>
      <c r="I1081">
        <v>10</v>
      </c>
      <c r="J1081">
        <v>51</v>
      </c>
      <c r="K1081">
        <v>25</v>
      </c>
      <c r="L1081">
        <v>5</v>
      </c>
      <c r="M1081">
        <v>0.25563446481333302</v>
      </c>
      <c r="N1081">
        <v>-2.1913216666666901E-3</v>
      </c>
      <c r="O1081" t="s">
        <v>19</v>
      </c>
      <c r="P1081" t="s">
        <v>19</v>
      </c>
      <c r="Q1081" t="s">
        <v>19</v>
      </c>
      <c r="R1081">
        <v>0</v>
      </c>
      <c r="S1081">
        <v>0</v>
      </c>
    </row>
    <row r="1082" spans="1:19" x14ac:dyDescent="0.25">
      <c r="A1082" s="1">
        <v>45134.494444444441</v>
      </c>
      <c r="B1082" s="1">
        <f t="shared" si="16"/>
        <v>45134</v>
      </c>
      <c r="C1082">
        <v>0</v>
      </c>
      <c r="D1082" t="s">
        <v>1100</v>
      </c>
      <c r="E1082">
        <v>0.67137952199999995</v>
      </c>
      <c r="F1082">
        <v>2023</v>
      </c>
      <c r="G1082">
        <v>7</v>
      </c>
      <c r="H1082">
        <v>27</v>
      </c>
      <c r="I1082">
        <v>11</v>
      </c>
      <c r="J1082">
        <v>52</v>
      </c>
      <c r="K1082">
        <v>33</v>
      </c>
      <c r="L1082">
        <v>5</v>
      </c>
      <c r="M1082">
        <v>0.25980126113999902</v>
      </c>
      <c r="N1082">
        <v>4.1667963266666099E-3</v>
      </c>
      <c r="O1082" t="s">
        <v>19</v>
      </c>
      <c r="P1082" t="s">
        <v>19</v>
      </c>
      <c r="Q1082" t="s">
        <v>19</v>
      </c>
      <c r="R1082">
        <v>1</v>
      </c>
      <c r="S1082">
        <v>0</v>
      </c>
    </row>
    <row r="1083" spans="1:19" x14ac:dyDescent="0.25">
      <c r="A1083" s="1">
        <v>45134.536805555559</v>
      </c>
      <c r="B1083" s="1">
        <f t="shared" si="16"/>
        <v>45134</v>
      </c>
      <c r="C1083">
        <v>0</v>
      </c>
      <c r="D1083" t="s">
        <v>1101</v>
      </c>
      <c r="E1083">
        <v>0.34826426300000002</v>
      </c>
      <c r="F1083">
        <v>2023</v>
      </c>
      <c r="G1083">
        <v>7</v>
      </c>
      <c r="H1083">
        <v>27</v>
      </c>
      <c r="I1083">
        <v>12</v>
      </c>
      <c r="J1083">
        <v>53</v>
      </c>
      <c r="K1083">
        <v>29</v>
      </c>
      <c r="L1083">
        <v>5</v>
      </c>
      <c r="M1083">
        <v>0.26182780630000002</v>
      </c>
      <c r="N1083">
        <v>2.0265451600000499E-3</v>
      </c>
      <c r="O1083" t="s">
        <v>19</v>
      </c>
      <c r="P1083" t="s">
        <v>19</v>
      </c>
      <c r="Q1083" t="s">
        <v>19</v>
      </c>
      <c r="R1083">
        <v>1</v>
      </c>
      <c r="S1083">
        <v>0</v>
      </c>
    </row>
    <row r="1084" spans="1:19" x14ac:dyDescent="0.25">
      <c r="A1084" s="1">
        <v>45134.57916666667</v>
      </c>
      <c r="B1084" s="1">
        <f t="shared" si="16"/>
        <v>45134</v>
      </c>
      <c r="C1084">
        <v>0</v>
      </c>
      <c r="D1084" t="s">
        <v>1102</v>
      </c>
      <c r="E1084">
        <v>0.234856337</v>
      </c>
      <c r="F1084">
        <v>2023</v>
      </c>
      <c r="G1084">
        <v>7</v>
      </c>
      <c r="H1084">
        <v>27</v>
      </c>
      <c r="I1084">
        <v>13</v>
      </c>
      <c r="J1084">
        <v>54</v>
      </c>
      <c r="K1084">
        <v>53</v>
      </c>
      <c r="L1084">
        <v>5</v>
      </c>
      <c r="M1084">
        <v>0.26297165615999901</v>
      </c>
      <c r="N1084">
        <v>1.1438498599999299E-3</v>
      </c>
      <c r="O1084" t="s">
        <v>19</v>
      </c>
      <c r="P1084" t="s">
        <v>19</v>
      </c>
      <c r="Q1084" t="s">
        <v>19</v>
      </c>
      <c r="R1084">
        <v>0</v>
      </c>
      <c r="S1084">
        <v>0</v>
      </c>
    </row>
    <row r="1085" spans="1:19" x14ac:dyDescent="0.25">
      <c r="A1085" s="1">
        <v>45134.621527777781</v>
      </c>
      <c r="B1085" s="1">
        <f t="shared" si="16"/>
        <v>45134</v>
      </c>
      <c r="C1085">
        <v>0</v>
      </c>
      <c r="D1085" t="s">
        <v>1103</v>
      </c>
      <c r="E1085">
        <v>0.67950476999999998</v>
      </c>
      <c r="F1085">
        <v>2023</v>
      </c>
      <c r="G1085">
        <v>7</v>
      </c>
      <c r="H1085">
        <v>27</v>
      </c>
      <c r="I1085">
        <v>14</v>
      </c>
      <c r="J1085">
        <v>55</v>
      </c>
      <c r="K1085">
        <v>49</v>
      </c>
      <c r="L1085">
        <v>5</v>
      </c>
      <c r="M1085">
        <v>0.263016767859999</v>
      </c>
      <c r="N1085" s="2">
        <v>4.5111699999988898E-5</v>
      </c>
      <c r="O1085" t="s">
        <v>19</v>
      </c>
      <c r="P1085" t="s">
        <v>19</v>
      </c>
      <c r="Q1085" t="s">
        <v>19</v>
      </c>
      <c r="R1085">
        <v>1</v>
      </c>
      <c r="S1085">
        <v>0</v>
      </c>
    </row>
    <row r="1086" spans="1:19" x14ac:dyDescent="0.25">
      <c r="A1086" s="1">
        <v>45134.663888888892</v>
      </c>
      <c r="B1086" s="1">
        <f t="shared" si="16"/>
        <v>45134</v>
      </c>
      <c r="C1086">
        <v>0</v>
      </c>
      <c r="D1086" t="s">
        <v>1104</v>
      </c>
      <c r="E1086">
        <v>0.64938237899999995</v>
      </c>
      <c r="F1086">
        <v>2023</v>
      </c>
      <c r="G1086">
        <v>7</v>
      </c>
      <c r="H1086">
        <v>27</v>
      </c>
      <c r="I1086">
        <v>15</v>
      </c>
      <c r="J1086">
        <v>56</v>
      </c>
      <c r="K1086">
        <v>53</v>
      </c>
      <c r="L1086">
        <v>5</v>
      </c>
      <c r="M1086">
        <v>0.26506066041999998</v>
      </c>
      <c r="N1086">
        <v>2.0438925600000301E-3</v>
      </c>
      <c r="O1086" t="s">
        <v>19</v>
      </c>
      <c r="P1086" t="s">
        <v>19</v>
      </c>
      <c r="Q1086" t="s">
        <v>19</v>
      </c>
      <c r="R1086">
        <v>1</v>
      </c>
      <c r="S1086">
        <v>0</v>
      </c>
    </row>
    <row r="1087" spans="1:19" x14ac:dyDescent="0.25">
      <c r="A1087" s="1">
        <v>45134.706250000003</v>
      </c>
      <c r="B1087" s="1">
        <f t="shared" si="16"/>
        <v>45134</v>
      </c>
      <c r="C1087">
        <v>0</v>
      </c>
      <c r="D1087" t="s">
        <v>1105</v>
      </c>
      <c r="E1087">
        <v>0.54376986000000005</v>
      </c>
      <c r="F1087">
        <v>2023</v>
      </c>
      <c r="G1087">
        <v>7</v>
      </c>
      <c r="H1087">
        <v>27</v>
      </c>
      <c r="I1087">
        <v>16</v>
      </c>
      <c r="J1087">
        <v>57</v>
      </c>
      <c r="K1087">
        <v>44</v>
      </c>
      <c r="L1087">
        <v>5</v>
      </c>
      <c r="M1087">
        <v>0.26720100188666601</v>
      </c>
      <c r="N1087">
        <v>2.1403414666666901E-3</v>
      </c>
      <c r="O1087" t="s">
        <v>19</v>
      </c>
      <c r="P1087" t="s">
        <v>19</v>
      </c>
      <c r="Q1087" t="s">
        <v>19</v>
      </c>
      <c r="R1087">
        <v>1</v>
      </c>
      <c r="S1087">
        <v>0</v>
      </c>
    </row>
    <row r="1088" spans="1:19" x14ac:dyDescent="0.25">
      <c r="A1088" s="1">
        <v>45134.749305555553</v>
      </c>
      <c r="B1088" s="1">
        <f t="shared" si="16"/>
        <v>45134</v>
      </c>
      <c r="C1088">
        <v>0</v>
      </c>
      <c r="D1088" t="s">
        <v>1106</v>
      </c>
      <c r="E1088">
        <v>0.88003457299999999</v>
      </c>
      <c r="F1088">
        <v>2023</v>
      </c>
      <c r="G1088">
        <v>7</v>
      </c>
      <c r="H1088">
        <v>27</v>
      </c>
      <c r="I1088">
        <v>17</v>
      </c>
      <c r="J1088">
        <v>59</v>
      </c>
      <c r="K1088">
        <v>6</v>
      </c>
      <c r="L1088">
        <v>5</v>
      </c>
      <c r="M1088">
        <v>0.26886085234666601</v>
      </c>
      <c r="N1088">
        <v>1.6598504599999999E-3</v>
      </c>
      <c r="O1088" t="s">
        <v>19</v>
      </c>
      <c r="P1088" t="s">
        <v>19</v>
      </c>
      <c r="Q1088" t="s">
        <v>19</v>
      </c>
      <c r="R1088">
        <v>1</v>
      </c>
      <c r="S1088">
        <v>0</v>
      </c>
    </row>
    <row r="1089" spans="1:19" x14ac:dyDescent="0.25">
      <c r="A1089" s="1">
        <v>45134.791666666664</v>
      </c>
      <c r="B1089" s="1">
        <f t="shared" si="16"/>
        <v>45134</v>
      </c>
      <c r="C1089">
        <v>0</v>
      </c>
      <c r="D1089" t="s">
        <v>1107</v>
      </c>
      <c r="E1089">
        <v>0.93656916700000004</v>
      </c>
      <c r="F1089">
        <v>2023</v>
      </c>
      <c r="G1089">
        <v>7</v>
      </c>
      <c r="H1089">
        <v>27</v>
      </c>
      <c r="I1089">
        <v>19</v>
      </c>
      <c r="J1089">
        <v>0</v>
      </c>
      <c r="K1089">
        <v>1</v>
      </c>
      <c r="L1089">
        <v>5</v>
      </c>
      <c r="M1089">
        <v>0.27296979504666602</v>
      </c>
      <c r="N1089">
        <v>4.1089426999999998E-3</v>
      </c>
      <c r="O1089" t="s">
        <v>19</v>
      </c>
      <c r="P1089" t="s">
        <v>19</v>
      </c>
      <c r="Q1089" t="s">
        <v>19</v>
      </c>
      <c r="R1089">
        <v>1</v>
      </c>
      <c r="S1089">
        <v>0</v>
      </c>
    </row>
    <row r="1090" spans="1:19" x14ac:dyDescent="0.25">
      <c r="A1090" s="1">
        <v>45134.834027777775</v>
      </c>
      <c r="B1090" s="1">
        <f t="shared" si="16"/>
        <v>45134</v>
      </c>
      <c r="C1090">
        <v>0</v>
      </c>
      <c r="D1090" t="s">
        <v>1108</v>
      </c>
      <c r="E1090">
        <v>1.2222429749999999</v>
      </c>
      <c r="F1090">
        <v>2023</v>
      </c>
      <c r="G1090">
        <v>7</v>
      </c>
      <c r="H1090">
        <v>27</v>
      </c>
      <c r="I1090">
        <v>20</v>
      </c>
      <c r="J1090">
        <v>1</v>
      </c>
      <c r="K1090">
        <v>22</v>
      </c>
      <c r="L1090">
        <v>5</v>
      </c>
      <c r="M1090">
        <v>0.27945725897333301</v>
      </c>
      <c r="N1090">
        <v>6.4874639266666503E-3</v>
      </c>
      <c r="O1090" t="s">
        <v>19</v>
      </c>
      <c r="P1090" t="s">
        <v>19</v>
      </c>
      <c r="Q1090" t="s">
        <v>19</v>
      </c>
      <c r="R1090">
        <v>1</v>
      </c>
      <c r="S1090">
        <v>1</v>
      </c>
    </row>
    <row r="1091" spans="1:19" x14ac:dyDescent="0.25">
      <c r="A1091" s="1">
        <v>45134.876388888886</v>
      </c>
      <c r="B1091" s="1">
        <f t="shared" si="16"/>
        <v>45134</v>
      </c>
      <c r="C1091">
        <v>0</v>
      </c>
      <c r="D1091" t="s">
        <v>1109</v>
      </c>
      <c r="E1091">
        <v>0.45082124299999998</v>
      </c>
      <c r="F1091">
        <v>2023</v>
      </c>
      <c r="G1091">
        <v>7</v>
      </c>
      <c r="H1091">
        <v>27</v>
      </c>
      <c r="I1091">
        <v>21</v>
      </c>
      <c r="J1091">
        <v>2</v>
      </c>
      <c r="K1091">
        <v>17</v>
      </c>
      <c r="L1091">
        <v>5</v>
      </c>
      <c r="M1091">
        <v>0.28104148539333301</v>
      </c>
      <c r="N1091">
        <v>1.5842264200000001E-3</v>
      </c>
      <c r="O1091" t="s">
        <v>19</v>
      </c>
      <c r="P1091" t="s">
        <v>19</v>
      </c>
      <c r="Q1091" t="s">
        <v>19</v>
      </c>
      <c r="R1091">
        <v>1</v>
      </c>
      <c r="S1091">
        <v>0</v>
      </c>
    </row>
    <row r="1092" spans="1:19" x14ac:dyDescent="0.25">
      <c r="A1092" s="1">
        <v>45134.918749999997</v>
      </c>
      <c r="B1092" s="1">
        <f t="shared" ref="B1092:B1155" si="17">DATE(YEAR(A1092),MONTH(A1092),DAY(A1092))</f>
        <v>45134</v>
      </c>
      <c r="C1092">
        <v>0</v>
      </c>
      <c r="D1092" t="s">
        <v>1110</v>
      </c>
      <c r="E1092">
        <v>3.3381519999999998E-2</v>
      </c>
      <c r="F1092">
        <v>2023</v>
      </c>
      <c r="G1092">
        <v>7</v>
      </c>
      <c r="H1092">
        <v>27</v>
      </c>
      <c r="I1092">
        <v>22</v>
      </c>
      <c r="J1092">
        <v>3</v>
      </c>
      <c r="K1092">
        <v>22</v>
      </c>
      <c r="L1092">
        <v>5</v>
      </c>
      <c r="M1092">
        <v>0.280898743586666</v>
      </c>
      <c r="N1092">
        <v>-1.42741806666679E-4</v>
      </c>
      <c r="O1092" t="s">
        <v>19</v>
      </c>
      <c r="P1092" t="s">
        <v>19</v>
      </c>
      <c r="Q1092" t="s">
        <v>19</v>
      </c>
      <c r="R1092">
        <v>0</v>
      </c>
      <c r="S1092">
        <v>0</v>
      </c>
    </row>
    <row r="1093" spans="1:19" x14ac:dyDescent="0.25">
      <c r="A1093" s="1">
        <v>45134.961805555555</v>
      </c>
      <c r="B1093" s="1">
        <f t="shared" si="17"/>
        <v>45134</v>
      </c>
      <c r="C1093">
        <v>0</v>
      </c>
      <c r="D1093" t="s">
        <v>1111</v>
      </c>
      <c r="E1093">
        <v>8.3694992999999995E-2</v>
      </c>
      <c r="F1093">
        <v>2023</v>
      </c>
      <c r="G1093">
        <v>7</v>
      </c>
      <c r="H1093">
        <v>27</v>
      </c>
      <c r="I1093">
        <v>23</v>
      </c>
      <c r="J1093">
        <v>5</v>
      </c>
      <c r="K1093">
        <v>35</v>
      </c>
      <c r="L1093">
        <v>5</v>
      </c>
      <c r="M1093">
        <v>0.28119054175999902</v>
      </c>
      <c r="N1093">
        <v>2.9179817333330101E-4</v>
      </c>
      <c r="O1093" t="s">
        <v>19</v>
      </c>
      <c r="P1093" t="s">
        <v>19</v>
      </c>
      <c r="Q1093" t="s">
        <v>19</v>
      </c>
      <c r="R1093">
        <v>0</v>
      </c>
      <c r="S1093">
        <v>0</v>
      </c>
    </row>
    <row r="1094" spans="1:19" x14ac:dyDescent="0.25">
      <c r="A1094" s="1">
        <v>45135.004166666666</v>
      </c>
      <c r="B1094" s="1">
        <f t="shared" si="17"/>
        <v>45135</v>
      </c>
      <c r="C1094">
        <v>0</v>
      </c>
      <c r="D1094" t="s">
        <v>1112</v>
      </c>
      <c r="E1094">
        <v>0.43838894699999997</v>
      </c>
      <c r="F1094">
        <v>2023</v>
      </c>
      <c r="G1094">
        <v>7</v>
      </c>
      <c r="H1094">
        <v>28</v>
      </c>
      <c r="I1094">
        <v>0</v>
      </c>
      <c r="J1094">
        <v>6</v>
      </c>
      <c r="K1094">
        <v>51</v>
      </c>
      <c r="L1094">
        <v>5</v>
      </c>
      <c r="M1094">
        <v>0.28344101593333298</v>
      </c>
      <c r="N1094">
        <v>2.25047417333335E-3</v>
      </c>
      <c r="O1094" t="s">
        <v>19</v>
      </c>
      <c r="P1094" t="s">
        <v>19</v>
      </c>
      <c r="Q1094" t="s">
        <v>19</v>
      </c>
      <c r="R1094">
        <v>1</v>
      </c>
      <c r="S1094">
        <v>0</v>
      </c>
    </row>
    <row r="1095" spans="1:19" x14ac:dyDescent="0.25">
      <c r="A1095" s="1">
        <v>45135.047222222223</v>
      </c>
      <c r="B1095" s="1">
        <f t="shared" si="17"/>
        <v>45135</v>
      </c>
      <c r="C1095">
        <v>0</v>
      </c>
      <c r="D1095" t="s">
        <v>1113</v>
      </c>
      <c r="E1095">
        <v>0.114118266</v>
      </c>
      <c r="F1095">
        <v>2023</v>
      </c>
      <c r="G1095">
        <v>7</v>
      </c>
      <c r="H1095">
        <v>28</v>
      </c>
      <c r="I1095">
        <v>1</v>
      </c>
      <c r="J1095">
        <v>8</v>
      </c>
      <c r="K1095">
        <v>18</v>
      </c>
      <c r="L1095">
        <v>5</v>
      </c>
      <c r="M1095">
        <v>0.283088450146666</v>
      </c>
      <c r="N1095">
        <v>-3.5256578666664702E-4</v>
      </c>
      <c r="O1095" t="s">
        <v>19</v>
      </c>
      <c r="P1095" t="s">
        <v>19</v>
      </c>
      <c r="Q1095" t="s">
        <v>19</v>
      </c>
      <c r="R1095">
        <v>0</v>
      </c>
      <c r="S1095">
        <v>0</v>
      </c>
    </row>
    <row r="1096" spans="1:19" x14ac:dyDescent="0.25">
      <c r="A1096" s="1">
        <v>45135.089583333334</v>
      </c>
      <c r="B1096" s="1">
        <f t="shared" si="17"/>
        <v>45135</v>
      </c>
      <c r="C1096">
        <v>0</v>
      </c>
      <c r="D1096" t="s">
        <v>1114</v>
      </c>
      <c r="E1096">
        <v>0.21678413599999999</v>
      </c>
      <c r="F1096">
        <v>2023</v>
      </c>
      <c r="G1096">
        <v>7</v>
      </c>
      <c r="H1096">
        <v>28</v>
      </c>
      <c r="I1096">
        <v>2</v>
      </c>
      <c r="J1096">
        <v>9</v>
      </c>
      <c r="K1096">
        <v>20</v>
      </c>
      <c r="L1096">
        <v>5</v>
      </c>
      <c r="M1096">
        <v>0.28408914360666598</v>
      </c>
      <c r="N1096">
        <v>1.00069345999997E-3</v>
      </c>
      <c r="O1096" t="s">
        <v>19</v>
      </c>
      <c r="P1096" t="s">
        <v>19</v>
      </c>
      <c r="Q1096" t="s">
        <v>19</v>
      </c>
      <c r="R1096">
        <v>0</v>
      </c>
      <c r="S1096">
        <v>0</v>
      </c>
    </row>
    <row r="1097" spans="1:19" x14ac:dyDescent="0.25">
      <c r="A1097" s="1">
        <v>45135.131944444445</v>
      </c>
      <c r="B1097" s="1">
        <f t="shared" si="17"/>
        <v>45135</v>
      </c>
      <c r="C1097">
        <v>0</v>
      </c>
      <c r="D1097" t="s">
        <v>1115</v>
      </c>
      <c r="E1097">
        <v>0.36183127199999998</v>
      </c>
      <c r="F1097">
        <v>2023</v>
      </c>
      <c r="G1097">
        <v>7</v>
      </c>
      <c r="H1097">
        <v>28</v>
      </c>
      <c r="I1097">
        <v>3</v>
      </c>
      <c r="J1097">
        <v>10</v>
      </c>
      <c r="K1097">
        <v>32</v>
      </c>
      <c r="L1097">
        <v>5</v>
      </c>
      <c r="M1097">
        <v>0.284622782393333</v>
      </c>
      <c r="N1097">
        <v>5.3363878666667897E-4</v>
      </c>
      <c r="O1097" t="s">
        <v>19</v>
      </c>
      <c r="P1097" t="s">
        <v>19</v>
      </c>
      <c r="Q1097" t="s">
        <v>19</v>
      </c>
      <c r="R1097">
        <v>1</v>
      </c>
      <c r="S1097">
        <v>0</v>
      </c>
    </row>
    <row r="1098" spans="1:19" x14ac:dyDescent="0.25">
      <c r="A1098" s="1">
        <v>45135.174305555556</v>
      </c>
      <c r="B1098" s="1">
        <f t="shared" si="17"/>
        <v>45135</v>
      </c>
      <c r="C1098">
        <v>0</v>
      </c>
      <c r="D1098" t="s">
        <v>1116</v>
      </c>
      <c r="E1098">
        <v>0.25859918399999998</v>
      </c>
      <c r="F1098">
        <v>2023</v>
      </c>
      <c r="G1098">
        <v>7</v>
      </c>
      <c r="H1098">
        <v>28</v>
      </c>
      <c r="I1098">
        <v>4</v>
      </c>
      <c r="J1098">
        <v>11</v>
      </c>
      <c r="K1098">
        <v>33</v>
      </c>
      <c r="L1098">
        <v>5</v>
      </c>
      <c r="M1098">
        <v>0.285697675226666</v>
      </c>
      <c r="N1098">
        <v>1.0748928333333401E-3</v>
      </c>
      <c r="O1098" t="s">
        <v>19</v>
      </c>
      <c r="P1098" t="s">
        <v>19</v>
      </c>
      <c r="Q1098" t="s">
        <v>19</v>
      </c>
      <c r="R1098">
        <v>0</v>
      </c>
      <c r="S1098">
        <v>0</v>
      </c>
    </row>
    <row r="1099" spans="1:19" x14ac:dyDescent="0.25">
      <c r="A1099" s="1">
        <v>45135.216666666667</v>
      </c>
      <c r="B1099" s="1">
        <f t="shared" si="17"/>
        <v>45135</v>
      </c>
      <c r="C1099">
        <v>0</v>
      </c>
      <c r="D1099" t="s">
        <v>1117</v>
      </c>
      <c r="E1099">
        <v>4.5861722000000001E-2</v>
      </c>
      <c r="F1099">
        <v>2023</v>
      </c>
      <c r="G1099">
        <v>7</v>
      </c>
      <c r="H1099">
        <v>28</v>
      </c>
      <c r="I1099">
        <v>5</v>
      </c>
      <c r="J1099">
        <v>12</v>
      </c>
      <c r="K1099">
        <v>37</v>
      </c>
      <c r="L1099">
        <v>5</v>
      </c>
      <c r="M1099">
        <v>0.28572241314666602</v>
      </c>
      <c r="N1099" s="2">
        <v>2.47379200000175E-5</v>
      </c>
      <c r="O1099" t="s">
        <v>19</v>
      </c>
      <c r="P1099" t="s">
        <v>19</v>
      </c>
      <c r="Q1099" t="s">
        <v>19</v>
      </c>
      <c r="R1099">
        <v>0</v>
      </c>
      <c r="S1099">
        <v>0</v>
      </c>
    </row>
    <row r="1100" spans="1:19" x14ac:dyDescent="0.25">
      <c r="A1100" s="1">
        <v>45135.259027777778</v>
      </c>
      <c r="B1100" s="1">
        <f t="shared" si="17"/>
        <v>45135</v>
      </c>
      <c r="C1100">
        <v>0</v>
      </c>
      <c r="D1100" t="s">
        <v>1118</v>
      </c>
      <c r="E1100">
        <v>0.21006713299999999</v>
      </c>
      <c r="F1100">
        <v>2023</v>
      </c>
      <c r="G1100">
        <v>7</v>
      </c>
      <c r="H1100">
        <v>28</v>
      </c>
      <c r="I1100">
        <v>6</v>
      </c>
      <c r="J1100">
        <v>13</v>
      </c>
      <c r="K1100">
        <v>48</v>
      </c>
      <c r="L1100">
        <v>5</v>
      </c>
      <c r="M1100">
        <v>0.28557438962666598</v>
      </c>
      <c r="N1100">
        <v>-1.4802352000003999E-4</v>
      </c>
      <c r="O1100" t="s">
        <v>19</v>
      </c>
      <c r="P1100" t="s">
        <v>19</v>
      </c>
      <c r="Q1100" t="s">
        <v>19</v>
      </c>
      <c r="R1100">
        <v>0</v>
      </c>
      <c r="S1100">
        <v>0</v>
      </c>
    </row>
    <row r="1101" spans="1:19" x14ac:dyDescent="0.25">
      <c r="A1101" s="1">
        <v>45135.302083333336</v>
      </c>
      <c r="B1101" s="1">
        <f t="shared" si="17"/>
        <v>45135</v>
      </c>
      <c r="C1101">
        <v>0</v>
      </c>
      <c r="D1101" t="s">
        <v>1119</v>
      </c>
      <c r="E1101">
        <v>4.6594732E-2</v>
      </c>
      <c r="F1101">
        <v>2023</v>
      </c>
      <c r="G1101">
        <v>7</v>
      </c>
      <c r="H1101">
        <v>28</v>
      </c>
      <c r="I1101">
        <v>7</v>
      </c>
      <c r="J1101">
        <v>15</v>
      </c>
      <c r="K1101">
        <v>3</v>
      </c>
      <c r="L1101">
        <v>5</v>
      </c>
      <c r="M1101">
        <v>0.285651756286666</v>
      </c>
      <c r="N1101" s="2">
        <v>7.7366660000022195E-5</v>
      </c>
      <c r="O1101" t="s">
        <v>19</v>
      </c>
      <c r="P1101" t="s">
        <v>19</v>
      </c>
      <c r="Q1101" t="s">
        <v>19</v>
      </c>
      <c r="R1101">
        <v>0</v>
      </c>
      <c r="S1101">
        <v>0</v>
      </c>
    </row>
    <row r="1102" spans="1:19" x14ac:dyDescent="0.25">
      <c r="A1102" s="1">
        <v>45135.344444444447</v>
      </c>
      <c r="B1102" s="1">
        <f t="shared" si="17"/>
        <v>45135</v>
      </c>
      <c r="C1102">
        <v>0</v>
      </c>
      <c r="D1102" t="s">
        <v>1120</v>
      </c>
      <c r="E1102">
        <v>0.208917926</v>
      </c>
      <c r="F1102">
        <v>2023</v>
      </c>
      <c r="G1102">
        <v>7</v>
      </c>
      <c r="H1102">
        <v>28</v>
      </c>
      <c r="I1102">
        <v>8</v>
      </c>
      <c r="J1102">
        <v>16</v>
      </c>
      <c r="K1102">
        <v>0</v>
      </c>
      <c r="L1102">
        <v>5</v>
      </c>
      <c r="M1102">
        <v>0.28676040556666599</v>
      </c>
      <c r="N1102">
        <v>1.10864927999998E-3</v>
      </c>
      <c r="O1102" t="s">
        <v>19</v>
      </c>
      <c r="P1102" t="s">
        <v>19</v>
      </c>
      <c r="Q1102" t="s">
        <v>19</v>
      </c>
      <c r="R1102">
        <v>0</v>
      </c>
      <c r="S1102">
        <v>0</v>
      </c>
    </row>
    <row r="1103" spans="1:19" x14ac:dyDescent="0.25">
      <c r="A1103" s="1">
        <v>45135.386111111111</v>
      </c>
      <c r="B1103" s="1">
        <f t="shared" si="17"/>
        <v>45135</v>
      </c>
      <c r="C1103">
        <v>0</v>
      </c>
      <c r="D1103" t="s">
        <v>1121</v>
      </c>
      <c r="E1103">
        <v>0.125238824</v>
      </c>
      <c r="F1103">
        <v>2023</v>
      </c>
      <c r="G1103">
        <v>7</v>
      </c>
      <c r="H1103">
        <v>28</v>
      </c>
      <c r="I1103">
        <v>9</v>
      </c>
      <c r="J1103">
        <v>16</v>
      </c>
      <c r="K1103">
        <v>57</v>
      </c>
      <c r="L1103">
        <v>5</v>
      </c>
      <c r="M1103">
        <v>0.28216655468666602</v>
      </c>
      <c r="N1103">
        <v>-4.5938508799999696E-3</v>
      </c>
      <c r="O1103" t="s">
        <v>19</v>
      </c>
      <c r="P1103" t="s">
        <v>19</v>
      </c>
      <c r="Q1103" t="s">
        <v>19</v>
      </c>
      <c r="R1103">
        <v>0</v>
      </c>
      <c r="S1103">
        <v>0</v>
      </c>
    </row>
    <row r="1104" spans="1:19" x14ac:dyDescent="0.25">
      <c r="A1104" s="1">
        <v>45135.428472222222</v>
      </c>
      <c r="B1104" s="1">
        <f t="shared" si="17"/>
        <v>45135</v>
      </c>
      <c r="C1104">
        <v>0</v>
      </c>
      <c r="D1104" t="s">
        <v>1122</v>
      </c>
      <c r="E1104">
        <v>1.226445894</v>
      </c>
      <c r="F1104">
        <v>2023</v>
      </c>
      <c r="G1104">
        <v>7</v>
      </c>
      <c r="H1104">
        <v>28</v>
      </c>
      <c r="I1104">
        <v>10</v>
      </c>
      <c r="J1104">
        <v>17</v>
      </c>
      <c r="K1104">
        <v>55</v>
      </c>
      <c r="L1104">
        <v>5</v>
      </c>
      <c r="M1104">
        <v>0.290000634193333</v>
      </c>
      <c r="N1104">
        <v>7.8340795066666399E-3</v>
      </c>
      <c r="O1104" t="s">
        <v>19</v>
      </c>
      <c r="P1104" t="s">
        <v>19</v>
      </c>
      <c r="Q1104" t="s">
        <v>19</v>
      </c>
      <c r="R1104">
        <v>1</v>
      </c>
      <c r="S1104">
        <v>1</v>
      </c>
    </row>
    <row r="1105" spans="1:19" x14ac:dyDescent="0.25">
      <c r="A1105" s="1">
        <v>45135.47152777778</v>
      </c>
      <c r="B1105" s="1">
        <f t="shared" si="17"/>
        <v>45135</v>
      </c>
      <c r="C1105">
        <v>0</v>
      </c>
      <c r="D1105" t="s">
        <v>1123</v>
      </c>
      <c r="E1105">
        <v>0.82421204100000001</v>
      </c>
      <c r="F1105">
        <v>2023</v>
      </c>
      <c r="G1105">
        <v>7</v>
      </c>
      <c r="H1105">
        <v>28</v>
      </c>
      <c r="I1105">
        <v>11</v>
      </c>
      <c r="J1105">
        <v>19</v>
      </c>
      <c r="K1105">
        <v>9</v>
      </c>
      <c r="L1105">
        <v>5</v>
      </c>
      <c r="M1105">
        <v>0.29379405082666599</v>
      </c>
      <c r="N1105">
        <v>3.7934166333333198E-3</v>
      </c>
      <c r="O1105" t="s">
        <v>19</v>
      </c>
      <c r="P1105" t="s">
        <v>19</v>
      </c>
      <c r="Q1105" t="s">
        <v>19</v>
      </c>
      <c r="R1105">
        <v>1</v>
      </c>
      <c r="S1105">
        <v>0</v>
      </c>
    </row>
    <row r="1106" spans="1:19" x14ac:dyDescent="0.25">
      <c r="A1106" s="1">
        <v>45135.513888888891</v>
      </c>
      <c r="B1106" s="1">
        <f t="shared" si="17"/>
        <v>45135</v>
      </c>
      <c r="C1106">
        <v>0</v>
      </c>
      <c r="D1106" t="s">
        <v>1124</v>
      </c>
      <c r="E1106">
        <v>0.53498139300000003</v>
      </c>
      <c r="F1106">
        <v>2023</v>
      </c>
      <c r="G1106">
        <v>7</v>
      </c>
      <c r="H1106">
        <v>28</v>
      </c>
      <c r="I1106">
        <v>12</v>
      </c>
      <c r="J1106">
        <v>20</v>
      </c>
      <c r="K1106">
        <v>16</v>
      </c>
      <c r="L1106">
        <v>5</v>
      </c>
      <c r="M1106">
        <v>0.29706846195333297</v>
      </c>
      <c r="N1106">
        <v>3.2744111266666499E-3</v>
      </c>
      <c r="O1106" t="s">
        <v>19</v>
      </c>
      <c r="P1106" t="s">
        <v>19</v>
      </c>
      <c r="Q1106" t="s">
        <v>19</v>
      </c>
      <c r="R1106">
        <v>1</v>
      </c>
      <c r="S1106">
        <v>0</v>
      </c>
    </row>
    <row r="1107" spans="1:19" x14ac:dyDescent="0.25">
      <c r="A1107" s="1">
        <v>45135.556250000001</v>
      </c>
      <c r="B1107" s="1">
        <f t="shared" si="17"/>
        <v>45135</v>
      </c>
      <c r="C1107">
        <v>0</v>
      </c>
      <c r="D1107" t="s">
        <v>1125</v>
      </c>
      <c r="E1107">
        <v>1.2559611550000001</v>
      </c>
      <c r="F1107">
        <v>2023</v>
      </c>
      <c r="G1107">
        <v>7</v>
      </c>
      <c r="H1107">
        <v>28</v>
      </c>
      <c r="I1107">
        <v>13</v>
      </c>
      <c r="J1107">
        <v>21</v>
      </c>
      <c r="K1107">
        <v>19</v>
      </c>
      <c r="L1107">
        <v>5</v>
      </c>
      <c r="M1107">
        <v>0.30500182665333297</v>
      </c>
      <c r="N1107">
        <v>7.9333647000000007E-3</v>
      </c>
      <c r="O1107" t="s">
        <v>19</v>
      </c>
      <c r="P1107" t="s">
        <v>19</v>
      </c>
      <c r="Q1107" t="s">
        <v>19</v>
      </c>
      <c r="R1107">
        <v>1</v>
      </c>
      <c r="S1107">
        <v>1</v>
      </c>
    </row>
    <row r="1108" spans="1:19" x14ac:dyDescent="0.25">
      <c r="A1108" s="1">
        <v>45135.598611111112</v>
      </c>
      <c r="B1108" s="1">
        <f t="shared" si="17"/>
        <v>45135</v>
      </c>
      <c r="C1108">
        <v>0</v>
      </c>
      <c r="D1108" t="s">
        <v>1126</v>
      </c>
      <c r="E1108">
        <v>2.2190827E-2</v>
      </c>
      <c r="F1108">
        <v>2023</v>
      </c>
      <c r="G1108">
        <v>7</v>
      </c>
      <c r="H1108">
        <v>28</v>
      </c>
      <c r="I1108">
        <v>14</v>
      </c>
      <c r="J1108">
        <v>22</v>
      </c>
      <c r="K1108">
        <v>23</v>
      </c>
      <c r="L1108">
        <v>5</v>
      </c>
      <c r="M1108">
        <v>0.30448211589333302</v>
      </c>
      <c r="N1108">
        <v>-5.1971075999995798E-4</v>
      </c>
      <c r="O1108" t="s">
        <v>19</v>
      </c>
      <c r="P1108" t="s">
        <v>19</v>
      </c>
      <c r="Q1108" t="s">
        <v>19</v>
      </c>
      <c r="R1108">
        <v>0</v>
      </c>
      <c r="S1108">
        <v>0</v>
      </c>
    </row>
    <row r="1109" spans="1:19" x14ac:dyDescent="0.25">
      <c r="A1109" s="1">
        <v>45135.640972222223</v>
      </c>
      <c r="B1109" s="1">
        <f t="shared" si="17"/>
        <v>45135</v>
      </c>
      <c r="C1109">
        <v>0</v>
      </c>
      <c r="D1109" t="s">
        <v>1127</v>
      </c>
      <c r="E1109">
        <v>0.126816446</v>
      </c>
      <c r="F1109">
        <v>2023</v>
      </c>
      <c r="G1109">
        <v>7</v>
      </c>
      <c r="H1109">
        <v>28</v>
      </c>
      <c r="I1109">
        <v>15</v>
      </c>
      <c r="J1109">
        <v>23</v>
      </c>
      <c r="K1109">
        <v>23</v>
      </c>
      <c r="L1109">
        <v>5</v>
      </c>
      <c r="M1109">
        <v>0.30498664818666599</v>
      </c>
      <c r="N1109">
        <v>5.0453229333335904E-4</v>
      </c>
      <c r="O1109" t="s">
        <v>19</v>
      </c>
      <c r="P1109" t="s">
        <v>19</v>
      </c>
      <c r="Q1109" t="s">
        <v>19</v>
      </c>
      <c r="R1109">
        <v>0</v>
      </c>
      <c r="S1109">
        <v>0</v>
      </c>
    </row>
    <row r="1110" spans="1:19" x14ac:dyDescent="0.25">
      <c r="A1110" s="1">
        <v>45135.683333333334</v>
      </c>
      <c r="B1110" s="1">
        <f t="shared" si="17"/>
        <v>45135</v>
      </c>
      <c r="C1110">
        <v>0</v>
      </c>
      <c r="D1110" t="s">
        <v>1128</v>
      </c>
      <c r="E1110">
        <v>0.46459180700000002</v>
      </c>
      <c r="F1110">
        <v>2023</v>
      </c>
      <c r="G1110">
        <v>7</v>
      </c>
      <c r="H1110">
        <v>28</v>
      </c>
      <c r="I1110">
        <v>16</v>
      </c>
      <c r="J1110">
        <v>24</v>
      </c>
      <c r="K1110">
        <v>48</v>
      </c>
      <c r="L1110">
        <v>5</v>
      </c>
      <c r="M1110">
        <v>0.30548911611333301</v>
      </c>
      <c r="N1110">
        <v>5.0246792666663799E-4</v>
      </c>
      <c r="O1110" t="s">
        <v>19</v>
      </c>
      <c r="P1110" t="s">
        <v>19</v>
      </c>
      <c r="Q1110" t="s">
        <v>19</v>
      </c>
      <c r="R1110">
        <v>1</v>
      </c>
      <c r="S1110">
        <v>0</v>
      </c>
    </row>
    <row r="1111" spans="1:19" x14ac:dyDescent="0.25">
      <c r="A1111" s="1">
        <v>45135.726388888892</v>
      </c>
      <c r="B1111" s="1">
        <f t="shared" si="17"/>
        <v>45135</v>
      </c>
      <c r="C1111">
        <v>0</v>
      </c>
      <c r="D1111" t="s">
        <v>1129</v>
      </c>
      <c r="E1111">
        <v>1.116744747</v>
      </c>
      <c r="F1111">
        <v>2023</v>
      </c>
      <c r="G1111">
        <v>7</v>
      </c>
      <c r="H1111">
        <v>28</v>
      </c>
      <c r="I1111">
        <v>17</v>
      </c>
      <c r="J1111">
        <v>26</v>
      </c>
      <c r="K1111">
        <v>26</v>
      </c>
      <c r="L1111">
        <v>5</v>
      </c>
      <c r="M1111">
        <v>0.31265063118000003</v>
      </c>
      <c r="N1111">
        <v>7.1615150666666698E-3</v>
      </c>
      <c r="O1111" t="s">
        <v>19</v>
      </c>
      <c r="P1111" t="s">
        <v>19</v>
      </c>
      <c r="Q1111" t="s">
        <v>19</v>
      </c>
      <c r="R1111">
        <v>1</v>
      </c>
      <c r="S1111">
        <v>1</v>
      </c>
    </row>
    <row r="1112" spans="1:19" x14ac:dyDescent="0.25">
      <c r="A1112" s="1">
        <v>45135.782638888886</v>
      </c>
      <c r="B1112" s="1">
        <f t="shared" si="17"/>
        <v>45135</v>
      </c>
      <c r="C1112">
        <v>0</v>
      </c>
      <c r="D1112" t="s">
        <v>1130</v>
      </c>
      <c r="E1112">
        <v>1.1831648219999999</v>
      </c>
      <c r="F1112">
        <v>2023</v>
      </c>
      <c r="G1112">
        <v>7</v>
      </c>
      <c r="H1112">
        <v>28</v>
      </c>
      <c r="I1112">
        <v>18</v>
      </c>
      <c r="J1112">
        <v>47</v>
      </c>
      <c r="K1112">
        <v>57</v>
      </c>
      <c r="L1112">
        <v>5</v>
      </c>
      <c r="M1112">
        <v>0.31977678797999998</v>
      </c>
      <c r="N1112">
        <v>7.1261567999999498E-3</v>
      </c>
      <c r="O1112" t="s">
        <v>19</v>
      </c>
      <c r="P1112" t="s">
        <v>19</v>
      </c>
      <c r="Q1112" t="s">
        <v>19</v>
      </c>
      <c r="R1112">
        <v>1</v>
      </c>
      <c r="S1112">
        <v>1</v>
      </c>
    </row>
    <row r="1113" spans="1:19" x14ac:dyDescent="0.25">
      <c r="A1113" s="1">
        <v>45135.853472222225</v>
      </c>
      <c r="B1113" s="1">
        <f t="shared" si="17"/>
        <v>45135</v>
      </c>
      <c r="C1113">
        <v>0</v>
      </c>
      <c r="D1113" t="s">
        <v>1131</v>
      </c>
      <c r="E1113">
        <v>1.0108358180000001</v>
      </c>
      <c r="F1113">
        <v>2023</v>
      </c>
      <c r="G1113">
        <v>7</v>
      </c>
      <c r="H1113">
        <v>28</v>
      </c>
      <c r="I1113">
        <v>20</v>
      </c>
      <c r="J1113">
        <v>29</v>
      </c>
      <c r="K1113">
        <v>59</v>
      </c>
      <c r="L1113">
        <v>5</v>
      </c>
      <c r="M1113">
        <v>0.32372031095999998</v>
      </c>
      <c r="N1113">
        <v>3.9435229800000001E-3</v>
      </c>
      <c r="O1113" t="s">
        <v>19</v>
      </c>
      <c r="P1113" t="s">
        <v>19</v>
      </c>
      <c r="Q1113" t="s">
        <v>19</v>
      </c>
      <c r="R1113">
        <v>1</v>
      </c>
      <c r="S1113">
        <v>1</v>
      </c>
    </row>
    <row r="1114" spans="1:19" x14ac:dyDescent="0.25">
      <c r="A1114" s="1">
        <v>45135.910416666666</v>
      </c>
      <c r="B1114" s="1">
        <f t="shared" si="17"/>
        <v>45135</v>
      </c>
      <c r="C1114">
        <v>0</v>
      </c>
      <c r="D1114" t="s">
        <v>1132</v>
      </c>
      <c r="E1114">
        <v>0.80576288799999995</v>
      </c>
      <c r="F1114">
        <v>2023</v>
      </c>
      <c r="G1114">
        <v>7</v>
      </c>
      <c r="H1114">
        <v>28</v>
      </c>
      <c r="I1114">
        <v>21</v>
      </c>
      <c r="J1114">
        <v>51</v>
      </c>
      <c r="K1114">
        <v>50</v>
      </c>
      <c r="L1114">
        <v>5</v>
      </c>
      <c r="M1114">
        <v>0.327686751646666</v>
      </c>
      <c r="N1114">
        <v>3.96644068666668E-3</v>
      </c>
      <c r="O1114" t="s">
        <v>19</v>
      </c>
      <c r="P1114" t="s">
        <v>19</v>
      </c>
      <c r="Q1114" t="s">
        <v>19</v>
      </c>
      <c r="R1114">
        <v>1</v>
      </c>
      <c r="S1114">
        <v>0</v>
      </c>
    </row>
    <row r="1115" spans="1:19" x14ac:dyDescent="0.25">
      <c r="A1115" s="1">
        <v>45135.95416666667</v>
      </c>
      <c r="B1115" s="1">
        <f t="shared" si="17"/>
        <v>45135</v>
      </c>
      <c r="C1115">
        <v>0</v>
      </c>
      <c r="D1115" t="s">
        <v>1133</v>
      </c>
      <c r="E1115">
        <v>1.008691732</v>
      </c>
      <c r="F1115">
        <v>2023</v>
      </c>
      <c r="G1115">
        <v>7</v>
      </c>
      <c r="H1115">
        <v>28</v>
      </c>
      <c r="I1115">
        <v>22</v>
      </c>
      <c r="J1115">
        <v>54</v>
      </c>
      <c r="K1115">
        <v>36</v>
      </c>
      <c r="L1115">
        <v>5</v>
      </c>
      <c r="M1115">
        <v>0.33393624080666601</v>
      </c>
      <c r="N1115">
        <v>6.2494891599999504E-3</v>
      </c>
      <c r="O1115" t="s">
        <v>19</v>
      </c>
      <c r="P1115" t="s">
        <v>19</v>
      </c>
      <c r="Q1115" t="s">
        <v>19</v>
      </c>
      <c r="R1115">
        <v>1</v>
      </c>
      <c r="S1115">
        <v>1</v>
      </c>
    </row>
    <row r="1116" spans="1:19" x14ac:dyDescent="0.25">
      <c r="A1116" s="1">
        <v>45135.996527777781</v>
      </c>
      <c r="B1116" s="1">
        <f t="shared" si="17"/>
        <v>45135</v>
      </c>
      <c r="C1116">
        <v>0</v>
      </c>
      <c r="D1116" t="s">
        <v>1134</v>
      </c>
      <c r="E1116">
        <v>0.60372594800000001</v>
      </c>
      <c r="F1116">
        <v>2023</v>
      </c>
      <c r="G1116">
        <v>7</v>
      </c>
      <c r="H1116">
        <v>28</v>
      </c>
      <c r="I1116">
        <v>23</v>
      </c>
      <c r="J1116">
        <v>55</v>
      </c>
      <c r="K1116">
        <v>46</v>
      </c>
      <c r="L1116">
        <v>5</v>
      </c>
      <c r="M1116">
        <v>0.33631445599333298</v>
      </c>
      <c r="N1116">
        <v>2.3782151866666898E-3</v>
      </c>
      <c r="O1116" t="s">
        <v>19</v>
      </c>
      <c r="P1116" t="s">
        <v>19</v>
      </c>
      <c r="Q1116" t="s">
        <v>19</v>
      </c>
      <c r="R1116">
        <v>1</v>
      </c>
      <c r="S1116">
        <v>0</v>
      </c>
    </row>
    <row r="1117" spans="1:19" x14ac:dyDescent="0.25">
      <c r="A1117" s="1">
        <v>45136.039583333331</v>
      </c>
      <c r="B1117" s="1">
        <f t="shared" si="17"/>
        <v>45136</v>
      </c>
      <c r="C1117">
        <v>0</v>
      </c>
      <c r="D1117" t="s">
        <v>1135</v>
      </c>
      <c r="E1117">
        <v>0.42821083900000001</v>
      </c>
      <c r="F1117">
        <v>2023</v>
      </c>
      <c r="G1117">
        <v>7</v>
      </c>
      <c r="H1117">
        <v>29</v>
      </c>
      <c r="I1117">
        <v>0</v>
      </c>
      <c r="J1117">
        <v>57</v>
      </c>
      <c r="K1117">
        <v>10</v>
      </c>
      <c r="L1117">
        <v>5</v>
      </c>
      <c r="M1117">
        <v>0.33781511846666601</v>
      </c>
      <c r="N1117">
        <v>1.50066247333335E-3</v>
      </c>
      <c r="O1117" t="s">
        <v>19</v>
      </c>
      <c r="P1117" t="s">
        <v>19</v>
      </c>
      <c r="Q1117" t="s">
        <v>19</v>
      </c>
      <c r="R1117">
        <v>1</v>
      </c>
      <c r="S1117">
        <v>0</v>
      </c>
    </row>
    <row r="1118" spans="1:19" x14ac:dyDescent="0.25">
      <c r="A1118" s="1">
        <v>45136.082638888889</v>
      </c>
      <c r="B1118" s="1">
        <f t="shared" si="17"/>
        <v>45136</v>
      </c>
      <c r="C1118">
        <v>0</v>
      </c>
      <c r="D1118" t="s">
        <v>1136</v>
      </c>
      <c r="E1118">
        <v>1.001246109</v>
      </c>
      <c r="F1118">
        <v>2023</v>
      </c>
      <c r="G1118">
        <v>7</v>
      </c>
      <c r="H1118">
        <v>29</v>
      </c>
      <c r="I1118">
        <v>1</v>
      </c>
      <c r="J1118">
        <v>59</v>
      </c>
      <c r="K1118">
        <v>9</v>
      </c>
      <c r="L1118">
        <v>5</v>
      </c>
      <c r="M1118">
        <v>0.34417468956000002</v>
      </c>
      <c r="N1118">
        <v>6.3595710933333398E-3</v>
      </c>
      <c r="O1118" t="s">
        <v>19</v>
      </c>
      <c r="P1118" t="s">
        <v>19</v>
      </c>
      <c r="Q1118" t="s">
        <v>19</v>
      </c>
      <c r="R1118">
        <v>1</v>
      </c>
      <c r="S1118">
        <v>1</v>
      </c>
    </row>
    <row r="1119" spans="1:19" x14ac:dyDescent="0.25">
      <c r="A1119" s="1">
        <v>45136.124305555553</v>
      </c>
      <c r="B1119" s="1">
        <f t="shared" si="17"/>
        <v>45136</v>
      </c>
      <c r="C1119">
        <v>0</v>
      </c>
      <c r="D1119" t="s">
        <v>1137</v>
      </c>
      <c r="E1119">
        <v>0.473147488</v>
      </c>
      <c r="F1119">
        <v>2023</v>
      </c>
      <c r="G1119">
        <v>7</v>
      </c>
      <c r="H1119">
        <v>29</v>
      </c>
      <c r="I1119">
        <v>2</v>
      </c>
      <c r="J1119">
        <v>59</v>
      </c>
      <c r="K1119">
        <v>59</v>
      </c>
      <c r="L1119">
        <v>5</v>
      </c>
      <c r="M1119">
        <v>0.34496711066666602</v>
      </c>
      <c r="N1119">
        <v>7.9242110666666299E-4</v>
      </c>
      <c r="O1119" t="s">
        <v>19</v>
      </c>
      <c r="P1119" t="s">
        <v>19</v>
      </c>
      <c r="Q1119" t="s">
        <v>19</v>
      </c>
      <c r="R1119">
        <v>1</v>
      </c>
      <c r="S1119">
        <v>0</v>
      </c>
    </row>
    <row r="1120" spans="1:19" x14ac:dyDescent="0.25">
      <c r="A1120" s="1">
        <v>45136.167361111111</v>
      </c>
      <c r="B1120" s="1">
        <f t="shared" si="17"/>
        <v>45136</v>
      </c>
      <c r="C1120">
        <v>0</v>
      </c>
      <c r="D1120" t="s">
        <v>1138</v>
      </c>
      <c r="E1120">
        <v>0.33468519400000002</v>
      </c>
      <c r="F1120">
        <v>2023</v>
      </c>
      <c r="G1120">
        <v>7</v>
      </c>
      <c r="H1120">
        <v>29</v>
      </c>
      <c r="I1120">
        <v>4</v>
      </c>
      <c r="J1120">
        <v>1</v>
      </c>
      <c r="K1120">
        <v>10</v>
      </c>
      <c r="L1120">
        <v>5</v>
      </c>
      <c r="M1120">
        <v>0.341915572633333</v>
      </c>
      <c r="N1120">
        <v>-3.0515380333333499E-3</v>
      </c>
      <c r="O1120" t="s">
        <v>19</v>
      </c>
      <c r="P1120" t="s">
        <v>19</v>
      </c>
      <c r="Q1120" t="s">
        <v>19</v>
      </c>
      <c r="R1120">
        <v>0</v>
      </c>
      <c r="S1120">
        <v>0</v>
      </c>
    </row>
    <row r="1121" spans="1:19" x14ac:dyDescent="0.25">
      <c r="A1121" s="1">
        <v>45136.209722222222</v>
      </c>
      <c r="B1121" s="1">
        <f t="shared" si="17"/>
        <v>45136</v>
      </c>
      <c r="C1121">
        <v>0</v>
      </c>
      <c r="D1121" t="s">
        <v>1139</v>
      </c>
      <c r="E1121">
        <v>0.47772867499999999</v>
      </c>
      <c r="F1121">
        <v>2023</v>
      </c>
      <c r="G1121">
        <v>7</v>
      </c>
      <c r="H1121">
        <v>29</v>
      </c>
      <c r="I1121">
        <v>5</v>
      </c>
      <c r="J1121">
        <v>2</v>
      </c>
      <c r="K1121">
        <v>36</v>
      </c>
      <c r="L1121">
        <v>5</v>
      </c>
      <c r="M1121">
        <v>0.33963309776</v>
      </c>
      <c r="N1121">
        <v>-2.2824748733333202E-3</v>
      </c>
      <c r="O1121" t="s">
        <v>19</v>
      </c>
      <c r="P1121" t="s">
        <v>19</v>
      </c>
      <c r="Q1121" t="s">
        <v>19</v>
      </c>
      <c r="R1121">
        <v>1</v>
      </c>
      <c r="S1121">
        <v>0</v>
      </c>
    </row>
    <row r="1122" spans="1:19" x14ac:dyDescent="0.25">
      <c r="A1122" s="1">
        <v>45136.25277777778</v>
      </c>
      <c r="B1122" s="1">
        <f t="shared" si="17"/>
        <v>45136</v>
      </c>
      <c r="C1122">
        <v>0</v>
      </c>
      <c r="D1122" t="s">
        <v>1140</v>
      </c>
      <c r="E1122">
        <v>0.44582648899999999</v>
      </c>
      <c r="F1122">
        <v>2023</v>
      </c>
      <c r="G1122">
        <v>7</v>
      </c>
      <c r="H1122">
        <v>29</v>
      </c>
      <c r="I1122">
        <v>6</v>
      </c>
      <c r="J1122">
        <v>4</v>
      </c>
      <c r="K1122">
        <v>4</v>
      </c>
      <c r="L1122">
        <v>5</v>
      </c>
      <c r="M1122">
        <v>0.33782036653333303</v>
      </c>
      <c r="N1122">
        <v>-1.81273122666664E-3</v>
      </c>
      <c r="O1122" t="s">
        <v>19</v>
      </c>
      <c r="P1122" t="s">
        <v>19</v>
      </c>
      <c r="Q1122" t="s">
        <v>19</v>
      </c>
      <c r="R1122">
        <v>1</v>
      </c>
      <c r="S1122">
        <v>0</v>
      </c>
    </row>
    <row r="1123" spans="1:19" x14ac:dyDescent="0.25">
      <c r="A1123" s="1">
        <v>45136.295138888891</v>
      </c>
      <c r="B1123" s="1">
        <f t="shared" si="17"/>
        <v>45136</v>
      </c>
      <c r="C1123">
        <v>0</v>
      </c>
      <c r="D1123" t="s">
        <v>1141</v>
      </c>
      <c r="E1123">
        <v>0.15907777300000001</v>
      </c>
      <c r="F1123">
        <v>2023</v>
      </c>
      <c r="G1123">
        <v>7</v>
      </c>
      <c r="H1123">
        <v>29</v>
      </c>
      <c r="I1123">
        <v>7</v>
      </c>
      <c r="J1123">
        <v>5</v>
      </c>
      <c r="K1123">
        <v>40</v>
      </c>
      <c r="L1123">
        <v>5</v>
      </c>
      <c r="M1123">
        <v>0.33665292578</v>
      </c>
      <c r="N1123">
        <v>-1.16744075333335E-3</v>
      </c>
      <c r="O1123" t="s">
        <v>19</v>
      </c>
      <c r="P1123" t="s">
        <v>19</v>
      </c>
      <c r="Q1123" t="s">
        <v>19</v>
      </c>
      <c r="R1123">
        <v>0</v>
      </c>
      <c r="S1123">
        <v>0</v>
      </c>
    </row>
    <row r="1124" spans="1:19" x14ac:dyDescent="0.25">
      <c r="A1124" s="1">
        <v>45136.338194444441</v>
      </c>
      <c r="B1124" s="1">
        <f t="shared" si="17"/>
        <v>45136</v>
      </c>
      <c r="C1124">
        <v>0</v>
      </c>
      <c r="D1124" t="s">
        <v>1142</v>
      </c>
      <c r="E1124">
        <v>1.0033077E-2</v>
      </c>
      <c r="F1124">
        <v>2023</v>
      </c>
      <c r="G1124">
        <v>7</v>
      </c>
      <c r="H1124">
        <v>29</v>
      </c>
      <c r="I1124">
        <v>8</v>
      </c>
      <c r="J1124">
        <v>7</v>
      </c>
      <c r="K1124">
        <v>15</v>
      </c>
      <c r="L1124">
        <v>5</v>
      </c>
      <c r="M1124">
        <v>0.33648363240000001</v>
      </c>
      <c r="N1124">
        <v>-1.6929337999993499E-4</v>
      </c>
      <c r="O1124" t="s">
        <v>19</v>
      </c>
      <c r="P1124" t="s">
        <v>19</v>
      </c>
      <c r="Q1124" t="s">
        <v>19</v>
      </c>
      <c r="R1124">
        <v>0</v>
      </c>
      <c r="S1124">
        <v>0</v>
      </c>
    </row>
    <row r="1125" spans="1:19" x14ac:dyDescent="0.25">
      <c r="A1125" s="1">
        <v>45136.380555555559</v>
      </c>
      <c r="B1125" s="1">
        <f t="shared" si="17"/>
        <v>45136</v>
      </c>
      <c r="C1125">
        <v>0</v>
      </c>
      <c r="D1125" t="s">
        <v>1143</v>
      </c>
      <c r="E1125">
        <v>2.3205608999999999E-2</v>
      </c>
      <c r="F1125">
        <v>2023</v>
      </c>
      <c r="G1125">
        <v>7</v>
      </c>
      <c r="H1125">
        <v>29</v>
      </c>
      <c r="I1125">
        <v>9</v>
      </c>
      <c r="J1125">
        <v>8</v>
      </c>
      <c r="K1125">
        <v>43</v>
      </c>
      <c r="L1125">
        <v>5</v>
      </c>
      <c r="M1125">
        <v>0.33643162875333299</v>
      </c>
      <c r="N1125" s="2">
        <v>-5.2003646666742801E-5</v>
      </c>
      <c r="O1125" t="s">
        <v>19</v>
      </c>
      <c r="P1125" t="s">
        <v>19</v>
      </c>
      <c r="Q1125" t="s">
        <v>19</v>
      </c>
      <c r="R1125">
        <v>0</v>
      </c>
      <c r="S1125">
        <v>0</v>
      </c>
    </row>
    <row r="1126" spans="1:19" x14ac:dyDescent="0.25">
      <c r="A1126" s="1">
        <v>45136.42291666667</v>
      </c>
      <c r="B1126" s="1">
        <f t="shared" si="17"/>
        <v>45136</v>
      </c>
      <c r="C1126">
        <v>0</v>
      </c>
      <c r="D1126" t="s">
        <v>1144</v>
      </c>
      <c r="E1126">
        <v>1.9622543999999999E-2</v>
      </c>
      <c r="F1126">
        <v>2023</v>
      </c>
      <c r="G1126">
        <v>7</v>
      </c>
      <c r="H1126">
        <v>29</v>
      </c>
      <c r="I1126">
        <v>10</v>
      </c>
      <c r="J1126">
        <v>9</v>
      </c>
      <c r="K1126">
        <v>43</v>
      </c>
      <c r="L1126">
        <v>5</v>
      </c>
      <c r="M1126">
        <v>0.33634346513333302</v>
      </c>
      <c r="N1126" s="2">
        <v>-8.8163620000025701E-5</v>
      </c>
      <c r="O1126" t="s">
        <v>19</v>
      </c>
      <c r="P1126" t="s">
        <v>19</v>
      </c>
      <c r="Q1126" t="s">
        <v>19</v>
      </c>
      <c r="R1126">
        <v>0</v>
      </c>
      <c r="S1126">
        <v>0</v>
      </c>
    </row>
    <row r="1127" spans="1:19" x14ac:dyDescent="0.25">
      <c r="A1127" s="1">
        <v>45136.46597222222</v>
      </c>
      <c r="B1127" s="1">
        <f t="shared" si="17"/>
        <v>45136</v>
      </c>
      <c r="C1127">
        <v>0</v>
      </c>
      <c r="D1127" t="s">
        <v>1145</v>
      </c>
      <c r="E1127">
        <v>2.6312232000000001E-2</v>
      </c>
      <c r="F1127">
        <v>2023</v>
      </c>
      <c r="G1127">
        <v>7</v>
      </c>
      <c r="H1127">
        <v>29</v>
      </c>
      <c r="I1127">
        <v>11</v>
      </c>
      <c r="J1127">
        <v>11</v>
      </c>
      <c r="K1127">
        <v>11</v>
      </c>
      <c r="L1127">
        <v>5</v>
      </c>
      <c r="M1127">
        <v>0.33605541476</v>
      </c>
      <c r="N1127">
        <v>-2.88050373333292E-4</v>
      </c>
      <c r="O1127" t="s">
        <v>19</v>
      </c>
      <c r="P1127" t="s">
        <v>19</v>
      </c>
      <c r="Q1127" t="s">
        <v>19</v>
      </c>
      <c r="R1127">
        <v>0</v>
      </c>
      <c r="S1127">
        <v>0</v>
      </c>
    </row>
    <row r="1128" spans="1:19" x14ac:dyDescent="0.25">
      <c r="A1128" s="1">
        <v>45136.508333333331</v>
      </c>
      <c r="B1128" s="1">
        <f t="shared" si="17"/>
        <v>45136</v>
      </c>
      <c r="C1128">
        <v>0</v>
      </c>
      <c r="D1128" t="s">
        <v>1146</v>
      </c>
      <c r="E1128">
        <v>0.57808169300000001</v>
      </c>
      <c r="F1128">
        <v>2023</v>
      </c>
      <c r="G1128">
        <v>7</v>
      </c>
      <c r="H1128">
        <v>29</v>
      </c>
      <c r="I1128">
        <v>12</v>
      </c>
      <c r="J1128">
        <v>12</v>
      </c>
      <c r="K1128">
        <v>48</v>
      </c>
      <c r="L1128">
        <v>5</v>
      </c>
      <c r="M1128">
        <v>0.33694360237333298</v>
      </c>
      <c r="N1128">
        <v>8.8818761333331298E-4</v>
      </c>
      <c r="O1128" t="s">
        <v>19</v>
      </c>
      <c r="P1128" t="s">
        <v>19</v>
      </c>
      <c r="Q1128" t="s">
        <v>19</v>
      </c>
      <c r="R1128">
        <v>1</v>
      </c>
      <c r="S1128">
        <v>0</v>
      </c>
    </row>
    <row r="1129" spans="1:19" x14ac:dyDescent="0.25">
      <c r="A1129" s="1">
        <v>45136.551388888889</v>
      </c>
      <c r="B1129" s="1">
        <f t="shared" si="17"/>
        <v>45136</v>
      </c>
      <c r="C1129">
        <v>0</v>
      </c>
      <c r="D1129" t="s">
        <v>1147</v>
      </c>
      <c r="E1129">
        <v>0.38058529000000002</v>
      </c>
      <c r="F1129">
        <v>2023</v>
      </c>
      <c r="G1129">
        <v>7</v>
      </c>
      <c r="H1129">
        <v>29</v>
      </c>
      <c r="I1129">
        <v>13</v>
      </c>
      <c r="J1129">
        <v>14</v>
      </c>
      <c r="K1129">
        <v>24</v>
      </c>
      <c r="L1129">
        <v>5</v>
      </c>
      <c r="M1129">
        <v>0.3368242863</v>
      </c>
      <c r="N1129">
        <v>-1.19316073333319E-4</v>
      </c>
      <c r="O1129" t="s">
        <v>19</v>
      </c>
      <c r="P1129" t="s">
        <v>19</v>
      </c>
      <c r="Q1129" t="s">
        <v>19</v>
      </c>
      <c r="R1129">
        <v>1</v>
      </c>
      <c r="S1129">
        <v>0</v>
      </c>
    </row>
    <row r="1130" spans="1:19" x14ac:dyDescent="0.25">
      <c r="A1130" s="1">
        <v>45136.595833333333</v>
      </c>
      <c r="B1130" s="1">
        <f t="shared" si="17"/>
        <v>45136</v>
      </c>
      <c r="C1130">
        <v>0</v>
      </c>
      <c r="D1130" t="s">
        <v>1148</v>
      </c>
      <c r="E1130">
        <v>0.64748652900000003</v>
      </c>
      <c r="F1130">
        <v>2023</v>
      </c>
      <c r="G1130">
        <v>7</v>
      </c>
      <c r="H1130">
        <v>29</v>
      </c>
      <c r="I1130">
        <v>14</v>
      </c>
      <c r="J1130">
        <v>18</v>
      </c>
      <c r="K1130">
        <v>10</v>
      </c>
      <c r="L1130">
        <v>5</v>
      </c>
      <c r="M1130">
        <v>0.34035407020666603</v>
      </c>
      <c r="N1130">
        <v>3.52978390666669E-3</v>
      </c>
      <c r="O1130" t="s">
        <v>19</v>
      </c>
      <c r="P1130" t="s">
        <v>19</v>
      </c>
      <c r="Q1130" t="s">
        <v>19</v>
      </c>
      <c r="R1130">
        <v>1</v>
      </c>
      <c r="S1130">
        <v>0</v>
      </c>
    </row>
    <row r="1131" spans="1:19" x14ac:dyDescent="0.25">
      <c r="A1131" s="1">
        <v>45136.638194444444</v>
      </c>
      <c r="B1131" s="1">
        <f t="shared" si="17"/>
        <v>45136</v>
      </c>
      <c r="C1131">
        <v>0</v>
      </c>
      <c r="D1131" t="s">
        <v>1149</v>
      </c>
      <c r="E1131">
        <v>0.20140656700000001</v>
      </c>
      <c r="F1131">
        <v>2023</v>
      </c>
      <c r="G1131">
        <v>7</v>
      </c>
      <c r="H1131">
        <v>29</v>
      </c>
      <c r="I1131">
        <v>15</v>
      </c>
      <c r="J1131">
        <v>19</v>
      </c>
      <c r="K1131">
        <v>20</v>
      </c>
      <c r="L1131">
        <v>5</v>
      </c>
      <c r="M1131">
        <v>0.340822865353333</v>
      </c>
      <c r="N1131">
        <v>4.6879514666664502E-4</v>
      </c>
      <c r="O1131" t="s">
        <v>19</v>
      </c>
      <c r="P1131" t="s">
        <v>19</v>
      </c>
      <c r="Q1131" t="s">
        <v>19</v>
      </c>
      <c r="R1131">
        <v>0</v>
      </c>
      <c r="S1131">
        <v>0</v>
      </c>
    </row>
    <row r="1132" spans="1:19" x14ac:dyDescent="0.25">
      <c r="A1132" s="1">
        <v>45136.680555555555</v>
      </c>
      <c r="B1132" s="1">
        <f t="shared" si="17"/>
        <v>45136</v>
      </c>
      <c r="C1132">
        <v>0</v>
      </c>
      <c r="D1132" t="s">
        <v>1150</v>
      </c>
      <c r="E1132">
        <v>0.65913788900000003</v>
      </c>
      <c r="F1132">
        <v>2023</v>
      </c>
      <c r="G1132">
        <v>7</v>
      </c>
      <c r="H1132">
        <v>29</v>
      </c>
      <c r="I1132">
        <v>16</v>
      </c>
      <c r="J1132">
        <v>20</v>
      </c>
      <c r="K1132">
        <v>58</v>
      </c>
      <c r="L1132">
        <v>5</v>
      </c>
      <c r="M1132">
        <v>0.34490683914666598</v>
      </c>
      <c r="N1132">
        <v>4.0839737933333004E-3</v>
      </c>
      <c r="O1132" t="s">
        <v>19</v>
      </c>
      <c r="P1132" t="s">
        <v>19</v>
      </c>
      <c r="Q1132" t="s">
        <v>19</v>
      </c>
      <c r="R1132">
        <v>1</v>
      </c>
      <c r="S1132">
        <v>0</v>
      </c>
    </row>
    <row r="1133" spans="1:19" x14ac:dyDescent="0.25">
      <c r="A1133" s="1">
        <v>45136.723611111112</v>
      </c>
      <c r="B1133" s="1">
        <f t="shared" si="17"/>
        <v>45136</v>
      </c>
      <c r="C1133">
        <v>0</v>
      </c>
      <c r="D1133" t="s">
        <v>1151</v>
      </c>
      <c r="E1133">
        <v>0.86603027099999996</v>
      </c>
      <c r="F1133">
        <v>2023</v>
      </c>
      <c r="G1133">
        <v>7</v>
      </c>
      <c r="H1133">
        <v>29</v>
      </c>
      <c r="I1133">
        <v>17</v>
      </c>
      <c r="J1133">
        <v>22</v>
      </c>
      <c r="K1133">
        <v>7</v>
      </c>
      <c r="L1133">
        <v>5</v>
      </c>
      <c r="M1133">
        <v>0.35037848557999901</v>
      </c>
      <c r="N1133">
        <v>5.4716464333333104E-3</v>
      </c>
      <c r="O1133" t="s">
        <v>19</v>
      </c>
      <c r="P1133" t="s">
        <v>19</v>
      </c>
      <c r="Q1133" t="s">
        <v>19</v>
      </c>
      <c r="R1133">
        <v>1</v>
      </c>
      <c r="S1133">
        <v>0</v>
      </c>
    </row>
    <row r="1134" spans="1:19" x14ac:dyDescent="0.25">
      <c r="A1134" s="1">
        <v>45136.765972222223</v>
      </c>
      <c r="B1134" s="1">
        <f t="shared" si="17"/>
        <v>45136</v>
      </c>
      <c r="C1134">
        <v>0</v>
      </c>
      <c r="D1134" t="s">
        <v>1152</v>
      </c>
      <c r="E1134">
        <v>0.454448032</v>
      </c>
      <c r="F1134">
        <v>2023</v>
      </c>
      <c r="G1134">
        <v>7</v>
      </c>
      <c r="H1134">
        <v>29</v>
      </c>
      <c r="I1134">
        <v>18</v>
      </c>
      <c r="J1134">
        <v>23</v>
      </c>
      <c r="K1134">
        <v>24</v>
      </c>
      <c r="L1134">
        <v>5</v>
      </c>
      <c r="M1134">
        <v>0.35268548956000001</v>
      </c>
      <c r="N1134">
        <v>2.30700398000005E-3</v>
      </c>
      <c r="O1134" t="s">
        <v>19</v>
      </c>
      <c r="P1134" t="s">
        <v>19</v>
      </c>
      <c r="Q1134" t="s">
        <v>19</v>
      </c>
      <c r="R1134">
        <v>1</v>
      </c>
      <c r="S1134">
        <v>0</v>
      </c>
    </row>
    <row r="1135" spans="1:19" x14ac:dyDescent="0.25">
      <c r="A1135" s="1">
        <v>45136.809027777781</v>
      </c>
      <c r="B1135" s="1">
        <f t="shared" si="17"/>
        <v>45136</v>
      </c>
      <c r="C1135">
        <v>0</v>
      </c>
      <c r="D1135" t="s">
        <v>1153</v>
      </c>
      <c r="E1135">
        <v>0.31055111400000002</v>
      </c>
      <c r="F1135">
        <v>2023</v>
      </c>
      <c r="G1135">
        <v>7</v>
      </c>
      <c r="H1135">
        <v>29</v>
      </c>
      <c r="I1135">
        <v>19</v>
      </c>
      <c r="J1135">
        <v>25</v>
      </c>
      <c r="K1135">
        <v>2</v>
      </c>
      <c r="L1135">
        <v>5</v>
      </c>
      <c r="M1135">
        <v>0.35031595476666599</v>
      </c>
      <c r="N1135">
        <v>-2.3695347933333499E-3</v>
      </c>
      <c r="O1135" t="s">
        <v>19</v>
      </c>
      <c r="P1135" t="s">
        <v>19</v>
      </c>
      <c r="Q1135" t="s">
        <v>19</v>
      </c>
      <c r="R1135">
        <v>0</v>
      </c>
      <c r="S1135">
        <v>0</v>
      </c>
    </row>
    <row r="1136" spans="1:19" x14ac:dyDescent="0.25">
      <c r="A1136" s="1">
        <v>45136.851388888892</v>
      </c>
      <c r="B1136" s="1">
        <f t="shared" si="17"/>
        <v>45136</v>
      </c>
      <c r="C1136">
        <v>0</v>
      </c>
      <c r="D1136" t="s">
        <v>1154</v>
      </c>
      <c r="E1136">
        <v>0.30924794</v>
      </c>
      <c r="F1136">
        <v>2023</v>
      </c>
      <c r="G1136">
        <v>7</v>
      </c>
      <c r="H1136">
        <v>29</v>
      </c>
      <c r="I1136">
        <v>20</v>
      </c>
      <c r="J1136">
        <v>26</v>
      </c>
      <c r="K1136">
        <v>24</v>
      </c>
      <c r="L1136">
        <v>5</v>
      </c>
      <c r="M1136">
        <v>0.35145376222000002</v>
      </c>
      <c r="N1136">
        <v>1.13780745333336E-3</v>
      </c>
      <c r="O1136" t="s">
        <v>19</v>
      </c>
      <c r="P1136" t="s">
        <v>19</v>
      </c>
      <c r="Q1136" t="s">
        <v>19</v>
      </c>
      <c r="R1136">
        <v>0</v>
      </c>
      <c r="S1136">
        <v>0</v>
      </c>
    </row>
    <row r="1137" spans="1:19" x14ac:dyDescent="0.25">
      <c r="A1137" s="1">
        <v>45136.894444444442</v>
      </c>
      <c r="B1137" s="1">
        <f t="shared" si="17"/>
        <v>45136</v>
      </c>
      <c r="C1137">
        <v>0</v>
      </c>
      <c r="D1137" t="s">
        <v>1155</v>
      </c>
      <c r="E1137">
        <v>0.370491658</v>
      </c>
      <c r="F1137">
        <v>2023</v>
      </c>
      <c r="G1137">
        <v>7</v>
      </c>
      <c r="H1137">
        <v>29</v>
      </c>
      <c r="I1137">
        <v>21</v>
      </c>
      <c r="J1137">
        <v>28</v>
      </c>
      <c r="K1137">
        <v>3</v>
      </c>
      <c r="L1137">
        <v>5</v>
      </c>
      <c r="M1137">
        <v>0.35344733041333298</v>
      </c>
      <c r="N1137">
        <v>1.9935681933332902E-3</v>
      </c>
      <c r="O1137" t="s">
        <v>19</v>
      </c>
      <c r="P1137" t="s">
        <v>19</v>
      </c>
      <c r="Q1137" t="s">
        <v>19</v>
      </c>
      <c r="R1137">
        <v>1</v>
      </c>
      <c r="S1137">
        <v>0</v>
      </c>
    </row>
    <row r="1138" spans="1:19" x14ac:dyDescent="0.25">
      <c r="A1138" s="1">
        <v>45136.936805555553</v>
      </c>
      <c r="B1138" s="1">
        <f t="shared" si="17"/>
        <v>45136</v>
      </c>
      <c r="C1138">
        <v>0</v>
      </c>
      <c r="D1138" t="s">
        <v>1156</v>
      </c>
      <c r="E1138">
        <v>0.26953886700000002</v>
      </c>
      <c r="F1138">
        <v>2023</v>
      </c>
      <c r="G1138">
        <v>7</v>
      </c>
      <c r="H1138">
        <v>29</v>
      </c>
      <c r="I1138">
        <v>22</v>
      </c>
      <c r="J1138">
        <v>29</v>
      </c>
      <c r="K1138">
        <v>46</v>
      </c>
      <c r="L1138">
        <v>5</v>
      </c>
      <c r="M1138">
        <v>0.35283734511333298</v>
      </c>
      <c r="N1138">
        <v>-6.0998530000000396E-4</v>
      </c>
      <c r="O1138" t="s">
        <v>19</v>
      </c>
      <c r="P1138" t="s">
        <v>19</v>
      </c>
      <c r="Q1138" t="s">
        <v>19</v>
      </c>
      <c r="R1138">
        <v>0</v>
      </c>
      <c r="S1138">
        <v>0</v>
      </c>
    </row>
    <row r="1139" spans="1:19" x14ac:dyDescent="0.25">
      <c r="A1139" s="1">
        <v>45136.980555555558</v>
      </c>
      <c r="B1139" s="1">
        <f t="shared" si="17"/>
        <v>45136</v>
      </c>
      <c r="C1139">
        <v>0</v>
      </c>
      <c r="D1139" t="s">
        <v>1157</v>
      </c>
      <c r="E1139">
        <v>0.77734879599999995</v>
      </c>
      <c r="F1139">
        <v>2023</v>
      </c>
      <c r="G1139">
        <v>7</v>
      </c>
      <c r="H1139">
        <v>29</v>
      </c>
      <c r="I1139">
        <v>23</v>
      </c>
      <c r="J1139">
        <v>32</v>
      </c>
      <c r="K1139">
        <v>56</v>
      </c>
      <c r="L1139">
        <v>5</v>
      </c>
      <c r="M1139">
        <v>0.35463948033999998</v>
      </c>
      <c r="N1139">
        <v>1.8021352266666599E-3</v>
      </c>
      <c r="O1139" t="s">
        <v>19</v>
      </c>
      <c r="P1139" t="s">
        <v>19</v>
      </c>
      <c r="Q1139" t="s">
        <v>19</v>
      </c>
      <c r="R1139">
        <v>1</v>
      </c>
      <c r="S1139">
        <v>0</v>
      </c>
    </row>
    <row r="1140" spans="1:19" x14ac:dyDescent="0.25">
      <c r="A1140" s="1">
        <v>45137.023611111108</v>
      </c>
      <c r="B1140" s="1">
        <f t="shared" si="17"/>
        <v>45137</v>
      </c>
      <c r="C1140">
        <v>0</v>
      </c>
      <c r="D1140" t="s">
        <v>1158</v>
      </c>
      <c r="E1140">
        <v>0.55254113100000002</v>
      </c>
      <c r="F1140">
        <v>2023</v>
      </c>
      <c r="G1140">
        <v>7</v>
      </c>
      <c r="H1140">
        <v>30</v>
      </c>
      <c r="I1140">
        <v>0</v>
      </c>
      <c r="J1140">
        <v>34</v>
      </c>
      <c r="K1140">
        <v>39</v>
      </c>
      <c r="L1140">
        <v>5</v>
      </c>
      <c r="M1140">
        <v>0.35608515907999999</v>
      </c>
      <c r="N1140">
        <v>1.44567874000001E-3</v>
      </c>
      <c r="O1140" t="s">
        <v>19</v>
      </c>
      <c r="P1140" t="s">
        <v>19</v>
      </c>
      <c r="Q1140" t="s">
        <v>19</v>
      </c>
      <c r="R1140">
        <v>1</v>
      </c>
      <c r="S1140">
        <v>0</v>
      </c>
    </row>
    <row r="1141" spans="1:19" x14ac:dyDescent="0.25">
      <c r="A1141" s="1">
        <v>45137.066666666666</v>
      </c>
      <c r="B1141" s="1">
        <f t="shared" si="17"/>
        <v>45137</v>
      </c>
      <c r="C1141">
        <v>0</v>
      </c>
      <c r="D1141" t="s">
        <v>1159</v>
      </c>
      <c r="E1141">
        <v>0.25078712800000003</v>
      </c>
      <c r="F1141">
        <v>2023</v>
      </c>
      <c r="G1141">
        <v>7</v>
      </c>
      <c r="H1141">
        <v>30</v>
      </c>
      <c r="I1141">
        <v>1</v>
      </c>
      <c r="J1141">
        <v>36</v>
      </c>
      <c r="K1141">
        <v>15</v>
      </c>
      <c r="L1141">
        <v>5</v>
      </c>
      <c r="M1141">
        <v>0.35590013605333298</v>
      </c>
      <c r="N1141">
        <v>-1.8502302666661901E-4</v>
      </c>
      <c r="O1141" t="s">
        <v>19</v>
      </c>
      <c r="P1141" t="s">
        <v>19</v>
      </c>
      <c r="Q1141" t="s">
        <v>19</v>
      </c>
      <c r="R1141">
        <v>0</v>
      </c>
      <c r="S1141">
        <v>0</v>
      </c>
    </row>
    <row r="1142" spans="1:19" x14ac:dyDescent="0.25">
      <c r="A1142" s="1">
        <v>45137.109027777777</v>
      </c>
      <c r="B1142" s="1">
        <f t="shared" si="17"/>
        <v>45137</v>
      </c>
      <c r="C1142">
        <v>0</v>
      </c>
      <c r="D1142" t="s">
        <v>1160</v>
      </c>
      <c r="E1142">
        <v>0.74409484800000003</v>
      </c>
      <c r="F1142">
        <v>2023</v>
      </c>
      <c r="G1142">
        <v>7</v>
      </c>
      <c r="H1142">
        <v>30</v>
      </c>
      <c r="I1142">
        <v>2</v>
      </c>
      <c r="J1142">
        <v>37</v>
      </c>
      <c r="K1142">
        <v>29</v>
      </c>
      <c r="L1142">
        <v>5</v>
      </c>
      <c r="M1142">
        <v>0.359486375353333</v>
      </c>
      <c r="N1142">
        <v>3.58623929999996E-3</v>
      </c>
      <c r="O1142" t="s">
        <v>19</v>
      </c>
      <c r="P1142" t="s">
        <v>19</v>
      </c>
      <c r="Q1142" t="s">
        <v>19</v>
      </c>
      <c r="R1142">
        <v>1</v>
      </c>
      <c r="S1142">
        <v>0</v>
      </c>
    </row>
    <row r="1143" spans="1:19" x14ac:dyDescent="0.25">
      <c r="A1143" s="1">
        <v>45137.152083333334</v>
      </c>
      <c r="B1143" s="1">
        <f t="shared" si="17"/>
        <v>45137</v>
      </c>
      <c r="C1143">
        <v>0</v>
      </c>
      <c r="D1143" t="s">
        <v>1161</v>
      </c>
      <c r="E1143">
        <v>1.0306435629999999</v>
      </c>
      <c r="F1143">
        <v>2023</v>
      </c>
      <c r="G1143">
        <v>7</v>
      </c>
      <c r="H1143">
        <v>30</v>
      </c>
      <c r="I1143">
        <v>3</v>
      </c>
      <c r="J1143">
        <v>39</v>
      </c>
      <c r="K1143">
        <v>10</v>
      </c>
      <c r="L1143">
        <v>5</v>
      </c>
      <c r="M1143">
        <v>0.36397709861333299</v>
      </c>
      <c r="N1143">
        <v>4.4907232599999897E-3</v>
      </c>
      <c r="O1143" t="s">
        <v>19</v>
      </c>
      <c r="P1143" t="s">
        <v>19</v>
      </c>
      <c r="Q1143" t="s">
        <v>19</v>
      </c>
      <c r="R1143">
        <v>1</v>
      </c>
      <c r="S1143">
        <v>1</v>
      </c>
    </row>
    <row r="1144" spans="1:19" x14ac:dyDescent="0.25">
      <c r="A1144" s="1">
        <v>45137.194444444445</v>
      </c>
      <c r="B1144" s="1">
        <f t="shared" si="17"/>
        <v>45137</v>
      </c>
      <c r="C1144">
        <v>0</v>
      </c>
      <c r="D1144" t="s">
        <v>1162</v>
      </c>
      <c r="E1144">
        <v>0.88235450500000001</v>
      </c>
      <c r="F1144">
        <v>2023</v>
      </c>
      <c r="G1144">
        <v>7</v>
      </c>
      <c r="H1144">
        <v>30</v>
      </c>
      <c r="I1144">
        <v>4</v>
      </c>
      <c r="J1144">
        <v>40</v>
      </c>
      <c r="K1144">
        <v>48</v>
      </c>
      <c r="L1144">
        <v>5</v>
      </c>
      <c r="M1144">
        <v>0.36808227008</v>
      </c>
      <c r="N1144">
        <v>4.1051714666666596E-3</v>
      </c>
      <c r="O1144" t="s">
        <v>19</v>
      </c>
      <c r="P1144" t="s">
        <v>19</v>
      </c>
      <c r="Q1144" t="s">
        <v>19</v>
      </c>
      <c r="R1144">
        <v>1</v>
      </c>
      <c r="S1144">
        <v>0</v>
      </c>
    </row>
    <row r="1145" spans="1:19" x14ac:dyDescent="0.25">
      <c r="A1145" s="1">
        <v>45137.237500000003</v>
      </c>
      <c r="B1145" s="1">
        <f t="shared" si="17"/>
        <v>45137</v>
      </c>
      <c r="C1145">
        <v>0</v>
      </c>
      <c r="D1145" t="s">
        <v>1163</v>
      </c>
      <c r="E1145">
        <v>0.69390890599999999</v>
      </c>
      <c r="F1145">
        <v>2023</v>
      </c>
      <c r="G1145">
        <v>7</v>
      </c>
      <c r="H1145">
        <v>30</v>
      </c>
      <c r="I1145">
        <v>5</v>
      </c>
      <c r="J1145">
        <v>42</v>
      </c>
      <c r="K1145">
        <v>28</v>
      </c>
      <c r="L1145">
        <v>5</v>
      </c>
      <c r="M1145">
        <v>0.36928413238000002</v>
      </c>
      <c r="N1145">
        <v>1.20186230000002E-3</v>
      </c>
      <c r="O1145" t="s">
        <v>19</v>
      </c>
      <c r="P1145" t="s">
        <v>19</v>
      </c>
      <c r="Q1145" t="s">
        <v>19</v>
      </c>
      <c r="R1145">
        <v>1</v>
      </c>
      <c r="S1145">
        <v>0</v>
      </c>
    </row>
    <row r="1146" spans="1:19" x14ac:dyDescent="0.25">
      <c r="A1146" s="1">
        <v>45137.280555555553</v>
      </c>
      <c r="B1146" s="1">
        <f t="shared" si="17"/>
        <v>45137</v>
      </c>
      <c r="C1146">
        <v>0</v>
      </c>
      <c r="D1146" t="s">
        <v>1164</v>
      </c>
      <c r="E1146">
        <v>0.85685883799999996</v>
      </c>
      <c r="F1146">
        <v>2023</v>
      </c>
      <c r="G1146">
        <v>7</v>
      </c>
      <c r="H1146">
        <v>30</v>
      </c>
      <c r="I1146">
        <v>6</v>
      </c>
      <c r="J1146">
        <v>44</v>
      </c>
      <c r="K1146">
        <v>10</v>
      </c>
      <c r="L1146">
        <v>5</v>
      </c>
      <c r="M1146">
        <v>0.37454376291333302</v>
      </c>
      <c r="N1146">
        <v>5.2596305333332798E-3</v>
      </c>
      <c r="O1146" t="s">
        <v>19</v>
      </c>
      <c r="P1146" t="s">
        <v>19</v>
      </c>
      <c r="Q1146" t="s">
        <v>19</v>
      </c>
      <c r="R1146">
        <v>1</v>
      </c>
      <c r="S1146">
        <v>0</v>
      </c>
    </row>
    <row r="1147" spans="1:19" x14ac:dyDescent="0.25">
      <c r="A1147" s="1">
        <v>45137.322916666664</v>
      </c>
      <c r="B1147" s="1">
        <f t="shared" si="17"/>
        <v>45137</v>
      </c>
      <c r="C1147">
        <v>0</v>
      </c>
      <c r="D1147" t="s">
        <v>1165</v>
      </c>
      <c r="E1147">
        <v>0.20655884699999999</v>
      </c>
      <c r="F1147">
        <v>2023</v>
      </c>
      <c r="G1147">
        <v>7</v>
      </c>
      <c r="H1147">
        <v>30</v>
      </c>
      <c r="I1147">
        <v>7</v>
      </c>
      <c r="J1147">
        <v>45</v>
      </c>
      <c r="K1147">
        <v>45</v>
      </c>
      <c r="L1147">
        <v>5</v>
      </c>
      <c r="M1147">
        <v>0.37574735415999999</v>
      </c>
      <c r="N1147">
        <v>1.2035912466666901E-3</v>
      </c>
      <c r="O1147" t="s">
        <v>19</v>
      </c>
      <c r="P1147" t="s">
        <v>19</v>
      </c>
      <c r="Q1147" t="s">
        <v>19</v>
      </c>
      <c r="R1147">
        <v>0</v>
      </c>
      <c r="S1147">
        <v>0</v>
      </c>
    </row>
    <row r="1148" spans="1:19" x14ac:dyDescent="0.25">
      <c r="A1148" s="1">
        <v>45137.365972222222</v>
      </c>
      <c r="B1148" s="1">
        <f t="shared" si="17"/>
        <v>45137</v>
      </c>
      <c r="C1148">
        <v>0</v>
      </c>
      <c r="D1148" t="s">
        <v>1166</v>
      </c>
      <c r="E1148">
        <v>3.1089807000000001E-2</v>
      </c>
      <c r="F1148">
        <v>2023</v>
      </c>
      <c r="G1148">
        <v>7</v>
      </c>
      <c r="H1148">
        <v>30</v>
      </c>
      <c r="I1148">
        <v>8</v>
      </c>
      <c r="J1148">
        <v>47</v>
      </c>
      <c r="K1148">
        <v>17</v>
      </c>
      <c r="L1148">
        <v>5</v>
      </c>
      <c r="M1148">
        <v>0.37530002226666598</v>
      </c>
      <c r="N1148">
        <v>-4.47331893333291E-4</v>
      </c>
      <c r="O1148" t="s">
        <v>19</v>
      </c>
      <c r="P1148" t="s">
        <v>19</v>
      </c>
      <c r="Q1148" t="s">
        <v>19</v>
      </c>
      <c r="R1148">
        <v>0</v>
      </c>
      <c r="S1148">
        <v>0</v>
      </c>
    </row>
    <row r="1149" spans="1:19" x14ac:dyDescent="0.25">
      <c r="A1149" s="1">
        <v>45137.40902777778</v>
      </c>
      <c r="B1149" s="1">
        <f t="shared" si="17"/>
        <v>45137</v>
      </c>
      <c r="C1149">
        <v>0</v>
      </c>
      <c r="D1149" t="s">
        <v>1167</v>
      </c>
      <c r="E1149">
        <v>0.15148641800000001</v>
      </c>
      <c r="F1149">
        <v>2023</v>
      </c>
      <c r="G1149">
        <v>7</v>
      </c>
      <c r="H1149">
        <v>30</v>
      </c>
      <c r="I1149">
        <v>9</v>
      </c>
      <c r="J1149">
        <v>49</v>
      </c>
      <c r="K1149">
        <v>21</v>
      </c>
      <c r="L1149">
        <v>5</v>
      </c>
      <c r="M1149">
        <v>0.37609453133999998</v>
      </c>
      <c r="N1149">
        <v>7.9450907333328204E-4</v>
      </c>
      <c r="O1149" t="s">
        <v>19</v>
      </c>
      <c r="P1149" t="s">
        <v>19</v>
      </c>
      <c r="Q1149" t="s">
        <v>19</v>
      </c>
      <c r="R1149">
        <v>0</v>
      </c>
      <c r="S1149">
        <v>0</v>
      </c>
    </row>
    <row r="1150" spans="1:19" x14ac:dyDescent="0.25">
      <c r="A1150" s="1">
        <v>45137.451388888891</v>
      </c>
      <c r="B1150" s="1">
        <f t="shared" si="17"/>
        <v>45137</v>
      </c>
      <c r="C1150">
        <v>0</v>
      </c>
      <c r="D1150" t="s">
        <v>1168</v>
      </c>
      <c r="E1150">
        <v>0.25452089900000002</v>
      </c>
      <c r="F1150">
        <v>2023</v>
      </c>
      <c r="G1150">
        <v>7</v>
      </c>
      <c r="H1150">
        <v>30</v>
      </c>
      <c r="I1150">
        <v>10</v>
      </c>
      <c r="J1150">
        <v>50</v>
      </c>
      <c r="K1150">
        <v>45</v>
      </c>
      <c r="L1150">
        <v>5</v>
      </c>
      <c r="M1150">
        <v>0.37655379727999999</v>
      </c>
      <c r="N1150">
        <v>4.5926594000006399E-4</v>
      </c>
      <c r="O1150" t="s">
        <v>19</v>
      </c>
      <c r="P1150" t="s">
        <v>19</v>
      </c>
      <c r="Q1150" t="s">
        <v>19</v>
      </c>
      <c r="R1150">
        <v>0</v>
      </c>
      <c r="S1150">
        <v>0</v>
      </c>
    </row>
    <row r="1151" spans="1:19" x14ac:dyDescent="0.25">
      <c r="A1151" s="1">
        <v>45137.494444444441</v>
      </c>
      <c r="B1151" s="1">
        <f t="shared" si="17"/>
        <v>45137</v>
      </c>
      <c r="C1151">
        <v>0</v>
      </c>
      <c r="D1151" t="s">
        <v>1169</v>
      </c>
      <c r="E1151">
        <v>0.37480352</v>
      </c>
      <c r="F1151">
        <v>2023</v>
      </c>
      <c r="G1151">
        <v>7</v>
      </c>
      <c r="H1151">
        <v>30</v>
      </c>
      <c r="I1151">
        <v>11</v>
      </c>
      <c r="J1151">
        <v>52</v>
      </c>
      <c r="K1151">
        <v>36</v>
      </c>
      <c r="L1151">
        <v>5</v>
      </c>
      <c r="M1151">
        <v>0.37561228615999998</v>
      </c>
      <c r="N1151">
        <v>-9.4151112000001504E-4</v>
      </c>
      <c r="O1151" t="s">
        <v>19</v>
      </c>
      <c r="P1151" t="s">
        <v>19</v>
      </c>
      <c r="Q1151" t="s">
        <v>19</v>
      </c>
      <c r="R1151">
        <v>1</v>
      </c>
      <c r="S1151">
        <v>0</v>
      </c>
    </row>
    <row r="1152" spans="1:19" x14ac:dyDescent="0.25">
      <c r="A1152" s="1">
        <v>45137.537499999999</v>
      </c>
      <c r="B1152" s="1">
        <f t="shared" si="17"/>
        <v>45137</v>
      </c>
      <c r="C1152">
        <v>0</v>
      </c>
      <c r="D1152" t="s">
        <v>1170</v>
      </c>
      <c r="E1152">
        <v>0.28885096900000001</v>
      </c>
      <c r="F1152">
        <v>2023</v>
      </c>
      <c r="G1152">
        <v>7</v>
      </c>
      <c r="H1152">
        <v>30</v>
      </c>
      <c r="I1152">
        <v>12</v>
      </c>
      <c r="J1152">
        <v>54</v>
      </c>
      <c r="K1152">
        <v>7</v>
      </c>
      <c r="L1152">
        <v>5</v>
      </c>
      <c r="M1152">
        <v>0.37403412151999998</v>
      </c>
      <c r="N1152">
        <v>-1.57816463999999E-3</v>
      </c>
      <c r="O1152" t="s">
        <v>19</v>
      </c>
      <c r="P1152" t="s">
        <v>19</v>
      </c>
      <c r="Q1152" t="s">
        <v>19</v>
      </c>
      <c r="R1152">
        <v>0</v>
      </c>
      <c r="S1152">
        <v>0</v>
      </c>
    </row>
    <row r="1153" spans="1:19" x14ac:dyDescent="0.25">
      <c r="A1153" s="1">
        <v>45137.579861111109</v>
      </c>
      <c r="B1153" s="1">
        <f t="shared" si="17"/>
        <v>45137</v>
      </c>
      <c r="C1153">
        <v>0</v>
      </c>
      <c r="D1153" t="s">
        <v>1171</v>
      </c>
      <c r="E1153">
        <v>0.65618270700000003</v>
      </c>
      <c r="F1153">
        <v>2023</v>
      </c>
      <c r="G1153">
        <v>7</v>
      </c>
      <c r="H1153">
        <v>30</v>
      </c>
      <c r="I1153">
        <v>13</v>
      </c>
      <c r="J1153">
        <v>55</v>
      </c>
      <c r="K1153">
        <v>40</v>
      </c>
      <c r="L1153">
        <v>5</v>
      </c>
      <c r="M1153">
        <v>0.376386125466666</v>
      </c>
      <c r="N1153">
        <v>2.3520039466666202E-3</v>
      </c>
      <c r="O1153" t="s">
        <v>19</v>
      </c>
      <c r="P1153" t="s">
        <v>19</v>
      </c>
      <c r="Q1153" t="s">
        <v>19</v>
      </c>
      <c r="R1153">
        <v>1</v>
      </c>
      <c r="S1153">
        <v>0</v>
      </c>
    </row>
    <row r="1154" spans="1:19" x14ac:dyDescent="0.25">
      <c r="A1154" s="1">
        <v>45137.622916666667</v>
      </c>
      <c r="B1154" s="1">
        <f t="shared" si="17"/>
        <v>45137</v>
      </c>
      <c r="C1154">
        <v>0</v>
      </c>
      <c r="D1154" t="s">
        <v>1172</v>
      </c>
      <c r="E1154">
        <v>0.53611204499999998</v>
      </c>
      <c r="F1154">
        <v>2023</v>
      </c>
      <c r="G1154">
        <v>7</v>
      </c>
      <c r="H1154">
        <v>30</v>
      </c>
      <c r="I1154">
        <v>14</v>
      </c>
      <c r="J1154">
        <v>57</v>
      </c>
      <c r="K1154">
        <v>33</v>
      </c>
      <c r="L1154">
        <v>5</v>
      </c>
      <c r="M1154">
        <v>0.37931332517333299</v>
      </c>
      <c r="N1154">
        <v>2.9271997066667101E-3</v>
      </c>
      <c r="O1154" t="s">
        <v>19</v>
      </c>
      <c r="P1154" t="s">
        <v>19</v>
      </c>
      <c r="Q1154" t="s">
        <v>19</v>
      </c>
      <c r="R1154">
        <v>1</v>
      </c>
      <c r="S1154">
        <v>0</v>
      </c>
    </row>
    <row r="1155" spans="1:19" x14ac:dyDescent="0.25">
      <c r="A1155" s="1">
        <v>45137.665972222225</v>
      </c>
      <c r="B1155" s="1">
        <f t="shared" si="17"/>
        <v>45137</v>
      </c>
      <c r="C1155">
        <v>0</v>
      </c>
      <c r="D1155" t="s">
        <v>1173</v>
      </c>
      <c r="E1155">
        <v>0.56460500199999997</v>
      </c>
      <c r="F1155">
        <v>2023</v>
      </c>
      <c r="G1155">
        <v>7</v>
      </c>
      <c r="H1155">
        <v>30</v>
      </c>
      <c r="I1155">
        <v>15</v>
      </c>
      <c r="J1155">
        <v>59</v>
      </c>
      <c r="K1155">
        <v>47</v>
      </c>
      <c r="L1155">
        <v>5</v>
      </c>
      <c r="M1155">
        <v>0.38274673841333301</v>
      </c>
      <c r="N1155">
        <v>3.4334132399999602E-3</v>
      </c>
      <c r="O1155" t="s">
        <v>19</v>
      </c>
      <c r="P1155" t="s">
        <v>19</v>
      </c>
      <c r="Q1155" t="s">
        <v>19</v>
      </c>
      <c r="R1155">
        <v>1</v>
      </c>
      <c r="S1155">
        <v>0</v>
      </c>
    </row>
    <row r="1156" spans="1:19" x14ac:dyDescent="0.25">
      <c r="A1156" s="1">
        <v>45137.709027777775</v>
      </c>
      <c r="B1156" s="1">
        <f t="shared" ref="B1156:B1219" si="18">DATE(YEAR(A1156),MONTH(A1156),DAY(A1156))</f>
        <v>45137</v>
      </c>
      <c r="C1156">
        <v>0</v>
      </c>
      <c r="D1156" t="s">
        <v>1174</v>
      </c>
      <c r="E1156">
        <v>0.59147220599999994</v>
      </c>
      <c r="F1156">
        <v>2023</v>
      </c>
      <c r="G1156">
        <v>7</v>
      </c>
      <c r="H1156">
        <v>30</v>
      </c>
      <c r="I1156">
        <v>17</v>
      </c>
      <c r="J1156">
        <v>1</v>
      </c>
      <c r="K1156">
        <v>16</v>
      </c>
      <c r="L1156">
        <v>5</v>
      </c>
      <c r="M1156">
        <v>0.38638466902000002</v>
      </c>
      <c r="N1156">
        <v>3.6379306066666702E-3</v>
      </c>
      <c r="O1156" t="s">
        <v>19</v>
      </c>
      <c r="P1156" t="s">
        <v>19</v>
      </c>
      <c r="Q1156" t="s">
        <v>19</v>
      </c>
      <c r="R1156">
        <v>1</v>
      </c>
      <c r="S1156">
        <v>0</v>
      </c>
    </row>
    <row r="1157" spans="1:19" x14ac:dyDescent="0.25">
      <c r="A1157" s="1">
        <v>45137.751388888886</v>
      </c>
      <c r="B1157" s="1">
        <f t="shared" si="18"/>
        <v>45137</v>
      </c>
      <c r="C1157">
        <v>0</v>
      </c>
      <c r="D1157" t="s">
        <v>1175</v>
      </c>
      <c r="E1157">
        <v>3.0625379000000001E-2</v>
      </c>
      <c r="F1157">
        <v>2023</v>
      </c>
      <c r="G1157">
        <v>7</v>
      </c>
      <c r="H1157">
        <v>30</v>
      </c>
      <c r="I1157">
        <v>18</v>
      </c>
      <c r="J1157">
        <v>2</v>
      </c>
      <c r="K1157">
        <v>54</v>
      </c>
      <c r="L1157">
        <v>5</v>
      </c>
      <c r="M1157">
        <v>0.38628975238000002</v>
      </c>
      <c r="N1157" s="2">
        <v>-9.4916639999997806E-5</v>
      </c>
      <c r="O1157" t="s">
        <v>19</v>
      </c>
      <c r="P1157" t="s">
        <v>19</v>
      </c>
      <c r="Q1157" t="s">
        <v>19</v>
      </c>
      <c r="R1157">
        <v>0</v>
      </c>
      <c r="S1157">
        <v>0</v>
      </c>
    </row>
    <row r="1158" spans="1:19" x14ac:dyDescent="0.25">
      <c r="A1158" s="1">
        <v>45137.794444444444</v>
      </c>
      <c r="B1158" s="1">
        <f t="shared" si="18"/>
        <v>45137</v>
      </c>
      <c r="C1158">
        <v>0</v>
      </c>
      <c r="D1158" t="s">
        <v>1176</v>
      </c>
      <c r="E1158">
        <v>0.27400630100000001</v>
      </c>
      <c r="F1158">
        <v>2023</v>
      </c>
      <c r="G1158">
        <v>7</v>
      </c>
      <c r="H1158">
        <v>30</v>
      </c>
      <c r="I1158">
        <v>19</v>
      </c>
      <c r="J1158">
        <v>4</v>
      </c>
      <c r="K1158">
        <v>34</v>
      </c>
      <c r="L1158">
        <v>5</v>
      </c>
      <c r="M1158">
        <v>0.38762975235333302</v>
      </c>
      <c r="N1158">
        <v>1.3399999733333301E-3</v>
      </c>
      <c r="O1158" t="s">
        <v>19</v>
      </c>
      <c r="P1158" t="s">
        <v>19</v>
      </c>
      <c r="Q1158" t="s">
        <v>19</v>
      </c>
      <c r="R1158">
        <v>0</v>
      </c>
      <c r="S1158">
        <v>0</v>
      </c>
    </row>
    <row r="1159" spans="1:19" x14ac:dyDescent="0.25">
      <c r="A1159" s="1">
        <v>45137.836805555555</v>
      </c>
      <c r="B1159" s="1">
        <f t="shared" si="18"/>
        <v>45137</v>
      </c>
      <c r="C1159">
        <v>0</v>
      </c>
      <c r="D1159" t="s">
        <v>1177</v>
      </c>
      <c r="E1159">
        <v>0.54902025499999996</v>
      </c>
      <c r="F1159">
        <v>2023</v>
      </c>
      <c r="G1159">
        <v>7</v>
      </c>
      <c r="H1159">
        <v>30</v>
      </c>
      <c r="I1159">
        <v>20</v>
      </c>
      <c r="J1159">
        <v>5</v>
      </c>
      <c r="K1159">
        <v>54</v>
      </c>
      <c r="L1159">
        <v>5</v>
      </c>
      <c r="M1159">
        <v>0.385285238286666</v>
      </c>
      <c r="N1159">
        <v>-2.3445140666666902E-3</v>
      </c>
      <c r="O1159" t="s">
        <v>19</v>
      </c>
      <c r="P1159" t="s">
        <v>19</v>
      </c>
      <c r="Q1159" t="s">
        <v>19</v>
      </c>
      <c r="R1159">
        <v>1</v>
      </c>
      <c r="S1159">
        <v>0</v>
      </c>
    </row>
    <row r="1160" spans="1:19" x14ac:dyDescent="0.25">
      <c r="A1160" s="1">
        <v>45137.879861111112</v>
      </c>
      <c r="B1160" s="1">
        <f t="shared" si="18"/>
        <v>45137</v>
      </c>
      <c r="C1160">
        <v>0</v>
      </c>
      <c r="D1160" t="s">
        <v>1178</v>
      </c>
      <c r="E1160">
        <v>0.34635861899999998</v>
      </c>
      <c r="F1160">
        <v>2023</v>
      </c>
      <c r="G1160">
        <v>7</v>
      </c>
      <c r="H1160">
        <v>30</v>
      </c>
      <c r="I1160">
        <v>21</v>
      </c>
      <c r="J1160">
        <v>7</v>
      </c>
      <c r="K1160">
        <v>34</v>
      </c>
      <c r="L1160">
        <v>5</v>
      </c>
      <c r="M1160">
        <v>0.38351837383999998</v>
      </c>
      <c r="N1160">
        <v>-1.7668644466666201E-3</v>
      </c>
      <c r="O1160" t="s">
        <v>19</v>
      </c>
      <c r="P1160" t="s">
        <v>19</v>
      </c>
      <c r="Q1160" t="s">
        <v>19</v>
      </c>
      <c r="R1160">
        <v>1</v>
      </c>
      <c r="S1160">
        <v>0</v>
      </c>
    </row>
    <row r="1161" spans="1:19" x14ac:dyDescent="0.25">
      <c r="A1161" s="1">
        <v>45137.92291666667</v>
      </c>
      <c r="B1161" s="1">
        <f t="shared" si="18"/>
        <v>45137</v>
      </c>
      <c r="C1161">
        <v>0</v>
      </c>
      <c r="D1161" t="s">
        <v>1179</v>
      </c>
      <c r="E1161">
        <v>0.33202889499999999</v>
      </c>
      <c r="F1161">
        <v>2023</v>
      </c>
      <c r="G1161">
        <v>7</v>
      </c>
      <c r="H1161">
        <v>30</v>
      </c>
      <c r="I1161">
        <v>22</v>
      </c>
      <c r="J1161">
        <v>9</v>
      </c>
      <c r="K1161">
        <v>21</v>
      </c>
      <c r="L1161">
        <v>5</v>
      </c>
      <c r="M1161">
        <v>0.38448459697333298</v>
      </c>
      <c r="N1161">
        <v>9.6622313333327703E-4</v>
      </c>
      <c r="O1161" t="s">
        <v>19</v>
      </c>
      <c r="P1161" t="s">
        <v>19</v>
      </c>
      <c r="Q1161" t="s">
        <v>19</v>
      </c>
      <c r="R1161">
        <v>0</v>
      </c>
      <c r="S1161">
        <v>0</v>
      </c>
    </row>
    <row r="1162" spans="1:19" x14ac:dyDescent="0.25">
      <c r="A1162" s="1">
        <v>45137.965277777781</v>
      </c>
      <c r="B1162" s="1">
        <f t="shared" si="18"/>
        <v>45137</v>
      </c>
      <c r="C1162">
        <v>0</v>
      </c>
      <c r="D1162" t="s">
        <v>1180</v>
      </c>
      <c r="E1162">
        <v>0.37535476099999998</v>
      </c>
      <c r="F1162">
        <v>2023</v>
      </c>
      <c r="G1162">
        <v>7</v>
      </c>
      <c r="H1162">
        <v>30</v>
      </c>
      <c r="I1162">
        <v>23</v>
      </c>
      <c r="J1162">
        <v>10</v>
      </c>
      <c r="K1162">
        <v>48</v>
      </c>
      <c r="L1162">
        <v>5</v>
      </c>
      <c r="M1162">
        <v>0.37901137908666599</v>
      </c>
      <c r="N1162">
        <v>-5.4732178866666497E-3</v>
      </c>
      <c r="O1162" t="s">
        <v>19</v>
      </c>
      <c r="P1162" t="s">
        <v>19</v>
      </c>
      <c r="Q1162" t="s">
        <v>19</v>
      </c>
      <c r="R1162">
        <v>1</v>
      </c>
      <c r="S1162">
        <v>0</v>
      </c>
    </row>
    <row r="1163" spans="1:19" x14ac:dyDescent="0.25">
      <c r="A1163" s="1">
        <v>45138.009722222225</v>
      </c>
      <c r="B1163" s="1">
        <f t="shared" si="18"/>
        <v>45138</v>
      </c>
      <c r="C1163">
        <v>0</v>
      </c>
      <c r="D1163" t="s">
        <v>1181</v>
      </c>
      <c r="E1163">
        <v>0.71989777399999999</v>
      </c>
      <c r="F1163">
        <v>2023</v>
      </c>
      <c r="G1163">
        <v>7</v>
      </c>
      <c r="H1163">
        <v>31</v>
      </c>
      <c r="I1163">
        <v>0</v>
      </c>
      <c r="J1163">
        <v>14</v>
      </c>
      <c r="K1163">
        <v>23</v>
      </c>
      <c r="L1163">
        <v>5</v>
      </c>
      <c r="M1163">
        <v>0.38106213881333301</v>
      </c>
      <c r="N1163">
        <v>2.05075972666668E-3</v>
      </c>
      <c r="O1163" t="s">
        <v>19</v>
      </c>
      <c r="P1163" t="s">
        <v>19</v>
      </c>
      <c r="Q1163" t="s">
        <v>19</v>
      </c>
      <c r="R1163">
        <v>1</v>
      </c>
      <c r="S1163">
        <v>0</v>
      </c>
    </row>
    <row r="1164" spans="1:19" x14ac:dyDescent="0.25">
      <c r="A1164" s="1">
        <v>45138.052083333336</v>
      </c>
      <c r="B1164" s="1">
        <f t="shared" si="18"/>
        <v>45138</v>
      </c>
      <c r="C1164">
        <v>0</v>
      </c>
      <c r="D1164" t="s">
        <v>1182</v>
      </c>
      <c r="E1164">
        <v>0.54220981800000001</v>
      </c>
      <c r="F1164">
        <v>2023</v>
      </c>
      <c r="G1164">
        <v>7</v>
      </c>
      <c r="H1164">
        <v>31</v>
      </c>
      <c r="I1164">
        <v>1</v>
      </c>
      <c r="J1164">
        <v>15</v>
      </c>
      <c r="K1164">
        <v>47</v>
      </c>
      <c r="L1164">
        <v>5</v>
      </c>
      <c r="M1164">
        <v>0.38139128563999902</v>
      </c>
      <c r="N1164">
        <v>3.2914682666662599E-4</v>
      </c>
      <c r="O1164" t="s">
        <v>19</v>
      </c>
      <c r="P1164" t="s">
        <v>19</v>
      </c>
      <c r="Q1164" t="s">
        <v>19</v>
      </c>
      <c r="R1164">
        <v>1</v>
      </c>
      <c r="S1164">
        <v>0</v>
      </c>
    </row>
    <row r="1165" spans="1:19" x14ac:dyDescent="0.25">
      <c r="A1165" s="1">
        <v>45138.095833333333</v>
      </c>
      <c r="B1165" s="1">
        <f t="shared" si="18"/>
        <v>45138</v>
      </c>
      <c r="C1165">
        <v>0</v>
      </c>
      <c r="D1165" t="s">
        <v>1183</v>
      </c>
      <c r="E1165">
        <v>0.43449557100000002</v>
      </c>
      <c r="F1165">
        <v>2023</v>
      </c>
      <c r="G1165">
        <v>7</v>
      </c>
      <c r="H1165">
        <v>31</v>
      </c>
      <c r="I1165">
        <v>2</v>
      </c>
      <c r="J1165">
        <v>18</v>
      </c>
      <c r="K1165">
        <v>16</v>
      </c>
      <c r="L1165">
        <v>5</v>
      </c>
      <c r="M1165">
        <v>0.37892726624</v>
      </c>
      <c r="N1165">
        <v>-2.4640193999999598E-3</v>
      </c>
      <c r="O1165" t="s">
        <v>19</v>
      </c>
      <c r="P1165" t="s">
        <v>19</v>
      </c>
      <c r="Q1165" t="s">
        <v>19</v>
      </c>
      <c r="R1165">
        <v>1</v>
      </c>
      <c r="S1165">
        <v>0</v>
      </c>
    </row>
    <row r="1166" spans="1:19" x14ac:dyDescent="0.25">
      <c r="A1166" s="1">
        <v>45138.138888888891</v>
      </c>
      <c r="B1166" s="1">
        <f t="shared" si="18"/>
        <v>45138</v>
      </c>
      <c r="C1166">
        <v>0</v>
      </c>
      <c r="D1166" t="s">
        <v>1184</v>
      </c>
      <c r="E1166">
        <v>0.68834694200000002</v>
      </c>
      <c r="F1166">
        <v>2023</v>
      </c>
      <c r="G1166">
        <v>7</v>
      </c>
      <c r="H1166">
        <v>31</v>
      </c>
      <c r="I1166">
        <v>3</v>
      </c>
      <c r="J1166">
        <v>20</v>
      </c>
      <c r="K1166">
        <v>5</v>
      </c>
      <c r="L1166">
        <v>5</v>
      </c>
      <c r="M1166">
        <v>0.37991232124666602</v>
      </c>
      <c r="N1166">
        <v>9.8505500666667902E-4</v>
      </c>
      <c r="O1166" t="s">
        <v>19</v>
      </c>
      <c r="P1166" t="s">
        <v>19</v>
      </c>
      <c r="Q1166" t="s">
        <v>19</v>
      </c>
      <c r="R1166">
        <v>1</v>
      </c>
      <c r="S1166">
        <v>0</v>
      </c>
    </row>
    <row r="1167" spans="1:19" x14ac:dyDescent="0.25">
      <c r="A1167" s="1">
        <v>45138.181250000001</v>
      </c>
      <c r="B1167" s="1">
        <f t="shared" si="18"/>
        <v>45138</v>
      </c>
      <c r="C1167">
        <v>0</v>
      </c>
      <c r="D1167" t="s">
        <v>1185</v>
      </c>
      <c r="E1167">
        <v>0.35397408699999999</v>
      </c>
      <c r="F1167">
        <v>2023</v>
      </c>
      <c r="G1167">
        <v>7</v>
      </c>
      <c r="H1167">
        <v>31</v>
      </c>
      <c r="I1167">
        <v>4</v>
      </c>
      <c r="J1167">
        <v>21</v>
      </c>
      <c r="K1167">
        <v>28</v>
      </c>
      <c r="L1167">
        <v>5</v>
      </c>
      <c r="M1167">
        <v>0.379131660913333</v>
      </c>
      <c r="N1167">
        <v>-7.8066033333334896E-4</v>
      </c>
      <c r="O1167" t="s">
        <v>19</v>
      </c>
      <c r="P1167" t="s">
        <v>19</v>
      </c>
      <c r="Q1167" t="s">
        <v>19</v>
      </c>
      <c r="R1167">
        <v>1</v>
      </c>
      <c r="S1167">
        <v>0</v>
      </c>
    </row>
    <row r="1168" spans="1:19" x14ac:dyDescent="0.25">
      <c r="A1168" s="1">
        <v>45138.224305555559</v>
      </c>
      <c r="B1168" s="1">
        <f t="shared" si="18"/>
        <v>45138</v>
      </c>
      <c r="C1168">
        <v>0</v>
      </c>
      <c r="D1168" t="s">
        <v>1186</v>
      </c>
      <c r="E1168">
        <v>0.17797365400000001</v>
      </c>
      <c r="F1168">
        <v>2023</v>
      </c>
      <c r="G1168">
        <v>7</v>
      </c>
      <c r="H1168">
        <v>31</v>
      </c>
      <c r="I1168">
        <v>5</v>
      </c>
      <c r="J1168">
        <v>23</v>
      </c>
      <c r="K1168">
        <v>21</v>
      </c>
      <c r="L1168">
        <v>5</v>
      </c>
      <c r="M1168">
        <v>0.37998249097999998</v>
      </c>
      <c r="N1168">
        <v>8.5083006666664097E-4</v>
      </c>
      <c r="O1168" t="s">
        <v>19</v>
      </c>
      <c r="P1168" t="s">
        <v>19</v>
      </c>
      <c r="Q1168" t="s">
        <v>19</v>
      </c>
      <c r="R1168">
        <v>0</v>
      </c>
      <c r="S1168">
        <v>0</v>
      </c>
    </row>
    <row r="1169" spans="1:19" x14ac:dyDescent="0.25">
      <c r="A1169" s="1">
        <v>45138.267361111109</v>
      </c>
      <c r="B1169" s="1">
        <f t="shared" si="18"/>
        <v>45138</v>
      </c>
      <c r="C1169">
        <v>0</v>
      </c>
      <c r="D1169" t="s">
        <v>1187</v>
      </c>
      <c r="E1169">
        <v>4.0018199999999997E-2</v>
      </c>
      <c r="F1169">
        <v>2023</v>
      </c>
      <c r="G1169">
        <v>7</v>
      </c>
      <c r="H1169">
        <v>31</v>
      </c>
      <c r="I1169">
        <v>6</v>
      </c>
      <c r="J1169">
        <v>25</v>
      </c>
      <c r="K1169">
        <v>10</v>
      </c>
      <c r="L1169">
        <v>5</v>
      </c>
      <c r="M1169">
        <v>0.37985453619999998</v>
      </c>
      <c r="N1169">
        <v>-1.2795477999993899E-4</v>
      </c>
      <c r="O1169" t="s">
        <v>19</v>
      </c>
      <c r="P1169" t="s">
        <v>19</v>
      </c>
      <c r="Q1169" t="s">
        <v>19</v>
      </c>
      <c r="R1169">
        <v>0</v>
      </c>
      <c r="S1169">
        <v>0</v>
      </c>
    </row>
    <row r="1170" spans="1:19" x14ac:dyDescent="0.25">
      <c r="A1170" s="1">
        <v>45138.30972222222</v>
      </c>
      <c r="B1170" s="1">
        <f t="shared" si="18"/>
        <v>45138</v>
      </c>
      <c r="C1170">
        <v>0</v>
      </c>
      <c r="D1170" t="s">
        <v>1188</v>
      </c>
      <c r="E1170">
        <v>0.92972301300000004</v>
      </c>
      <c r="F1170">
        <v>2023</v>
      </c>
      <c r="G1170">
        <v>7</v>
      </c>
      <c r="H1170">
        <v>31</v>
      </c>
      <c r="I1170">
        <v>7</v>
      </c>
      <c r="J1170">
        <v>26</v>
      </c>
      <c r="K1170">
        <v>49</v>
      </c>
      <c r="L1170">
        <v>5</v>
      </c>
      <c r="M1170">
        <v>0.38539519662666599</v>
      </c>
      <c r="N1170">
        <v>5.5406604266666198E-3</v>
      </c>
      <c r="O1170" t="s">
        <v>19</v>
      </c>
      <c r="P1170" t="s">
        <v>19</v>
      </c>
      <c r="Q1170" t="s">
        <v>19</v>
      </c>
      <c r="R1170">
        <v>1</v>
      </c>
      <c r="S1170">
        <v>0</v>
      </c>
    </row>
    <row r="1171" spans="1:19" x14ac:dyDescent="0.25">
      <c r="A1171" s="1">
        <v>45138.352777777778</v>
      </c>
      <c r="B1171" s="1">
        <f t="shared" si="18"/>
        <v>45138</v>
      </c>
      <c r="C1171">
        <v>0</v>
      </c>
      <c r="D1171" t="s">
        <v>1189</v>
      </c>
      <c r="E1171">
        <v>0.28244001200000002</v>
      </c>
      <c r="F1171">
        <v>2023</v>
      </c>
      <c r="G1171">
        <v>7</v>
      </c>
      <c r="H1171">
        <v>31</v>
      </c>
      <c r="I1171">
        <v>8</v>
      </c>
      <c r="J1171">
        <v>28</v>
      </c>
      <c r="K1171">
        <v>35</v>
      </c>
      <c r="L1171">
        <v>5</v>
      </c>
      <c r="M1171">
        <v>0.38532136074666601</v>
      </c>
      <c r="N1171" s="2">
        <v>-7.3835879999983799E-5</v>
      </c>
      <c r="O1171" t="s">
        <v>19</v>
      </c>
      <c r="P1171" t="s">
        <v>19</v>
      </c>
      <c r="Q1171" t="s">
        <v>19</v>
      </c>
      <c r="R1171">
        <v>0</v>
      </c>
      <c r="S1171">
        <v>0</v>
      </c>
    </row>
    <row r="1172" spans="1:19" x14ac:dyDescent="0.25">
      <c r="A1172" s="1">
        <v>45138.395833333336</v>
      </c>
      <c r="B1172" s="1">
        <f t="shared" si="18"/>
        <v>45138</v>
      </c>
      <c r="C1172">
        <v>0</v>
      </c>
      <c r="D1172" t="s">
        <v>1190</v>
      </c>
      <c r="E1172">
        <v>0.21235263500000001</v>
      </c>
      <c r="F1172">
        <v>2023</v>
      </c>
      <c r="G1172">
        <v>7</v>
      </c>
      <c r="H1172">
        <v>31</v>
      </c>
      <c r="I1172">
        <v>9</v>
      </c>
      <c r="J1172">
        <v>30</v>
      </c>
      <c r="K1172">
        <v>44</v>
      </c>
      <c r="L1172">
        <v>5</v>
      </c>
      <c r="M1172">
        <v>0.384911156293333</v>
      </c>
      <c r="N1172">
        <v>-4.1020445333334E-4</v>
      </c>
      <c r="O1172" t="s">
        <v>19</v>
      </c>
      <c r="P1172" t="s">
        <v>19</v>
      </c>
      <c r="Q1172" t="s">
        <v>19</v>
      </c>
      <c r="R1172">
        <v>0</v>
      </c>
      <c r="S1172">
        <v>0</v>
      </c>
    </row>
    <row r="1173" spans="1:19" x14ac:dyDescent="0.25">
      <c r="A1173" s="1">
        <v>45138.438888888886</v>
      </c>
      <c r="B1173" s="1">
        <f t="shared" si="18"/>
        <v>45138</v>
      </c>
      <c r="C1173">
        <v>0</v>
      </c>
      <c r="D1173" t="s">
        <v>1191</v>
      </c>
      <c r="E1173">
        <v>0.25474123399999998</v>
      </c>
      <c r="F1173">
        <v>2023</v>
      </c>
      <c r="G1173">
        <v>7</v>
      </c>
      <c r="H1173">
        <v>31</v>
      </c>
      <c r="I1173">
        <v>10</v>
      </c>
      <c r="J1173">
        <v>32</v>
      </c>
      <c r="K1173">
        <v>21</v>
      </c>
      <c r="L1173">
        <v>5</v>
      </c>
      <c r="M1173">
        <v>0.38265114985999998</v>
      </c>
      <c r="N1173">
        <v>-2.2600064333333498E-3</v>
      </c>
      <c r="O1173" t="s">
        <v>19</v>
      </c>
      <c r="P1173" t="s">
        <v>19</v>
      </c>
      <c r="Q1173" t="s">
        <v>19</v>
      </c>
      <c r="R1173">
        <v>0</v>
      </c>
      <c r="S1173">
        <v>0</v>
      </c>
    </row>
    <row r="1174" spans="1:19" x14ac:dyDescent="0.25">
      <c r="A1174" s="1">
        <v>45138.481944444444</v>
      </c>
      <c r="B1174" s="1">
        <f t="shared" si="18"/>
        <v>45138</v>
      </c>
      <c r="C1174">
        <v>0</v>
      </c>
      <c r="D1174" t="s">
        <v>1192</v>
      </c>
      <c r="E1174">
        <v>0.544488631</v>
      </c>
      <c r="F1174">
        <v>2023</v>
      </c>
      <c r="G1174">
        <v>7</v>
      </c>
      <c r="H1174">
        <v>31</v>
      </c>
      <c r="I1174">
        <v>11</v>
      </c>
      <c r="J1174">
        <v>34</v>
      </c>
      <c r="K1174">
        <v>7</v>
      </c>
      <c r="L1174">
        <v>5</v>
      </c>
      <c r="M1174">
        <v>0.38576892076000002</v>
      </c>
      <c r="N1174">
        <v>3.11777090000003E-3</v>
      </c>
      <c r="O1174" t="s">
        <v>19</v>
      </c>
      <c r="P1174" t="s">
        <v>19</v>
      </c>
      <c r="Q1174" t="s">
        <v>19</v>
      </c>
      <c r="R1174">
        <v>1</v>
      </c>
      <c r="S1174">
        <v>0</v>
      </c>
    </row>
    <row r="1175" spans="1:19" x14ac:dyDescent="0.25">
      <c r="A1175" s="1">
        <v>45138.525000000001</v>
      </c>
      <c r="B1175" s="1">
        <f t="shared" si="18"/>
        <v>45138</v>
      </c>
      <c r="C1175">
        <v>0</v>
      </c>
      <c r="D1175" t="s">
        <v>1193</v>
      </c>
      <c r="E1175">
        <v>0.70699553299999995</v>
      </c>
      <c r="F1175">
        <v>2023</v>
      </c>
      <c r="G1175">
        <v>7</v>
      </c>
      <c r="H1175">
        <v>31</v>
      </c>
      <c r="I1175">
        <v>12</v>
      </c>
      <c r="J1175">
        <v>36</v>
      </c>
      <c r="K1175">
        <v>2</v>
      </c>
      <c r="L1175">
        <v>5</v>
      </c>
      <c r="M1175">
        <v>0.39014400208</v>
      </c>
      <c r="N1175">
        <v>4.3750813199999704E-3</v>
      </c>
      <c r="O1175" t="s">
        <v>19</v>
      </c>
      <c r="P1175" t="s">
        <v>19</v>
      </c>
      <c r="Q1175" t="s">
        <v>19</v>
      </c>
      <c r="R1175">
        <v>1</v>
      </c>
      <c r="S1175">
        <v>0</v>
      </c>
    </row>
    <row r="1176" spans="1:19" x14ac:dyDescent="0.25">
      <c r="A1176" s="1">
        <v>45138.567361111112</v>
      </c>
      <c r="B1176" s="1">
        <f t="shared" si="18"/>
        <v>45138</v>
      </c>
      <c r="C1176">
        <v>0</v>
      </c>
      <c r="D1176" t="s">
        <v>1194</v>
      </c>
      <c r="E1176">
        <v>0.323465893</v>
      </c>
      <c r="F1176">
        <v>2023</v>
      </c>
      <c r="G1176">
        <v>7</v>
      </c>
      <c r="H1176">
        <v>31</v>
      </c>
      <c r="I1176">
        <v>13</v>
      </c>
      <c r="J1176">
        <v>37</v>
      </c>
      <c r="K1176">
        <v>33</v>
      </c>
      <c r="L1176">
        <v>5</v>
      </c>
      <c r="M1176">
        <v>0.39154566739999902</v>
      </c>
      <c r="N1176">
        <v>1.40166531999996E-3</v>
      </c>
      <c r="O1176" t="s">
        <v>19</v>
      </c>
      <c r="P1176" t="s">
        <v>19</v>
      </c>
      <c r="Q1176" t="s">
        <v>19</v>
      </c>
      <c r="R1176">
        <v>0</v>
      </c>
      <c r="S1176">
        <v>0</v>
      </c>
    </row>
    <row r="1177" spans="1:19" x14ac:dyDescent="0.25">
      <c r="A1177" s="1">
        <v>45138.61041666667</v>
      </c>
      <c r="B1177" s="1">
        <f t="shared" si="18"/>
        <v>45138</v>
      </c>
      <c r="C1177">
        <v>0</v>
      </c>
      <c r="D1177" t="s">
        <v>1195</v>
      </c>
      <c r="E1177">
        <v>0.39705376199999998</v>
      </c>
      <c r="F1177">
        <v>2023</v>
      </c>
      <c r="G1177">
        <v>7</v>
      </c>
      <c r="H1177">
        <v>31</v>
      </c>
      <c r="I1177">
        <v>14</v>
      </c>
      <c r="J1177">
        <v>39</v>
      </c>
      <c r="K1177">
        <v>14</v>
      </c>
      <c r="L1177">
        <v>5</v>
      </c>
      <c r="M1177">
        <v>0.393859682193333</v>
      </c>
      <c r="N1177">
        <v>2.31401479333337E-3</v>
      </c>
      <c r="O1177" t="s">
        <v>19</v>
      </c>
      <c r="P1177" t="s">
        <v>19</v>
      </c>
      <c r="Q1177" t="s">
        <v>19</v>
      </c>
      <c r="R1177">
        <v>1</v>
      </c>
      <c r="S1177">
        <v>0</v>
      </c>
    </row>
    <row r="1178" spans="1:19" x14ac:dyDescent="0.25">
      <c r="A1178" s="1">
        <v>45138.652777777781</v>
      </c>
      <c r="B1178" s="1">
        <f t="shared" si="18"/>
        <v>45138</v>
      </c>
      <c r="C1178">
        <v>0</v>
      </c>
      <c r="D1178" t="s">
        <v>1196</v>
      </c>
      <c r="E1178">
        <v>0.47729695300000002</v>
      </c>
      <c r="F1178">
        <v>2023</v>
      </c>
      <c r="G1178">
        <v>7</v>
      </c>
      <c r="H1178">
        <v>31</v>
      </c>
      <c r="I1178">
        <v>15</v>
      </c>
      <c r="J1178">
        <v>40</v>
      </c>
      <c r="K1178">
        <v>52</v>
      </c>
      <c r="L1178">
        <v>5</v>
      </c>
      <c r="M1178">
        <v>0.39678734312000002</v>
      </c>
      <c r="N1178">
        <v>2.9276609266666799E-3</v>
      </c>
      <c r="O1178" t="s">
        <v>19</v>
      </c>
      <c r="P1178" t="s">
        <v>19</v>
      </c>
      <c r="Q1178" t="s">
        <v>19</v>
      </c>
      <c r="R1178">
        <v>1</v>
      </c>
      <c r="S1178">
        <v>0</v>
      </c>
    </row>
    <row r="1179" spans="1:19" x14ac:dyDescent="0.25">
      <c r="A1179" s="1">
        <v>45138.695833333331</v>
      </c>
      <c r="B1179" s="1">
        <f t="shared" si="18"/>
        <v>45138</v>
      </c>
      <c r="C1179">
        <v>0</v>
      </c>
      <c r="D1179" t="s">
        <v>1197</v>
      </c>
      <c r="E1179">
        <v>0.71676863999999996</v>
      </c>
      <c r="F1179">
        <v>2023</v>
      </c>
      <c r="G1179">
        <v>7</v>
      </c>
      <c r="H1179">
        <v>31</v>
      </c>
      <c r="I1179">
        <v>16</v>
      </c>
      <c r="J1179">
        <v>42</v>
      </c>
      <c r="K1179">
        <v>21</v>
      </c>
      <c r="L1179">
        <v>5</v>
      </c>
      <c r="M1179">
        <v>0.40133723991999998</v>
      </c>
      <c r="N1179">
        <v>4.5498967999999503E-3</v>
      </c>
      <c r="O1179" t="s">
        <v>19</v>
      </c>
      <c r="P1179" t="s">
        <v>19</v>
      </c>
      <c r="Q1179" t="s">
        <v>19</v>
      </c>
      <c r="R1179">
        <v>1</v>
      </c>
      <c r="S1179">
        <v>0</v>
      </c>
    </row>
    <row r="1180" spans="1:19" x14ac:dyDescent="0.25">
      <c r="A1180" s="1">
        <v>45138.753472222219</v>
      </c>
      <c r="B1180" s="1">
        <f t="shared" si="18"/>
        <v>45138</v>
      </c>
      <c r="C1180">
        <v>0</v>
      </c>
      <c r="D1180" t="s">
        <v>1198</v>
      </c>
      <c r="E1180">
        <v>-9.2879780000000006E-3</v>
      </c>
      <c r="F1180">
        <v>2023</v>
      </c>
      <c r="G1180">
        <v>7</v>
      </c>
      <c r="H1180">
        <v>31</v>
      </c>
      <c r="I1180">
        <v>18</v>
      </c>
      <c r="J1180">
        <v>5</v>
      </c>
      <c r="K1180">
        <v>20</v>
      </c>
      <c r="L1180">
        <v>5</v>
      </c>
      <c r="M1180">
        <v>0.401039428286666</v>
      </c>
      <c r="N1180">
        <v>-2.9781163333331102E-4</v>
      </c>
      <c r="O1180" t="s">
        <v>19</v>
      </c>
      <c r="P1180" t="s">
        <v>19</v>
      </c>
      <c r="Q1180" t="s">
        <v>19</v>
      </c>
      <c r="R1180">
        <v>0</v>
      </c>
      <c r="S1180">
        <v>0</v>
      </c>
    </row>
    <row r="1181" spans="1:19" x14ac:dyDescent="0.25">
      <c r="A1181" s="1">
        <v>45138.796527777777</v>
      </c>
      <c r="B1181" s="1">
        <f t="shared" si="18"/>
        <v>45138</v>
      </c>
      <c r="C1181">
        <v>0</v>
      </c>
      <c r="D1181" t="s">
        <v>1199</v>
      </c>
      <c r="E1181">
        <v>8.2855241999999996E-2</v>
      </c>
      <c r="F1181">
        <v>2023</v>
      </c>
      <c r="G1181">
        <v>7</v>
      </c>
      <c r="H1181">
        <v>31</v>
      </c>
      <c r="I1181">
        <v>19</v>
      </c>
      <c r="J1181">
        <v>7</v>
      </c>
      <c r="K1181">
        <v>8</v>
      </c>
      <c r="L1181">
        <v>5</v>
      </c>
      <c r="M1181">
        <v>0.40132599213999998</v>
      </c>
      <c r="N1181">
        <v>2.8656385333330998E-4</v>
      </c>
      <c r="O1181" t="s">
        <v>19</v>
      </c>
      <c r="P1181" t="s">
        <v>19</v>
      </c>
      <c r="Q1181" t="s">
        <v>19</v>
      </c>
      <c r="R1181">
        <v>0</v>
      </c>
      <c r="S1181">
        <v>0</v>
      </c>
    </row>
    <row r="1182" spans="1:19" x14ac:dyDescent="0.25">
      <c r="A1182" s="1">
        <v>45138.838888888888</v>
      </c>
      <c r="B1182" s="1">
        <f t="shared" si="18"/>
        <v>45138</v>
      </c>
      <c r="C1182">
        <v>0</v>
      </c>
      <c r="D1182" t="s">
        <v>1200</v>
      </c>
      <c r="E1182">
        <v>0.127992307</v>
      </c>
      <c r="F1182">
        <v>2023</v>
      </c>
      <c r="G1182">
        <v>7</v>
      </c>
      <c r="H1182">
        <v>31</v>
      </c>
      <c r="I1182">
        <v>20</v>
      </c>
      <c r="J1182">
        <v>8</v>
      </c>
      <c r="K1182">
        <v>57</v>
      </c>
      <c r="L1182">
        <v>5</v>
      </c>
      <c r="M1182">
        <v>0.40179208661999999</v>
      </c>
      <c r="N1182">
        <v>4.6609448000001197E-4</v>
      </c>
      <c r="O1182" t="s">
        <v>19</v>
      </c>
      <c r="P1182" t="s">
        <v>19</v>
      </c>
      <c r="Q1182" t="s">
        <v>19</v>
      </c>
      <c r="R1182">
        <v>0</v>
      </c>
      <c r="S1182">
        <v>0</v>
      </c>
    </row>
    <row r="1183" spans="1:19" x14ac:dyDescent="0.25">
      <c r="A1183" s="1">
        <v>45138.881944444445</v>
      </c>
      <c r="B1183" s="1">
        <f t="shared" si="18"/>
        <v>45138</v>
      </c>
      <c r="C1183">
        <v>0</v>
      </c>
      <c r="D1183" t="s">
        <v>1201</v>
      </c>
      <c r="E1183">
        <v>6.6158910000000001E-2</v>
      </c>
      <c r="F1183">
        <v>2023</v>
      </c>
      <c r="G1183">
        <v>7</v>
      </c>
      <c r="H1183">
        <v>31</v>
      </c>
      <c r="I1183">
        <v>21</v>
      </c>
      <c r="J1183">
        <v>10</v>
      </c>
      <c r="K1183">
        <v>42</v>
      </c>
      <c r="L1183">
        <v>5</v>
      </c>
      <c r="M1183">
        <v>0.39848595395333303</v>
      </c>
      <c r="N1183">
        <v>-3.3061326666666202E-3</v>
      </c>
      <c r="O1183" t="s">
        <v>19</v>
      </c>
      <c r="P1183" t="s">
        <v>19</v>
      </c>
      <c r="Q1183" t="s">
        <v>19</v>
      </c>
      <c r="R1183">
        <v>0</v>
      </c>
      <c r="S1183">
        <v>0</v>
      </c>
    </row>
    <row r="1184" spans="1:19" x14ac:dyDescent="0.25">
      <c r="A1184" s="1">
        <v>45138.925000000003</v>
      </c>
      <c r="B1184" s="1">
        <f t="shared" si="18"/>
        <v>45138</v>
      </c>
      <c r="C1184">
        <v>0</v>
      </c>
      <c r="D1184" t="s">
        <v>1202</v>
      </c>
      <c r="E1184">
        <v>0.39389301700000001</v>
      </c>
      <c r="F1184">
        <v>2023</v>
      </c>
      <c r="G1184">
        <v>7</v>
      </c>
      <c r="H1184">
        <v>31</v>
      </c>
      <c r="I1184">
        <v>22</v>
      </c>
      <c r="J1184">
        <v>12</v>
      </c>
      <c r="K1184">
        <v>29</v>
      </c>
      <c r="L1184">
        <v>5</v>
      </c>
      <c r="M1184">
        <v>0.3984262482</v>
      </c>
      <c r="N1184" s="2">
        <v>-5.9705753333361097E-5</v>
      </c>
      <c r="O1184" t="s">
        <v>19</v>
      </c>
      <c r="P1184" t="s">
        <v>19</v>
      </c>
      <c r="Q1184" t="s">
        <v>19</v>
      </c>
      <c r="R1184">
        <v>1</v>
      </c>
      <c r="S1184">
        <v>0</v>
      </c>
    </row>
    <row r="1185" spans="1:19" x14ac:dyDescent="0.25">
      <c r="A1185" s="1">
        <v>45138.968055555553</v>
      </c>
      <c r="B1185" s="1">
        <f t="shared" si="18"/>
        <v>45138</v>
      </c>
      <c r="C1185">
        <v>0</v>
      </c>
      <c r="D1185" t="s">
        <v>1203</v>
      </c>
      <c r="E1185">
        <v>0.33210876499999997</v>
      </c>
      <c r="F1185">
        <v>2023</v>
      </c>
      <c r="G1185">
        <v>7</v>
      </c>
      <c r="H1185">
        <v>31</v>
      </c>
      <c r="I1185">
        <v>23</v>
      </c>
      <c r="J1185">
        <v>14</v>
      </c>
      <c r="K1185">
        <v>18</v>
      </c>
      <c r="L1185">
        <v>5</v>
      </c>
      <c r="M1185">
        <v>0.39764639897333298</v>
      </c>
      <c r="N1185">
        <v>-7.7984922666662904E-4</v>
      </c>
      <c r="O1185" t="s">
        <v>19</v>
      </c>
      <c r="P1185" t="s">
        <v>19</v>
      </c>
      <c r="Q1185" t="s">
        <v>19</v>
      </c>
      <c r="R1185">
        <v>0</v>
      </c>
      <c r="S1185">
        <v>0</v>
      </c>
    </row>
    <row r="1186" spans="1:19" x14ac:dyDescent="0.25">
      <c r="A1186" s="1">
        <v>45139.011111111111</v>
      </c>
      <c r="B1186" s="1">
        <f t="shared" si="18"/>
        <v>45139</v>
      </c>
      <c r="C1186">
        <v>0</v>
      </c>
      <c r="D1186" t="s">
        <v>1204</v>
      </c>
      <c r="E1186">
        <v>0.33510288599999999</v>
      </c>
      <c r="F1186">
        <v>2023</v>
      </c>
      <c r="G1186">
        <v>8</v>
      </c>
      <c r="H1186">
        <v>1</v>
      </c>
      <c r="I1186">
        <v>0</v>
      </c>
      <c r="J1186">
        <v>16</v>
      </c>
      <c r="K1186">
        <v>23</v>
      </c>
      <c r="L1186">
        <v>5</v>
      </c>
      <c r="M1186">
        <v>0.398672275366666</v>
      </c>
      <c r="N1186">
        <v>1.02587639333329E-3</v>
      </c>
      <c r="O1186" t="s">
        <v>19</v>
      </c>
      <c r="P1186" t="s">
        <v>19</v>
      </c>
      <c r="Q1186" t="s">
        <v>19</v>
      </c>
      <c r="R1186">
        <v>0</v>
      </c>
      <c r="S1186">
        <v>0</v>
      </c>
    </row>
    <row r="1187" spans="1:19" x14ac:dyDescent="0.25">
      <c r="A1187" s="1">
        <v>45139.054861111108</v>
      </c>
      <c r="B1187" s="1">
        <f t="shared" si="18"/>
        <v>45139</v>
      </c>
      <c r="C1187">
        <v>0</v>
      </c>
      <c r="D1187" t="s">
        <v>1205</v>
      </c>
      <c r="E1187">
        <v>0.32819897199999998</v>
      </c>
      <c r="F1187">
        <v>2023</v>
      </c>
      <c r="G1187">
        <v>8</v>
      </c>
      <c r="H1187">
        <v>1</v>
      </c>
      <c r="I1187">
        <v>1</v>
      </c>
      <c r="J1187">
        <v>19</v>
      </c>
      <c r="K1187">
        <v>41</v>
      </c>
      <c r="L1187">
        <v>5</v>
      </c>
      <c r="M1187">
        <v>0.39870679785999902</v>
      </c>
      <c r="N1187" s="2">
        <v>3.4522493333299897E-5</v>
      </c>
      <c r="O1187" t="s">
        <v>19</v>
      </c>
      <c r="P1187" t="s">
        <v>19</v>
      </c>
      <c r="Q1187" t="s">
        <v>19</v>
      </c>
      <c r="R1187">
        <v>0</v>
      </c>
      <c r="S1187">
        <v>0</v>
      </c>
    </row>
    <row r="1188" spans="1:19" x14ac:dyDescent="0.25">
      <c r="A1188" s="1">
        <v>45139.097916666666</v>
      </c>
      <c r="B1188" s="1">
        <f t="shared" si="18"/>
        <v>45139</v>
      </c>
      <c r="C1188">
        <v>0</v>
      </c>
      <c r="D1188" t="s">
        <v>1206</v>
      </c>
      <c r="E1188">
        <v>0.37735458</v>
      </c>
      <c r="F1188">
        <v>2023</v>
      </c>
      <c r="G1188">
        <v>8</v>
      </c>
      <c r="H1188">
        <v>1</v>
      </c>
      <c r="I1188">
        <v>2</v>
      </c>
      <c r="J1188">
        <v>21</v>
      </c>
      <c r="K1188">
        <v>45</v>
      </c>
      <c r="L1188">
        <v>5</v>
      </c>
      <c r="M1188">
        <v>0.395334731093333</v>
      </c>
      <c r="N1188">
        <v>-3.3720667666666199E-3</v>
      </c>
      <c r="O1188" t="s">
        <v>19</v>
      </c>
      <c r="P1188" t="s">
        <v>19</v>
      </c>
      <c r="Q1188" t="s">
        <v>19</v>
      </c>
      <c r="R1188">
        <v>1</v>
      </c>
      <c r="S1188">
        <v>0</v>
      </c>
    </row>
    <row r="1189" spans="1:19" x14ac:dyDescent="0.25">
      <c r="A1189" s="1">
        <v>45139.140972222223</v>
      </c>
      <c r="B1189" s="1">
        <f t="shared" si="18"/>
        <v>45139</v>
      </c>
      <c r="C1189">
        <v>0</v>
      </c>
      <c r="D1189" t="s">
        <v>1207</v>
      </c>
      <c r="E1189">
        <v>0.32744303899999999</v>
      </c>
      <c r="F1189">
        <v>2023</v>
      </c>
      <c r="G1189">
        <v>8</v>
      </c>
      <c r="H1189">
        <v>1</v>
      </c>
      <c r="I1189">
        <v>3</v>
      </c>
      <c r="J1189">
        <v>23</v>
      </c>
      <c r="K1189">
        <v>48</v>
      </c>
      <c r="L1189">
        <v>5</v>
      </c>
      <c r="M1189">
        <v>0.39442564345333297</v>
      </c>
      <c r="N1189">
        <v>-9.0908764000002795E-4</v>
      </c>
      <c r="O1189" t="s">
        <v>19</v>
      </c>
      <c r="P1189" t="s">
        <v>19</v>
      </c>
      <c r="Q1189" t="s">
        <v>19</v>
      </c>
      <c r="R1189">
        <v>0</v>
      </c>
      <c r="S1189">
        <v>0</v>
      </c>
    </row>
    <row r="1190" spans="1:19" x14ac:dyDescent="0.25">
      <c r="A1190" s="1">
        <v>45139.184027777781</v>
      </c>
      <c r="B1190" s="1">
        <f t="shared" si="18"/>
        <v>45139</v>
      </c>
      <c r="C1190">
        <v>0</v>
      </c>
      <c r="D1190" t="s">
        <v>1208</v>
      </c>
      <c r="E1190">
        <v>0.58164782999999998</v>
      </c>
      <c r="F1190">
        <v>2023</v>
      </c>
      <c r="G1190">
        <v>8</v>
      </c>
      <c r="H1190">
        <v>1</v>
      </c>
      <c r="I1190">
        <v>4</v>
      </c>
      <c r="J1190">
        <v>25</v>
      </c>
      <c r="K1190">
        <v>53</v>
      </c>
      <c r="L1190">
        <v>5</v>
      </c>
      <c r="M1190">
        <v>0.395156258873333</v>
      </c>
      <c r="N1190">
        <v>7.3061542000002401E-4</v>
      </c>
      <c r="O1190" t="s">
        <v>19</v>
      </c>
      <c r="P1190" t="s">
        <v>19</v>
      </c>
      <c r="Q1190" t="s">
        <v>19</v>
      </c>
      <c r="R1190">
        <v>1</v>
      </c>
      <c r="S1190">
        <v>0</v>
      </c>
    </row>
    <row r="1191" spans="1:19" x14ac:dyDescent="0.25">
      <c r="A1191" s="1">
        <v>45139.227777777778</v>
      </c>
      <c r="B1191" s="1">
        <f t="shared" si="18"/>
        <v>45139</v>
      </c>
      <c r="C1191">
        <v>0</v>
      </c>
      <c r="D1191" t="s">
        <v>1209</v>
      </c>
      <c r="E1191">
        <v>0.35551643599999999</v>
      </c>
      <c r="F1191">
        <v>2023</v>
      </c>
      <c r="G1191">
        <v>8</v>
      </c>
      <c r="H1191">
        <v>1</v>
      </c>
      <c r="I1191">
        <v>5</v>
      </c>
      <c r="J1191">
        <v>28</v>
      </c>
      <c r="K1191">
        <v>5</v>
      </c>
      <c r="L1191">
        <v>5</v>
      </c>
      <c r="M1191">
        <v>0.392737690339999</v>
      </c>
      <c r="N1191">
        <v>-2.4185685333333799E-3</v>
      </c>
      <c r="O1191" t="s">
        <v>19</v>
      </c>
      <c r="P1191" t="s">
        <v>19</v>
      </c>
      <c r="Q1191" t="s">
        <v>19</v>
      </c>
      <c r="R1191">
        <v>1</v>
      </c>
      <c r="S1191">
        <v>0</v>
      </c>
    </row>
    <row r="1192" spans="1:19" x14ac:dyDescent="0.25">
      <c r="A1192" s="1">
        <v>45139.270138888889</v>
      </c>
      <c r="B1192" s="1">
        <f t="shared" si="18"/>
        <v>45139</v>
      </c>
      <c r="C1192">
        <v>0</v>
      </c>
      <c r="D1192" t="s">
        <v>1210</v>
      </c>
      <c r="E1192">
        <v>4.9212747000000001E-2</v>
      </c>
      <c r="F1192">
        <v>2023</v>
      </c>
      <c r="G1192">
        <v>8</v>
      </c>
      <c r="H1192">
        <v>1</v>
      </c>
      <c r="I1192">
        <v>6</v>
      </c>
      <c r="J1192">
        <v>29</v>
      </c>
      <c r="K1192">
        <v>59</v>
      </c>
      <c r="L1192">
        <v>5</v>
      </c>
      <c r="M1192">
        <v>0.38672847446666597</v>
      </c>
      <c r="N1192">
        <v>-6.0092158733332998E-3</v>
      </c>
      <c r="O1192" t="s">
        <v>19</v>
      </c>
      <c r="P1192" t="s">
        <v>19</v>
      </c>
      <c r="Q1192" t="s">
        <v>19</v>
      </c>
      <c r="R1192">
        <v>0</v>
      </c>
      <c r="S1192">
        <v>0</v>
      </c>
    </row>
    <row r="1193" spans="1:19" x14ac:dyDescent="0.25">
      <c r="A1193" s="1">
        <v>45139.313194444447</v>
      </c>
      <c r="B1193" s="1">
        <f t="shared" si="18"/>
        <v>45139</v>
      </c>
      <c r="C1193">
        <v>0</v>
      </c>
      <c r="D1193" t="s">
        <v>1211</v>
      </c>
      <c r="E1193">
        <v>5.0819932999999998E-2</v>
      </c>
      <c r="F1193">
        <v>2023</v>
      </c>
      <c r="G1193">
        <v>8</v>
      </c>
      <c r="H1193">
        <v>1</v>
      </c>
      <c r="I1193">
        <v>7</v>
      </c>
      <c r="J1193">
        <v>31</v>
      </c>
      <c r="K1193">
        <v>53</v>
      </c>
      <c r="L1193">
        <v>5</v>
      </c>
      <c r="M1193">
        <v>0.37920836153999998</v>
      </c>
      <c r="N1193">
        <v>-7.5201129266666503E-3</v>
      </c>
      <c r="O1193" t="s">
        <v>19</v>
      </c>
      <c r="P1193" t="s">
        <v>19</v>
      </c>
      <c r="Q1193" t="s">
        <v>19</v>
      </c>
      <c r="R1193">
        <v>0</v>
      </c>
      <c r="S1193">
        <v>0</v>
      </c>
    </row>
    <row r="1194" spans="1:19" x14ac:dyDescent="0.25">
      <c r="A1194" s="1">
        <v>45139.356944444444</v>
      </c>
      <c r="B1194" s="1">
        <f t="shared" si="18"/>
        <v>45139</v>
      </c>
      <c r="C1194">
        <v>0</v>
      </c>
      <c r="D1194" t="s">
        <v>1212</v>
      </c>
      <c r="E1194">
        <v>0.165411159</v>
      </c>
      <c r="F1194">
        <v>2023</v>
      </c>
      <c r="G1194">
        <v>8</v>
      </c>
      <c r="H1194">
        <v>1</v>
      </c>
      <c r="I1194">
        <v>8</v>
      </c>
      <c r="J1194">
        <v>34</v>
      </c>
      <c r="K1194">
        <v>2</v>
      </c>
      <c r="L1194">
        <v>5</v>
      </c>
      <c r="M1194">
        <v>0.37600707995333299</v>
      </c>
      <c r="N1194">
        <v>-3.20128158666666E-3</v>
      </c>
      <c r="O1194" t="s">
        <v>19</v>
      </c>
      <c r="P1194" t="s">
        <v>19</v>
      </c>
      <c r="Q1194" t="s">
        <v>19</v>
      </c>
      <c r="R1194">
        <v>0</v>
      </c>
      <c r="S1194">
        <v>0</v>
      </c>
    </row>
    <row r="1195" spans="1:19" x14ac:dyDescent="0.25">
      <c r="A1195" s="1">
        <v>45139.4</v>
      </c>
      <c r="B1195" s="1">
        <f t="shared" si="18"/>
        <v>45139</v>
      </c>
      <c r="C1195">
        <v>0</v>
      </c>
      <c r="D1195" t="s">
        <v>1213</v>
      </c>
      <c r="E1195">
        <v>0.61612382099999996</v>
      </c>
      <c r="F1195">
        <v>2023</v>
      </c>
      <c r="G1195">
        <v>8</v>
      </c>
      <c r="H1195">
        <v>1</v>
      </c>
      <c r="I1195">
        <v>9</v>
      </c>
      <c r="J1195">
        <v>36</v>
      </c>
      <c r="K1195">
        <v>6</v>
      </c>
      <c r="L1195">
        <v>5</v>
      </c>
      <c r="M1195">
        <v>0.37955766748000003</v>
      </c>
      <c r="N1195">
        <v>3.5505875266666998E-3</v>
      </c>
      <c r="O1195" t="s">
        <v>19</v>
      </c>
      <c r="P1195" t="s">
        <v>19</v>
      </c>
      <c r="Q1195" t="s">
        <v>19</v>
      </c>
      <c r="R1195">
        <v>1</v>
      </c>
      <c r="S1195">
        <v>0</v>
      </c>
    </row>
    <row r="1196" spans="1:19" x14ac:dyDescent="0.25">
      <c r="A1196" s="1">
        <v>45139.442361111112</v>
      </c>
      <c r="B1196" s="1">
        <f t="shared" si="18"/>
        <v>45139</v>
      </c>
      <c r="C1196">
        <v>0</v>
      </c>
      <c r="D1196" t="s">
        <v>1214</v>
      </c>
      <c r="E1196">
        <v>0.28884708100000001</v>
      </c>
      <c r="F1196">
        <v>2023</v>
      </c>
      <c r="G1196">
        <v>8</v>
      </c>
      <c r="H1196">
        <v>1</v>
      </c>
      <c r="I1196">
        <v>10</v>
      </c>
      <c r="J1196">
        <v>37</v>
      </c>
      <c r="K1196">
        <v>56</v>
      </c>
      <c r="L1196">
        <v>5</v>
      </c>
      <c r="M1196">
        <v>0.38132727333333299</v>
      </c>
      <c r="N1196">
        <v>1.7696058533332999E-3</v>
      </c>
      <c r="O1196" t="s">
        <v>19</v>
      </c>
      <c r="P1196" t="s">
        <v>19</v>
      </c>
      <c r="Q1196" t="s">
        <v>19</v>
      </c>
      <c r="R1196">
        <v>0</v>
      </c>
      <c r="S1196">
        <v>0</v>
      </c>
    </row>
    <row r="1197" spans="1:19" x14ac:dyDescent="0.25">
      <c r="A1197" s="1">
        <v>45139.48541666667</v>
      </c>
      <c r="B1197" s="1">
        <f t="shared" si="18"/>
        <v>45139</v>
      </c>
      <c r="C1197">
        <v>0</v>
      </c>
      <c r="D1197" t="s">
        <v>1215</v>
      </c>
      <c r="E1197">
        <v>0.584544642</v>
      </c>
      <c r="F1197">
        <v>2023</v>
      </c>
      <c r="G1197">
        <v>8</v>
      </c>
      <c r="H1197">
        <v>1</v>
      </c>
      <c r="I1197">
        <v>11</v>
      </c>
      <c r="J1197">
        <v>39</v>
      </c>
      <c r="K1197">
        <v>51</v>
      </c>
      <c r="L1197">
        <v>5</v>
      </c>
      <c r="M1197">
        <v>0.38496607335999999</v>
      </c>
      <c r="N1197">
        <v>3.63880002666666E-3</v>
      </c>
      <c r="O1197" t="s">
        <v>19</v>
      </c>
      <c r="P1197" t="s">
        <v>19</v>
      </c>
      <c r="Q1197" t="s">
        <v>19</v>
      </c>
      <c r="R1197">
        <v>1</v>
      </c>
      <c r="S1197">
        <v>0</v>
      </c>
    </row>
    <row r="1198" spans="1:19" x14ac:dyDescent="0.25">
      <c r="A1198" s="1">
        <v>45139.52847222222</v>
      </c>
      <c r="B1198" s="1">
        <f t="shared" si="18"/>
        <v>45139</v>
      </c>
      <c r="C1198">
        <v>0</v>
      </c>
      <c r="D1198" t="s">
        <v>1216</v>
      </c>
      <c r="E1198">
        <v>0.39740104300000001</v>
      </c>
      <c r="F1198">
        <v>2023</v>
      </c>
      <c r="G1198">
        <v>8</v>
      </c>
      <c r="H1198">
        <v>1</v>
      </c>
      <c r="I1198">
        <v>12</v>
      </c>
      <c r="J1198">
        <v>41</v>
      </c>
      <c r="K1198">
        <v>55</v>
      </c>
      <c r="L1198">
        <v>5</v>
      </c>
      <c r="M1198">
        <v>0.38486118434</v>
      </c>
      <c r="N1198">
        <v>-1.04889019999998E-4</v>
      </c>
      <c r="O1198" t="s">
        <v>19</v>
      </c>
      <c r="P1198" t="s">
        <v>19</v>
      </c>
      <c r="Q1198" t="s">
        <v>19</v>
      </c>
      <c r="R1198">
        <v>1</v>
      </c>
      <c r="S1198">
        <v>0</v>
      </c>
    </row>
    <row r="1199" spans="1:19" x14ac:dyDescent="0.25">
      <c r="A1199" s="1">
        <v>45139.572222222225</v>
      </c>
      <c r="B1199" s="1">
        <f t="shared" si="18"/>
        <v>45139</v>
      </c>
      <c r="C1199">
        <v>0</v>
      </c>
      <c r="D1199" t="s">
        <v>1217</v>
      </c>
      <c r="E1199">
        <v>0.45838631899999999</v>
      </c>
      <c r="F1199">
        <v>2023</v>
      </c>
      <c r="G1199">
        <v>8</v>
      </c>
      <c r="H1199">
        <v>1</v>
      </c>
      <c r="I1199">
        <v>13</v>
      </c>
      <c r="J1199">
        <v>44</v>
      </c>
      <c r="K1199">
        <v>0</v>
      </c>
      <c r="L1199">
        <v>5</v>
      </c>
      <c r="M1199">
        <v>0.38102005282666601</v>
      </c>
      <c r="N1199">
        <v>-3.8411315133333101E-3</v>
      </c>
      <c r="O1199" t="s">
        <v>19</v>
      </c>
      <c r="P1199" t="s">
        <v>19</v>
      </c>
      <c r="Q1199" t="s">
        <v>19</v>
      </c>
      <c r="R1199">
        <v>1</v>
      </c>
      <c r="S1199">
        <v>0</v>
      </c>
    </row>
    <row r="1200" spans="1:19" x14ac:dyDescent="0.25">
      <c r="A1200" s="1">
        <v>45139.614583333336</v>
      </c>
      <c r="B1200" s="1">
        <f t="shared" si="18"/>
        <v>45139</v>
      </c>
      <c r="C1200">
        <v>0</v>
      </c>
      <c r="D1200" t="s">
        <v>1218</v>
      </c>
      <c r="E1200">
        <v>0.90335127000000004</v>
      </c>
      <c r="F1200">
        <v>2023</v>
      </c>
      <c r="G1200">
        <v>8</v>
      </c>
      <c r="H1200">
        <v>1</v>
      </c>
      <c r="I1200">
        <v>14</v>
      </c>
      <c r="J1200">
        <v>45</v>
      </c>
      <c r="K1200">
        <v>58</v>
      </c>
      <c r="L1200">
        <v>5</v>
      </c>
      <c r="M1200">
        <v>0.38382554473333302</v>
      </c>
      <c r="N1200">
        <v>2.8054919066666699E-3</v>
      </c>
      <c r="O1200" t="s">
        <v>19</v>
      </c>
      <c r="P1200" t="s">
        <v>19</v>
      </c>
      <c r="Q1200" t="s">
        <v>19</v>
      </c>
      <c r="R1200">
        <v>1</v>
      </c>
      <c r="S1200">
        <v>0</v>
      </c>
    </row>
    <row r="1201" spans="1:19" x14ac:dyDescent="0.25">
      <c r="A1201" s="1">
        <v>45139.658333333333</v>
      </c>
      <c r="B1201" s="1">
        <f t="shared" si="18"/>
        <v>45139</v>
      </c>
      <c r="C1201">
        <v>0</v>
      </c>
      <c r="D1201" t="s">
        <v>1219</v>
      </c>
      <c r="E1201">
        <v>0.54814007499999995</v>
      </c>
      <c r="F1201">
        <v>2023</v>
      </c>
      <c r="G1201">
        <v>8</v>
      </c>
      <c r="H1201">
        <v>1</v>
      </c>
      <c r="I1201">
        <v>15</v>
      </c>
      <c r="J1201">
        <v>48</v>
      </c>
      <c r="K1201">
        <v>1</v>
      </c>
      <c r="L1201">
        <v>5</v>
      </c>
      <c r="M1201">
        <v>0.38662472784666602</v>
      </c>
      <c r="N1201">
        <v>2.79918311333332E-3</v>
      </c>
      <c r="O1201" t="s">
        <v>19</v>
      </c>
      <c r="P1201" t="s">
        <v>19</v>
      </c>
      <c r="Q1201" t="s">
        <v>19</v>
      </c>
      <c r="R1201">
        <v>1</v>
      </c>
      <c r="S1201">
        <v>0</v>
      </c>
    </row>
    <row r="1202" spans="1:19" x14ac:dyDescent="0.25">
      <c r="A1202" s="1">
        <v>45139.715277777781</v>
      </c>
      <c r="B1202" s="1">
        <f t="shared" si="18"/>
        <v>45139</v>
      </c>
      <c r="C1202">
        <v>0</v>
      </c>
      <c r="D1202" t="s">
        <v>1220</v>
      </c>
      <c r="E1202">
        <v>0.68588269599999996</v>
      </c>
      <c r="F1202">
        <v>2023</v>
      </c>
      <c r="G1202">
        <v>8</v>
      </c>
      <c r="H1202">
        <v>1</v>
      </c>
      <c r="I1202">
        <v>17</v>
      </c>
      <c r="J1202">
        <v>10</v>
      </c>
      <c r="K1202">
        <v>51</v>
      </c>
      <c r="L1202">
        <v>5</v>
      </c>
      <c r="M1202">
        <v>0.38462428681333299</v>
      </c>
      <c r="N1202">
        <v>-2.0004410333333499E-3</v>
      </c>
      <c r="O1202" t="s">
        <v>19</v>
      </c>
      <c r="P1202" t="s">
        <v>19</v>
      </c>
      <c r="Q1202" t="s">
        <v>19</v>
      </c>
      <c r="R1202">
        <v>1</v>
      </c>
      <c r="S1202">
        <v>0</v>
      </c>
    </row>
    <row r="1203" spans="1:19" x14ac:dyDescent="0.25">
      <c r="A1203" s="1">
        <v>45139.758333333331</v>
      </c>
      <c r="B1203" s="1">
        <f t="shared" si="18"/>
        <v>45139</v>
      </c>
      <c r="C1203">
        <v>0</v>
      </c>
      <c r="D1203" t="s">
        <v>1221</v>
      </c>
      <c r="E1203">
        <v>0.367899113</v>
      </c>
      <c r="F1203">
        <v>2023</v>
      </c>
      <c r="G1203">
        <v>8</v>
      </c>
      <c r="H1203">
        <v>1</v>
      </c>
      <c r="I1203">
        <v>18</v>
      </c>
      <c r="J1203">
        <v>12</v>
      </c>
      <c r="K1203">
        <v>56</v>
      </c>
      <c r="L1203">
        <v>5</v>
      </c>
      <c r="M1203">
        <v>0.38673314978666601</v>
      </c>
      <c r="N1203">
        <v>2.1088629733333401E-3</v>
      </c>
      <c r="O1203" t="s">
        <v>19</v>
      </c>
      <c r="P1203" t="s">
        <v>19</v>
      </c>
      <c r="Q1203" t="s">
        <v>19</v>
      </c>
      <c r="R1203">
        <v>1</v>
      </c>
      <c r="S1203">
        <v>0</v>
      </c>
    </row>
    <row r="1204" spans="1:19" x14ac:dyDescent="0.25">
      <c r="A1204" s="1">
        <v>45139.801388888889</v>
      </c>
      <c r="B1204" s="1">
        <f t="shared" si="18"/>
        <v>45139</v>
      </c>
      <c r="C1204">
        <v>0</v>
      </c>
      <c r="D1204" t="s">
        <v>1222</v>
      </c>
      <c r="E1204">
        <v>7.2762432000000002E-2</v>
      </c>
      <c r="F1204">
        <v>2023</v>
      </c>
      <c r="G1204">
        <v>8</v>
      </c>
      <c r="H1204">
        <v>1</v>
      </c>
      <c r="I1204">
        <v>19</v>
      </c>
      <c r="J1204">
        <v>14</v>
      </c>
      <c r="K1204">
        <v>47</v>
      </c>
      <c r="L1204">
        <v>5</v>
      </c>
      <c r="M1204">
        <v>0.386282108546666</v>
      </c>
      <c r="N1204">
        <v>-4.5104124000000501E-4</v>
      </c>
      <c r="O1204" t="s">
        <v>19</v>
      </c>
      <c r="P1204" t="s">
        <v>19</v>
      </c>
      <c r="Q1204" t="s">
        <v>19</v>
      </c>
      <c r="R1204">
        <v>0</v>
      </c>
      <c r="S1204">
        <v>0</v>
      </c>
    </row>
    <row r="1205" spans="1:19" x14ac:dyDescent="0.25">
      <c r="A1205" s="1">
        <v>45139.844444444447</v>
      </c>
      <c r="B1205" s="1">
        <f t="shared" si="18"/>
        <v>45139</v>
      </c>
      <c r="C1205">
        <v>0</v>
      </c>
      <c r="D1205" t="s">
        <v>1223</v>
      </c>
      <c r="E1205">
        <v>0.117536262</v>
      </c>
      <c r="F1205">
        <v>2023</v>
      </c>
      <c r="G1205">
        <v>8</v>
      </c>
      <c r="H1205">
        <v>1</v>
      </c>
      <c r="I1205">
        <v>20</v>
      </c>
      <c r="J1205">
        <v>16</v>
      </c>
      <c r="K1205">
        <v>41</v>
      </c>
      <c r="L1205">
        <v>5</v>
      </c>
      <c r="M1205">
        <v>0.38655647540666599</v>
      </c>
      <c r="N1205">
        <v>2.74366859999986E-4</v>
      </c>
      <c r="O1205" t="s">
        <v>19</v>
      </c>
      <c r="P1205" t="s">
        <v>19</v>
      </c>
      <c r="Q1205" t="s">
        <v>19</v>
      </c>
      <c r="R1205">
        <v>0</v>
      </c>
      <c r="S1205">
        <v>0</v>
      </c>
    </row>
    <row r="1206" spans="1:19" x14ac:dyDescent="0.25">
      <c r="A1206" s="1">
        <v>45139.887499999997</v>
      </c>
      <c r="B1206" s="1">
        <f t="shared" si="18"/>
        <v>45139</v>
      </c>
      <c r="C1206">
        <v>0</v>
      </c>
      <c r="D1206" t="s">
        <v>1224</v>
      </c>
      <c r="E1206">
        <v>0.65230379999999999</v>
      </c>
      <c r="F1206">
        <v>2023</v>
      </c>
      <c r="G1206">
        <v>8</v>
      </c>
      <c r="H1206">
        <v>1</v>
      </c>
      <c r="I1206">
        <v>21</v>
      </c>
      <c r="J1206">
        <v>18</v>
      </c>
      <c r="K1206">
        <v>42</v>
      </c>
      <c r="L1206">
        <v>5</v>
      </c>
      <c r="M1206">
        <v>0.39060521789999902</v>
      </c>
      <c r="N1206">
        <v>4.0487424933333101E-3</v>
      </c>
      <c r="O1206" t="s">
        <v>19</v>
      </c>
      <c r="P1206" t="s">
        <v>19</v>
      </c>
      <c r="Q1206" t="s">
        <v>19</v>
      </c>
      <c r="R1206">
        <v>1</v>
      </c>
      <c r="S1206">
        <v>0</v>
      </c>
    </row>
    <row r="1207" spans="1:19" x14ac:dyDescent="0.25">
      <c r="A1207" s="1">
        <v>45139.945138888892</v>
      </c>
      <c r="B1207" s="1">
        <f t="shared" si="18"/>
        <v>45139</v>
      </c>
      <c r="C1207">
        <v>0</v>
      </c>
      <c r="D1207" t="s">
        <v>1225</v>
      </c>
      <c r="E1207">
        <v>1.8404588019999999</v>
      </c>
      <c r="F1207">
        <v>2023</v>
      </c>
      <c r="G1207">
        <v>8</v>
      </c>
      <c r="H1207">
        <v>1</v>
      </c>
      <c r="I1207">
        <v>22</v>
      </c>
      <c r="J1207">
        <v>41</v>
      </c>
      <c r="K1207">
        <v>35</v>
      </c>
      <c r="L1207">
        <v>5</v>
      </c>
      <c r="M1207">
        <v>0.40257535095999902</v>
      </c>
      <c r="N1207">
        <v>1.19701330599999E-2</v>
      </c>
      <c r="O1207" t="s">
        <v>137</v>
      </c>
      <c r="P1207" t="s">
        <v>137</v>
      </c>
      <c r="Q1207" t="s">
        <v>137</v>
      </c>
      <c r="R1207">
        <v>1</v>
      </c>
      <c r="S1207">
        <v>1</v>
      </c>
    </row>
    <row r="1208" spans="1:19" x14ac:dyDescent="0.25">
      <c r="A1208" s="1">
        <v>45140.118750000001</v>
      </c>
      <c r="B1208" s="1">
        <f t="shared" si="18"/>
        <v>45140</v>
      </c>
      <c r="C1208">
        <v>0</v>
      </c>
      <c r="D1208" t="s">
        <v>1226</v>
      </c>
      <c r="E1208">
        <v>1.211299957</v>
      </c>
      <c r="F1208">
        <v>2023</v>
      </c>
      <c r="G1208">
        <v>8</v>
      </c>
      <c r="H1208">
        <v>2</v>
      </c>
      <c r="I1208">
        <v>2</v>
      </c>
      <c r="J1208">
        <v>51</v>
      </c>
      <c r="K1208">
        <v>4</v>
      </c>
      <c r="L1208">
        <v>5</v>
      </c>
      <c r="M1208">
        <v>0.41034201314000002</v>
      </c>
      <c r="N1208">
        <v>7.7666621800000502E-3</v>
      </c>
      <c r="O1208" t="s">
        <v>19</v>
      </c>
      <c r="P1208" t="s">
        <v>19</v>
      </c>
      <c r="Q1208" t="s">
        <v>19</v>
      </c>
      <c r="R1208">
        <v>1</v>
      </c>
      <c r="S1208">
        <v>1</v>
      </c>
    </row>
    <row r="1209" spans="1:19" x14ac:dyDescent="0.25">
      <c r="A1209" s="1">
        <v>45140.161805555559</v>
      </c>
      <c r="B1209" s="1">
        <f t="shared" si="18"/>
        <v>45140</v>
      </c>
      <c r="C1209">
        <v>0</v>
      </c>
      <c r="D1209" t="s">
        <v>1227</v>
      </c>
      <c r="E1209">
        <v>1.0457228700000001</v>
      </c>
      <c r="F1209">
        <v>2023</v>
      </c>
      <c r="G1209">
        <v>8</v>
      </c>
      <c r="H1209">
        <v>2</v>
      </c>
      <c r="I1209">
        <v>3</v>
      </c>
      <c r="J1209">
        <v>53</v>
      </c>
      <c r="K1209">
        <v>18</v>
      </c>
      <c r="L1209">
        <v>5</v>
      </c>
      <c r="M1209">
        <v>0.41573711265333302</v>
      </c>
      <c r="N1209">
        <v>5.3950995133332704E-3</v>
      </c>
      <c r="O1209" t="s">
        <v>19</v>
      </c>
      <c r="P1209" t="s">
        <v>19</v>
      </c>
      <c r="Q1209" t="s">
        <v>19</v>
      </c>
      <c r="R1209">
        <v>1</v>
      </c>
      <c r="S1209">
        <v>1</v>
      </c>
    </row>
    <row r="1210" spans="1:19" x14ac:dyDescent="0.25">
      <c r="A1210" s="1">
        <v>45140.204861111109</v>
      </c>
      <c r="B1210" s="1">
        <f t="shared" si="18"/>
        <v>45140</v>
      </c>
      <c r="C1210">
        <v>0</v>
      </c>
      <c r="D1210" t="s">
        <v>1228</v>
      </c>
      <c r="E1210">
        <v>1.2428834419999999</v>
      </c>
      <c r="F1210">
        <v>2023</v>
      </c>
      <c r="G1210">
        <v>8</v>
      </c>
      <c r="H1210">
        <v>2</v>
      </c>
      <c r="I1210">
        <v>4</v>
      </c>
      <c r="J1210">
        <v>55</v>
      </c>
      <c r="K1210">
        <v>37</v>
      </c>
      <c r="L1210">
        <v>5</v>
      </c>
      <c r="M1210">
        <v>0.42345609270666601</v>
      </c>
      <c r="N1210">
        <v>7.7189800533333797E-3</v>
      </c>
      <c r="O1210" t="s">
        <v>19</v>
      </c>
      <c r="P1210" t="s">
        <v>19</v>
      </c>
      <c r="Q1210" t="s">
        <v>19</v>
      </c>
      <c r="R1210">
        <v>1</v>
      </c>
      <c r="S1210">
        <v>1</v>
      </c>
    </row>
    <row r="1211" spans="1:19" x14ac:dyDescent="0.25">
      <c r="A1211" s="1">
        <v>45140.247916666667</v>
      </c>
      <c r="B1211" s="1">
        <f t="shared" si="18"/>
        <v>45140</v>
      </c>
      <c r="C1211">
        <v>0</v>
      </c>
      <c r="D1211" t="s">
        <v>1229</v>
      </c>
      <c r="E1211">
        <v>0.53443549000000001</v>
      </c>
      <c r="F1211">
        <v>2023</v>
      </c>
      <c r="G1211">
        <v>8</v>
      </c>
      <c r="H1211">
        <v>2</v>
      </c>
      <c r="I1211">
        <v>5</v>
      </c>
      <c r="J1211">
        <v>57</v>
      </c>
      <c r="K1211">
        <v>40</v>
      </c>
      <c r="L1211">
        <v>5</v>
      </c>
      <c r="M1211">
        <v>0.426241061979999</v>
      </c>
      <c r="N1211">
        <v>2.7849692733332701E-3</v>
      </c>
      <c r="O1211" t="s">
        <v>19</v>
      </c>
      <c r="P1211" t="s">
        <v>19</v>
      </c>
      <c r="Q1211" t="s">
        <v>19</v>
      </c>
      <c r="R1211">
        <v>1</v>
      </c>
      <c r="S1211">
        <v>0</v>
      </c>
    </row>
    <row r="1212" spans="1:19" x14ac:dyDescent="0.25">
      <c r="A1212" s="1">
        <v>45140.290972222225</v>
      </c>
      <c r="B1212" s="1">
        <f t="shared" si="18"/>
        <v>45140</v>
      </c>
      <c r="C1212">
        <v>0</v>
      </c>
      <c r="D1212" t="s">
        <v>1230</v>
      </c>
      <c r="E1212">
        <v>0.47868782999999998</v>
      </c>
      <c r="F1212">
        <v>2023</v>
      </c>
      <c r="G1212">
        <v>8</v>
      </c>
      <c r="H1212">
        <v>2</v>
      </c>
      <c r="I1212">
        <v>6</v>
      </c>
      <c r="J1212">
        <v>59</v>
      </c>
      <c r="K1212">
        <v>44</v>
      </c>
      <c r="L1212">
        <v>5</v>
      </c>
      <c r="M1212">
        <v>0.42871801524666597</v>
      </c>
      <c r="N1212">
        <v>2.4769532666666901E-3</v>
      </c>
      <c r="O1212" t="s">
        <v>19</v>
      </c>
      <c r="P1212" t="s">
        <v>19</v>
      </c>
      <c r="Q1212" t="s">
        <v>19</v>
      </c>
      <c r="R1212">
        <v>1</v>
      </c>
      <c r="S1212">
        <v>0</v>
      </c>
    </row>
    <row r="1213" spans="1:19" x14ac:dyDescent="0.25">
      <c r="A1213" s="1">
        <v>45140.363194444442</v>
      </c>
      <c r="B1213" s="1">
        <f t="shared" si="18"/>
        <v>45140</v>
      </c>
      <c r="C1213">
        <v>0</v>
      </c>
      <c r="D1213" t="s">
        <v>1231</v>
      </c>
      <c r="E1213">
        <v>0.86167463600000005</v>
      </c>
      <c r="F1213">
        <v>2023</v>
      </c>
      <c r="G1213">
        <v>8</v>
      </c>
      <c r="H1213">
        <v>2</v>
      </c>
      <c r="I1213">
        <v>8</v>
      </c>
      <c r="J1213">
        <v>43</v>
      </c>
      <c r="K1213">
        <v>43</v>
      </c>
      <c r="L1213">
        <v>5</v>
      </c>
      <c r="M1213">
        <v>0.43147721696000002</v>
      </c>
      <c r="N1213">
        <v>2.75920171333338E-3</v>
      </c>
      <c r="O1213" t="s">
        <v>19</v>
      </c>
      <c r="P1213" t="s">
        <v>19</v>
      </c>
      <c r="Q1213" t="s">
        <v>19</v>
      </c>
      <c r="R1213">
        <v>1</v>
      </c>
      <c r="S1213">
        <v>0</v>
      </c>
    </row>
    <row r="1214" spans="1:19" x14ac:dyDescent="0.25">
      <c r="A1214" s="1">
        <v>45140.42083333333</v>
      </c>
      <c r="B1214" s="1">
        <f t="shared" si="18"/>
        <v>45140</v>
      </c>
      <c r="C1214">
        <v>0</v>
      </c>
      <c r="D1214" t="s">
        <v>1232</v>
      </c>
      <c r="E1214">
        <v>0.61211650500000003</v>
      </c>
      <c r="F1214">
        <v>2023</v>
      </c>
      <c r="G1214">
        <v>8</v>
      </c>
      <c r="H1214">
        <v>2</v>
      </c>
      <c r="I1214">
        <v>10</v>
      </c>
      <c r="J1214">
        <v>6</v>
      </c>
      <c r="K1214">
        <v>38</v>
      </c>
      <c r="L1214">
        <v>5</v>
      </c>
      <c r="M1214">
        <v>0.43371977285333302</v>
      </c>
      <c r="N1214">
        <v>2.2425558933333299E-3</v>
      </c>
      <c r="O1214" t="s">
        <v>19</v>
      </c>
      <c r="P1214" t="s">
        <v>19</v>
      </c>
      <c r="Q1214" t="s">
        <v>19</v>
      </c>
      <c r="R1214">
        <v>1</v>
      </c>
      <c r="S1214">
        <v>0</v>
      </c>
    </row>
    <row r="1215" spans="1:19" x14ac:dyDescent="0.25">
      <c r="A1215" s="1">
        <v>45140.463888888888</v>
      </c>
      <c r="B1215" s="1">
        <f t="shared" si="18"/>
        <v>45140</v>
      </c>
      <c r="C1215">
        <v>0</v>
      </c>
      <c r="D1215" t="s">
        <v>1233</v>
      </c>
      <c r="E1215">
        <v>0.51244168400000001</v>
      </c>
      <c r="F1215">
        <v>2023</v>
      </c>
      <c r="G1215">
        <v>8</v>
      </c>
      <c r="H1215">
        <v>2</v>
      </c>
      <c r="I1215">
        <v>11</v>
      </c>
      <c r="J1215">
        <v>8</v>
      </c>
      <c r="K1215">
        <v>51</v>
      </c>
      <c r="L1215">
        <v>5</v>
      </c>
      <c r="M1215">
        <v>0.43663475405999902</v>
      </c>
      <c r="N1215">
        <v>2.9149812066666101E-3</v>
      </c>
      <c r="O1215" t="s">
        <v>19</v>
      </c>
      <c r="P1215" t="s">
        <v>19</v>
      </c>
      <c r="Q1215" t="s">
        <v>19</v>
      </c>
      <c r="R1215">
        <v>1</v>
      </c>
      <c r="S1215">
        <v>0</v>
      </c>
    </row>
    <row r="1216" spans="1:19" x14ac:dyDescent="0.25">
      <c r="A1216" s="1">
        <v>45140.507638888892</v>
      </c>
      <c r="B1216" s="1">
        <f t="shared" si="18"/>
        <v>45140</v>
      </c>
      <c r="C1216">
        <v>0</v>
      </c>
      <c r="D1216" t="s">
        <v>1234</v>
      </c>
      <c r="E1216">
        <v>0.70763099600000001</v>
      </c>
      <c r="F1216">
        <v>2023</v>
      </c>
      <c r="G1216">
        <v>8</v>
      </c>
      <c r="H1216">
        <v>2</v>
      </c>
      <c r="I1216">
        <v>12</v>
      </c>
      <c r="J1216">
        <v>11</v>
      </c>
      <c r="K1216">
        <v>20</v>
      </c>
      <c r="L1216">
        <v>5</v>
      </c>
      <c r="M1216">
        <v>0.44082791562666601</v>
      </c>
      <c r="N1216">
        <v>4.1931615666667699E-3</v>
      </c>
      <c r="O1216" t="s">
        <v>19</v>
      </c>
      <c r="P1216" t="s">
        <v>19</v>
      </c>
      <c r="Q1216" t="s">
        <v>19</v>
      </c>
      <c r="R1216">
        <v>1</v>
      </c>
      <c r="S1216">
        <v>0</v>
      </c>
    </row>
    <row r="1217" spans="1:19" x14ac:dyDescent="0.25">
      <c r="A1217" s="1">
        <v>45140.550694444442</v>
      </c>
      <c r="B1217" s="1">
        <f t="shared" si="18"/>
        <v>45140</v>
      </c>
      <c r="C1217">
        <v>0</v>
      </c>
      <c r="D1217" t="s">
        <v>1235</v>
      </c>
      <c r="E1217">
        <v>0.35051387899999997</v>
      </c>
      <c r="F1217">
        <v>2023</v>
      </c>
      <c r="G1217">
        <v>8</v>
      </c>
      <c r="H1217">
        <v>2</v>
      </c>
      <c r="I1217">
        <v>13</v>
      </c>
      <c r="J1217">
        <v>13</v>
      </c>
      <c r="K1217">
        <v>18</v>
      </c>
      <c r="L1217">
        <v>5</v>
      </c>
      <c r="M1217">
        <v>0.44221336921999999</v>
      </c>
      <c r="N1217">
        <v>1.38545359333325E-3</v>
      </c>
      <c r="O1217" t="s">
        <v>19</v>
      </c>
      <c r="P1217" t="s">
        <v>19</v>
      </c>
      <c r="Q1217" t="s">
        <v>19</v>
      </c>
      <c r="R1217">
        <v>1</v>
      </c>
      <c r="S1217">
        <v>0</v>
      </c>
    </row>
    <row r="1218" spans="1:19" x14ac:dyDescent="0.25">
      <c r="A1218" s="1">
        <v>45140.59375</v>
      </c>
      <c r="B1218" s="1">
        <f t="shared" si="18"/>
        <v>45140</v>
      </c>
      <c r="C1218">
        <v>0</v>
      </c>
      <c r="D1218" t="s">
        <v>1236</v>
      </c>
      <c r="E1218">
        <v>0.34720359299999998</v>
      </c>
      <c r="F1218">
        <v>2023</v>
      </c>
      <c r="G1218">
        <v>8</v>
      </c>
      <c r="H1218">
        <v>2</v>
      </c>
      <c r="I1218">
        <v>14</v>
      </c>
      <c r="J1218">
        <v>15</v>
      </c>
      <c r="K1218">
        <v>36</v>
      </c>
      <c r="L1218">
        <v>5</v>
      </c>
      <c r="M1218">
        <v>0.44418857307333298</v>
      </c>
      <c r="N1218">
        <v>1.9752038533333801E-3</v>
      </c>
      <c r="O1218" t="s">
        <v>19</v>
      </c>
      <c r="P1218" t="s">
        <v>19</v>
      </c>
      <c r="Q1218" t="s">
        <v>19</v>
      </c>
      <c r="R1218">
        <v>1</v>
      </c>
      <c r="S1218">
        <v>0</v>
      </c>
    </row>
    <row r="1219" spans="1:19" x14ac:dyDescent="0.25">
      <c r="A1219" s="1">
        <v>45140.636805555558</v>
      </c>
      <c r="B1219" s="1">
        <f t="shared" si="18"/>
        <v>45140</v>
      </c>
      <c r="C1219">
        <v>0</v>
      </c>
      <c r="D1219" t="s">
        <v>1237</v>
      </c>
      <c r="E1219">
        <v>0.76679399999999998</v>
      </c>
      <c r="F1219">
        <v>2023</v>
      </c>
      <c r="G1219">
        <v>8</v>
      </c>
      <c r="H1219">
        <v>2</v>
      </c>
      <c r="I1219">
        <v>15</v>
      </c>
      <c r="J1219">
        <v>17</v>
      </c>
      <c r="K1219">
        <v>37</v>
      </c>
      <c r="L1219">
        <v>5</v>
      </c>
      <c r="M1219">
        <v>0.44832717324666599</v>
      </c>
      <c r="N1219">
        <v>4.1386001733332801E-3</v>
      </c>
      <c r="O1219" t="s">
        <v>19</v>
      </c>
      <c r="P1219" t="s">
        <v>19</v>
      </c>
      <c r="Q1219" t="s">
        <v>19</v>
      </c>
      <c r="R1219">
        <v>1</v>
      </c>
      <c r="S1219">
        <v>0</v>
      </c>
    </row>
    <row r="1220" spans="1:19" x14ac:dyDescent="0.25">
      <c r="A1220" s="1">
        <v>45140.679861111108</v>
      </c>
      <c r="B1220" s="1">
        <f t="shared" ref="B1220:B1283" si="19">DATE(YEAR(A1220),MONTH(A1220),DAY(A1220))</f>
        <v>45140</v>
      </c>
      <c r="C1220">
        <v>0</v>
      </c>
      <c r="D1220" t="s">
        <v>1238</v>
      </c>
      <c r="E1220">
        <v>0.37972238899999999</v>
      </c>
      <c r="F1220">
        <v>2023</v>
      </c>
      <c r="G1220">
        <v>8</v>
      </c>
      <c r="H1220">
        <v>2</v>
      </c>
      <c r="I1220">
        <v>16</v>
      </c>
      <c r="J1220">
        <v>19</v>
      </c>
      <c r="K1220">
        <v>52</v>
      </c>
      <c r="L1220">
        <v>5</v>
      </c>
      <c r="M1220">
        <v>0.449770120079999</v>
      </c>
      <c r="N1220">
        <v>1.44294683333329E-3</v>
      </c>
      <c r="O1220" t="s">
        <v>19</v>
      </c>
      <c r="P1220" t="s">
        <v>19</v>
      </c>
      <c r="Q1220" t="s">
        <v>19</v>
      </c>
      <c r="R1220">
        <v>1</v>
      </c>
      <c r="S1220">
        <v>0</v>
      </c>
    </row>
    <row r="1221" spans="1:19" x14ac:dyDescent="0.25">
      <c r="A1221" s="1">
        <v>45140.738194444442</v>
      </c>
      <c r="B1221" s="1">
        <f t="shared" si="19"/>
        <v>45140</v>
      </c>
      <c r="C1221">
        <v>0</v>
      </c>
      <c r="D1221" t="s">
        <v>1239</v>
      </c>
      <c r="E1221">
        <v>0.18032007</v>
      </c>
      <c r="F1221">
        <v>2023</v>
      </c>
      <c r="G1221">
        <v>8</v>
      </c>
      <c r="H1221">
        <v>2</v>
      </c>
      <c r="I1221">
        <v>17</v>
      </c>
      <c r="J1221">
        <v>43</v>
      </c>
      <c r="K1221">
        <v>2</v>
      </c>
      <c r="L1221">
        <v>5</v>
      </c>
      <c r="M1221">
        <v>0.45079636844666598</v>
      </c>
      <c r="N1221">
        <v>1.0262483666667599E-3</v>
      </c>
      <c r="O1221" t="s">
        <v>19</v>
      </c>
      <c r="P1221" t="s">
        <v>19</v>
      </c>
      <c r="Q1221" t="s">
        <v>19</v>
      </c>
      <c r="R1221">
        <v>0</v>
      </c>
      <c r="S1221">
        <v>0</v>
      </c>
    </row>
    <row r="1222" spans="1:19" x14ac:dyDescent="0.25">
      <c r="A1222" s="1">
        <v>45140.78125</v>
      </c>
      <c r="B1222" s="1">
        <f t="shared" si="19"/>
        <v>45140</v>
      </c>
      <c r="C1222">
        <v>0</v>
      </c>
      <c r="D1222" t="s">
        <v>1240</v>
      </c>
      <c r="E1222">
        <v>0.12895127300000001</v>
      </c>
      <c r="F1222">
        <v>2023</v>
      </c>
      <c r="G1222">
        <v>8</v>
      </c>
      <c r="H1222">
        <v>2</v>
      </c>
      <c r="I1222">
        <v>18</v>
      </c>
      <c r="J1222">
        <v>45</v>
      </c>
      <c r="K1222">
        <v>18</v>
      </c>
      <c r="L1222">
        <v>5</v>
      </c>
      <c r="M1222">
        <v>0.45066611286666602</v>
      </c>
      <c r="N1222">
        <v>-1.30255580000016E-4</v>
      </c>
      <c r="O1222" t="s">
        <v>19</v>
      </c>
      <c r="P1222" t="s">
        <v>19</v>
      </c>
      <c r="Q1222" t="s">
        <v>19</v>
      </c>
      <c r="R1222">
        <v>0</v>
      </c>
      <c r="S1222">
        <v>0</v>
      </c>
    </row>
    <row r="1223" spans="1:19" x14ac:dyDescent="0.25">
      <c r="A1223" s="1">
        <v>45140.824305555558</v>
      </c>
      <c r="B1223" s="1">
        <f t="shared" si="19"/>
        <v>45140</v>
      </c>
      <c r="C1223">
        <v>0</v>
      </c>
      <c r="D1223" t="s">
        <v>1241</v>
      </c>
      <c r="E1223">
        <v>9.3821629000000004E-2</v>
      </c>
      <c r="F1223">
        <v>2023</v>
      </c>
      <c r="G1223">
        <v>8</v>
      </c>
      <c r="H1223">
        <v>2</v>
      </c>
      <c r="I1223">
        <v>19</v>
      </c>
      <c r="J1223">
        <v>47</v>
      </c>
      <c r="K1223">
        <v>34</v>
      </c>
      <c r="L1223">
        <v>5</v>
      </c>
      <c r="M1223">
        <v>0.44994199219333297</v>
      </c>
      <c r="N1223">
        <v>-7.2412067333332798E-4</v>
      </c>
      <c r="O1223" t="s">
        <v>19</v>
      </c>
      <c r="P1223" t="s">
        <v>19</v>
      </c>
      <c r="Q1223" t="s">
        <v>19</v>
      </c>
      <c r="R1223">
        <v>0</v>
      </c>
      <c r="S1223">
        <v>0</v>
      </c>
    </row>
    <row r="1224" spans="1:19" x14ac:dyDescent="0.25">
      <c r="A1224" s="1">
        <v>45140.867361111108</v>
      </c>
      <c r="B1224" s="1">
        <f t="shared" si="19"/>
        <v>45140</v>
      </c>
      <c r="C1224">
        <v>0</v>
      </c>
      <c r="D1224" t="s">
        <v>1242</v>
      </c>
      <c r="E1224">
        <v>6.7995623000000005E-2</v>
      </c>
      <c r="F1224">
        <v>2023</v>
      </c>
      <c r="G1224">
        <v>8</v>
      </c>
      <c r="H1224">
        <v>2</v>
      </c>
      <c r="I1224">
        <v>20</v>
      </c>
      <c r="J1224">
        <v>49</v>
      </c>
      <c r="K1224">
        <v>37</v>
      </c>
      <c r="L1224">
        <v>5</v>
      </c>
      <c r="M1224">
        <v>0.44982055185999997</v>
      </c>
      <c r="N1224">
        <v>-1.21440333333389E-4</v>
      </c>
      <c r="O1224" t="s">
        <v>19</v>
      </c>
      <c r="P1224" t="s">
        <v>19</v>
      </c>
      <c r="Q1224" t="s">
        <v>19</v>
      </c>
      <c r="R1224">
        <v>0</v>
      </c>
      <c r="S1224">
        <v>0</v>
      </c>
    </row>
    <row r="1225" spans="1:19" x14ac:dyDescent="0.25">
      <c r="A1225" s="1">
        <v>45140.911111111112</v>
      </c>
      <c r="B1225" s="1">
        <f t="shared" si="19"/>
        <v>45140</v>
      </c>
      <c r="C1225">
        <v>0</v>
      </c>
      <c r="D1225" t="s">
        <v>1243</v>
      </c>
      <c r="E1225">
        <v>0.444109488</v>
      </c>
      <c r="F1225">
        <v>2023</v>
      </c>
      <c r="G1225">
        <v>8</v>
      </c>
      <c r="H1225">
        <v>2</v>
      </c>
      <c r="I1225">
        <v>21</v>
      </c>
      <c r="J1225">
        <v>52</v>
      </c>
      <c r="K1225">
        <v>12</v>
      </c>
      <c r="L1225">
        <v>5</v>
      </c>
      <c r="M1225">
        <v>0.45245451331333297</v>
      </c>
      <c r="N1225">
        <v>2.6339614533333802E-3</v>
      </c>
      <c r="O1225" t="s">
        <v>19</v>
      </c>
      <c r="P1225" t="s">
        <v>19</v>
      </c>
      <c r="Q1225" t="s">
        <v>19</v>
      </c>
      <c r="R1225">
        <v>1</v>
      </c>
      <c r="S1225">
        <v>0</v>
      </c>
    </row>
    <row r="1226" spans="1:19" x14ac:dyDescent="0.25">
      <c r="A1226" s="1">
        <v>45140.95416666667</v>
      </c>
      <c r="B1226" s="1">
        <f t="shared" si="19"/>
        <v>45140</v>
      </c>
      <c r="C1226">
        <v>0</v>
      </c>
      <c r="D1226" t="s">
        <v>1244</v>
      </c>
      <c r="E1226">
        <v>0.19834433800000001</v>
      </c>
      <c r="F1226">
        <v>2023</v>
      </c>
      <c r="G1226">
        <v>8</v>
      </c>
      <c r="H1226">
        <v>2</v>
      </c>
      <c r="I1226">
        <v>22</v>
      </c>
      <c r="J1226">
        <v>54</v>
      </c>
      <c r="K1226">
        <v>22</v>
      </c>
      <c r="L1226">
        <v>5</v>
      </c>
      <c r="M1226">
        <v>0.45345325209333298</v>
      </c>
      <c r="N1226">
        <v>9.987387799999521E-4</v>
      </c>
      <c r="O1226" t="s">
        <v>19</v>
      </c>
      <c r="P1226" t="s">
        <v>19</v>
      </c>
      <c r="Q1226" t="s">
        <v>19</v>
      </c>
      <c r="R1226">
        <v>0</v>
      </c>
      <c r="S1226">
        <v>0</v>
      </c>
    </row>
    <row r="1227" spans="1:19" x14ac:dyDescent="0.25">
      <c r="A1227" s="1">
        <v>45140.99722222222</v>
      </c>
      <c r="B1227" s="1">
        <f t="shared" si="19"/>
        <v>45140</v>
      </c>
      <c r="C1227">
        <v>0</v>
      </c>
      <c r="D1227" t="s">
        <v>1245</v>
      </c>
      <c r="E1227">
        <v>0.270776933</v>
      </c>
      <c r="F1227">
        <v>2023</v>
      </c>
      <c r="G1227">
        <v>8</v>
      </c>
      <c r="H1227">
        <v>2</v>
      </c>
      <c r="I1227">
        <v>23</v>
      </c>
      <c r="J1227">
        <v>56</v>
      </c>
      <c r="K1227">
        <v>37</v>
      </c>
      <c r="L1227">
        <v>5</v>
      </c>
      <c r="M1227">
        <v>0.45495555156666601</v>
      </c>
      <c r="N1227">
        <v>1.5022994733333E-3</v>
      </c>
      <c r="O1227" t="s">
        <v>19</v>
      </c>
      <c r="P1227" t="s">
        <v>19</v>
      </c>
      <c r="Q1227" t="s">
        <v>19</v>
      </c>
      <c r="R1227">
        <v>0</v>
      </c>
      <c r="S1227">
        <v>0</v>
      </c>
    </row>
    <row r="1228" spans="1:19" x14ac:dyDescent="0.25">
      <c r="A1228" s="1">
        <v>45141.040277777778</v>
      </c>
      <c r="B1228" s="1">
        <f t="shared" si="19"/>
        <v>45141</v>
      </c>
      <c r="C1228">
        <v>0</v>
      </c>
      <c r="D1228" t="s">
        <v>1246</v>
      </c>
      <c r="E1228">
        <v>1.270971919</v>
      </c>
      <c r="F1228">
        <v>2023</v>
      </c>
      <c r="G1228">
        <v>8</v>
      </c>
      <c r="H1228">
        <v>3</v>
      </c>
      <c r="I1228">
        <v>0</v>
      </c>
      <c r="J1228">
        <v>58</v>
      </c>
      <c r="K1228">
        <v>32</v>
      </c>
      <c r="L1228">
        <v>5</v>
      </c>
      <c r="M1228">
        <v>0.463153750993333</v>
      </c>
      <c r="N1228">
        <v>8.1981994266667104E-3</v>
      </c>
      <c r="O1228" t="s">
        <v>19</v>
      </c>
      <c r="P1228" t="s">
        <v>19</v>
      </c>
      <c r="Q1228" t="s">
        <v>19</v>
      </c>
      <c r="R1228">
        <v>1</v>
      </c>
      <c r="S1228">
        <v>1</v>
      </c>
    </row>
    <row r="1229" spans="1:19" x14ac:dyDescent="0.25">
      <c r="A1229" s="1">
        <v>45141.12777777778</v>
      </c>
      <c r="B1229" s="1">
        <f t="shared" si="19"/>
        <v>45141</v>
      </c>
      <c r="C1229">
        <v>0</v>
      </c>
      <c r="D1229" t="s">
        <v>1247</v>
      </c>
      <c r="E1229">
        <v>0.84751800600000005</v>
      </c>
      <c r="F1229">
        <v>2023</v>
      </c>
      <c r="G1229">
        <v>8</v>
      </c>
      <c r="H1229">
        <v>3</v>
      </c>
      <c r="I1229">
        <v>3</v>
      </c>
      <c r="J1229">
        <v>4</v>
      </c>
      <c r="K1229">
        <v>51</v>
      </c>
      <c r="L1229">
        <v>5</v>
      </c>
      <c r="M1229">
        <v>0.46853906691333302</v>
      </c>
      <c r="N1229">
        <v>5.3853159199999598E-3</v>
      </c>
      <c r="O1229" t="s">
        <v>19</v>
      </c>
      <c r="P1229" t="s">
        <v>19</v>
      </c>
      <c r="Q1229" t="s">
        <v>19</v>
      </c>
      <c r="R1229">
        <v>1</v>
      </c>
      <c r="S1229">
        <v>0</v>
      </c>
    </row>
    <row r="1230" spans="1:19" x14ac:dyDescent="0.25">
      <c r="A1230" s="1">
        <v>45141.171527777777</v>
      </c>
      <c r="B1230" s="1">
        <f t="shared" si="19"/>
        <v>45141</v>
      </c>
      <c r="C1230">
        <v>0</v>
      </c>
      <c r="D1230" t="s">
        <v>1248</v>
      </c>
      <c r="E1230">
        <v>1.3045278920000001</v>
      </c>
      <c r="F1230">
        <v>2023</v>
      </c>
      <c r="G1230">
        <v>8</v>
      </c>
      <c r="H1230">
        <v>3</v>
      </c>
      <c r="I1230">
        <v>4</v>
      </c>
      <c r="J1230">
        <v>7</v>
      </c>
      <c r="K1230">
        <v>28</v>
      </c>
      <c r="L1230">
        <v>5</v>
      </c>
      <c r="M1230">
        <v>0.47695986548666602</v>
      </c>
      <c r="N1230">
        <v>8.4207985733333792E-3</v>
      </c>
      <c r="O1230" t="s">
        <v>19</v>
      </c>
      <c r="P1230" t="s">
        <v>19</v>
      </c>
      <c r="Q1230" t="s">
        <v>19</v>
      </c>
      <c r="R1230">
        <v>1</v>
      </c>
      <c r="S1230">
        <v>1</v>
      </c>
    </row>
    <row r="1231" spans="1:19" x14ac:dyDescent="0.25">
      <c r="A1231" s="1">
        <v>45141.214583333334</v>
      </c>
      <c r="B1231" s="1">
        <f t="shared" si="19"/>
        <v>45141</v>
      </c>
      <c r="C1231">
        <v>0</v>
      </c>
      <c r="D1231" t="s">
        <v>1249</v>
      </c>
      <c r="E1231">
        <v>0.76967118099999998</v>
      </c>
      <c r="F1231">
        <v>2023</v>
      </c>
      <c r="G1231">
        <v>8</v>
      </c>
      <c r="H1231">
        <v>3</v>
      </c>
      <c r="I1231">
        <v>5</v>
      </c>
      <c r="J1231">
        <v>9</v>
      </c>
      <c r="K1231">
        <v>51</v>
      </c>
      <c r="L1231">
        <v>5</v>
      </c>
      <c r="M1231">
        <v>0.48180392441333297</v>
      </c>
      <c r="N1231">
        <v>4.84405892666672E-3</v>
      </c>
      <c r="O1231" t="s">
        <v>19</v>
      </c>
      <c r="P1231" t="s">
        <v>19</v>
      </c>
      <c r="Q1231" t="s">
        <v>19</v>
      </c>
      <c r="R1231">
        <v>1</v>
      </c>
      <c r="S1231">
        <v>0</v>
      </c>
    </row>
    <row r="1232" spans="1:19" x14ac:dyDescent="0.25">
      <c r="A1232" s="1">
        <v>45141.272222222222</v>
      </c>
      <c r="B1232" s="1">
        <f t="shared" si="19"/>
        <v>45141</v>
      </c>
      <c r="C1232">
        <v>0</v>
      </c>
      <c r="D1232" t="s">
        <v>1250</v>
      </c>
      <c r="E1232">
        <v>0.74452359700000004</v>
      </c>
      <c r="F1232">
        <v>2023</v>
      </c>
      <c r="G1232">
        <v>8</v>
      </c>
      <c r="H1232">
        <v>3</v>
      </c>
      <c r="I1232">
        <v>6</v>
      </c>
      <c r="J1232">
        <v>32</v>
      </c>
      <c r="K1232">
        <v>47</v>
      </c>
      <c r="L1232">
        <v>5</v>
      </c>
      <c r="M1232">
        <v>0.48229155157999998</v>
      </c>
      <c r="N1232">
        <v>4.87627166666559E-4</v>
      </c>
      <c r="O1232" t="s">
        <v>19</v>
      </c>
      <c r="P1232" t="s">
        <v>19</v>
      </c>
      <c r="Q1232" t="s">
        <v>19</v>
      </c>
      <c r="R1232">
        <v>1</v>
      </c>
      <c r="S1232">
        <v>0</v>
      </c>
    </row>
    <row r="1233" spans="1:19" x14ac:dyDescent="0.25">
      <c r="A1233" s="1">
        <v>45141.315972222219</v>
      </c>
      <c r="B1233" s="1">
        <f t="shared" si="19"/>
        <v>45141</v>
      </c>
      <c r="C1233">
        <v>0</v>
      </c>
      <c r="D1233" t="s">
        <v>1251</v>
      </c>
      <c r="E1233">
        <v>0.10384210100000001</v>
      </c>
      <c r="F1233">
        <v>2023</v>
      </c>
      <c r="G1233">
        <v>8</v>
      </c>
      <c r="H1233">
        <v>3</v>
      </c>
      <c r="I1233">
        <v>7</v>
      </c>
      <c r="J1233">
        <v>35</v>
      </c>
      <c r="K1233">
        <v>28</v>
      </c>
      <c r="L1233">
        <v>5</v>
      </c>
      <c r="M1233">
        <v>0.48066207049999998</v>
      </c>
      <c r="N1233">
        <v>-1.62948107999993E-3</v>
      </c>
      <c r="O1233" t="s">
        <v>19</v>
      </c>
      <c r="P1233" t="s">
        <v>19</v>
      </c>
      <c r="Q1233" t="s">
        <v>19</v>
      </c>
      <c r="R1233">
        <v>0</v>
      </c>
      <c r="S1233">
        <v>0</v>
      </c>
    </row>
    <row r="1234" spans="1:19" x14ac:dyDescent="0.25">
      <c r="A1234" s="1">
        <v>45141.373611111114</v>
      </c>
      <c r="B1234" s="1">
        <f t="shared" si="19"/>
        <v>45141</v>
      </c>
      <c r="C1234">
        <v>0</v>
      </c>
      <c r="D1234" t="s">
        <v>1252</v>
      </c>
      <c r="E1234">
        <v>0.33898489700000001</v>
      </c>
      <c r="F1234">
        <v>2023</v>
      </c>
      <c r="G1234">
        <v>8</v>
      </c>
      <c r="H1234">
        <v>3</v>
      </c>
      <c r="I1234">
        <v>8</v>
      </c>
      <c r="J1234">
        <v>58</v>
      </c>
      <c r="K1234">
        <v>55</v>
      </c>
      <c r="L1234">
        <v>5</v>
      </c>
      <c r="M1234">
        <v>0.4813562609</v>
      </c>
      <c r="N1234">
        <v>6.9419039999996102E-4</v>
      </c>
      <c r="O1234" t="s">
        <v>19</v>
      </c>
      <c r="P1234" t="s">
        <v>19</v>
      </c>
      <c r="Q1234" t="s">
        <v>19</v>
      </c>
      <c r="R1234">
        <v>1</v>
      </c>
      <c r="S1234">
        <v>0</v>
      </c>
    </row>
    <row r="1235" spans="1:19" x14ac:dyDescent="0.25">
      <c r="A1235" s="1">
        <v>45141.417361111111</v>
      </c>
      <c r="B1235" s="1">
        <f t="shared" si="19"/>
        <v>45141</v>
      </c>
      <c r="C1235">
        <v>0</v>
      </c>
      <c r="D1235" t="s">
        <v>1253</v>
      </c>
      <c r="E1235">
        <v>0.27935054100000001</v>
      </c>
      <c r="F1235">
        <v>2023</v>
      </c>
      <c r="G1235">
        <v>8</v>
      </c>
      <c r="H1235">
        <v>3</v>
      </c>
      <c r="I1235">
        <v>10</v>
      </c>
      <c r="J1235">
        <v>1</v>
      </c>
      <c r="K1235">
        <v>16</v>
      </c>
      <c r="L1235">
        <v>5</v>
      </c>
      <c r="M1235">
        <v>0.47868856603999999</v>
      </c>
      <c r="N1235">
        <v>-2.66769486000001E-3</v>
      </c>
      <c r="O1235" t="s">
        <v>19</v>
      </c>
      <c r="P1235" t="s">
        <v>19</v>
      </c>
      <c r="Q1235" t="s">
        <v>19</v>
      </c>
      <c r="R1235">
        <v>0</v>
      </c>
      <c r="S1235">
        <v>0</v>
      </c>
    </row>
    <row r="1236" spans="1:19" x14ac:dyDescent="0.25">
      <c r="A1236" s="1">
        <v>45141.460416666669</v>
      </c>
      <c r="B1236" s="1">
        <f t="shared" si="19"/>
        <v>45141</v>
      </c>
      <c r="C1236">
        <v>0</v>
      </c>
      <c r="D1236" t="s">
        <v>1254</v>
      </c>
      <c r="E1236">
        <v>0.49328681299999999</v>
      </c>
      <c r="F1236">
        <v>2023</v>
      </c>
      <c r="G1236">
        <v>8</v>
      </c>
      <c r="H1236">
        <v>3</v>
      </c>
      <c r="I1236">
        <v>11</v>
      </c>
      <c r="J1236">
        <v>3</v>
      </c>
      <c r="K1236">
        <v>43</v>
      </c>
      <c r="L1236">
        <v>5</v>
      </c>
      <c r="M1236">
        <v>0.47764792893333302</v>
      </c>
      <c r="N1236">
        <v>-1.0406371066666799E-3</v>
      </c>
      <c r="O1236" t="s">
        <v>19</v>
      </c>
      <c r="P1236" t="s">
        <v>19</v>
      </c>
      <c r="Q1236" t="s">
        <v>19</v>
      </c>
      <c r="R1236">
        <v>1</v>
      </c>
      <c r="S1236">
        <v>0</v>
      </c>
    </row>
    <row r="1237" spans="1:19" x14ac:dyDescent="0.25">
      <c r="A1237" s="1">
        <v>45141.504166666666</v>
      </c>
      <c r="B1237" s="1">
        <f t="shared" si="19"/>
        <v>45141</v>
      </c>
      <c r="C1237">
        <v>0</v>
      </c>
      <c r="D1237" t="s">
        <v>1255</v>
      </c>
      <c r="E1237">
        <v>0.28017775700000003</v>
      </c>
      <c r="F1237">
        <v>2023</v>
      </c>
      <c r="G1237">
        <v>8</v>
      </c>
      <c r="H1237">
        <v>3</v>
      </c>
      <c r="I1237">
        <v>12</v>
      </c>
      <c r="J1237">
        <v>6</v>
      </c>
      <c r="K1237">
        <v>25</v>
      </c>
      <c r="L1237">
        <v>5</v>
      </c>
      <c r="M1237">
        <v>0.47589064824666599</v>
      </c>
      <c r="N1237">
        <v>-1.7572806866665801E-3</v>
      </c>
      <c r="O1237" t="s">
        <v>19</v>
      </c>
      <c r="P1237" t="s">
        <v>19</v>
      </c>
      <c r="Q1237" t="s">
        <v>19</v>
      </c>
      <c r="R1237">
        <v>0</v>
      </c>
      <c r="S1237">
        <v>0</v>
      </c>
    </row>
    <row r="1238" spans="1:19" x14ac:dyDescent="0.25">
      <c r="A1238" s="1">
        <v>45141.547222222223</v>
      </c>
      <c r="B1238" s="1">
        <f t="shared" si="19"/>
        <v>45141</v>
      </c>
      <c r="C1238">
        <v>0</v>
      </c>
      <c r="D1238" t="s">
        <v>1256</v>
      </c>
      <c r="E1238">
        <v>0.67750663600000005</v>
      </c>
      <c r="F1238">
        <v>2023</v>
      </c>
      <c r="G1238">
        <v>8</v>
      </c>
      <c r="H1238">
        <v>3</v>
      </c>
      <c r="I1238">
        <v>13</v>
      </c>
      <c r="J1238">
        <v>8</v>
      </c>
      <c r="K1238">
        <v>43</v>
      </c>
      <c r="L1238">
        <v>5</v>
      </c>
      <c r="M1238">
        <v>0.474540462</v>
      </c>
      <c r="N1238">
        <v>-1.3501862466666599E-3</v>
      </c>
      <c r="O1238" t="s">
        <v>19</v>
      </c>
      <c r="P1238" t="s">
        <v>19</v>
      </c>
      <c r="Q1238" t="s">
        <v>19</v>
      </c>
      <c r="R1238">
        <v>1</v>
      </c>
      <c r="S1238">
        <v>0</v>
      </c>
    </row>
    <row r="1239" spans="1:19" x14ac:dyDescent="0.25">
      <c r="A1239" s="1">
        <v>45141.59097222222</v>
      </c>
      <c r="B1239" s="1">
        <f t="shared" si="19"/>
        <v>45141</v>
      </c>
      <c r="C1239">
        <v>0</v>
      </c>
      <c r="D1239" t="s">
        <v>1257</v>
      </c>
      <c r="E1239">
        <v>0.57654819499999999</v>
      </c>
      <c r="F1239">
        <v>2023</v>
      </c>
      <c r="G1239">
        <v>8</v>
      </c>
      <c r="H1239">
        <v>3</v>
      </c>
      <c r="I1239">
        <v>14</v>
      </c>
      <c r="J1239">
        <v>11</v>
      </c>
      <c r="K1239">
        <v>25</v>
      </c>
      <c r="L1239">
        <v>5</v>
      </c>
      <c r="M1239">
        <v>0.47214032218666602</v>
      </c>
      <c r="N1239">
        <v>-2.4001398133333602E-3</v>
      </c>
      <c r="O1239" t="s">
        <v>19</v>
      </c>
      <c r="P1239" t="s">
        <v>19</v>
      </c>
      <c r="Q1239" t="s">
        <v>19</v>
      </c>
      <c r="R1239">
        <v>1</v>
      </c>
      <c r="S1239">
        <v>0</v>
      </c>
    </row>
    <row r="1240" spans="1:19" x14ac:dyDescent="0.25">
      <c r="A1240" s="1">
        <v>45141.634027777778</v>
      </c>
      <c r="B1240" s="1">
        <f t="shared" si="19"/>
        <v>45141</v>
      </c>
      <c r="C1240">
        <v>0</v>
      </c>
      <c r="D1240" t="s">
        <v>1258</v>
      </c>
      <c r="E1240">
        <v>1.1122824579999999</v>
      </c>
      <c r="F1240">
        <v>2023</v>
      </c>
      <c r="G1240">
        <v>8</v>
      </c>
      <c r="H1240">
        <v>3</v>
      </c>
      <c r="I1240">
        <v>15</v>
      </c>
      <c r="J1240">
        <v>13</v>
      </c>
      <c r="K1240">
        <v>42</v>
      </c>
      <c r="L1240">
        <v>5</v>
      </c>
      <c r="M1240">
        <v>0.47140725207333301</v>
      </c>
      <c r="N1240">
        <v>-7.3307011333334504E-4</v>
      </c>
      <c r="O1240" t="s">
        <v>19</v>
      </c>
      <c r="P1240" t="s">
        <v>19</v>
      </c>
      <c r="Q1240" t="s">
        <v>19</v>
      </c>
      <c r="R1240">
        <v>1</v>
      </c>
      <c r="S1240">
        <v>1</v>
      </c>
    </row>
    <row r="1241" spans="1:19" x14ac:dyDescent="0.25">
      <c r="A1241" s="1">
        <v>45141.677777777775</v>
      </c>
      <c r="B1241" s="1">
        <f t="shared" si="19"/>
        <v>45141</v>
      </c>
      <c r="C1241">
        <v>0</v>
      </c>
      <c r="D1241" t="s">
        <v>1259</v>
      </c>
      <c r="E1241">
        <v>1.074532936</v>
      </c>
      <c r="F1241">
        <v>2023</v>
      </c>
      <c r="G1241">
        <v>8</v>
      </c>
      <c r="H1241">
        <v>3</v>
      </c>
      <c r="I1241">
        <v>16</v>
      </c>
      <c r="J1241">
        <v>16</v>
      </c>
      <c r="K1241">
        <v>1</v>
      </c>
      <c r="L1241">
        <v>5</v>
      </c>
      <c r="M1241">
        <v>0.47556533002666601</v>
      </c>
      <c r="N1241">
        <v>4.1580779533333303E-3</v>
      </c>
      <c r="O1241" t="s">
        <v>19</v>
      </c>
      <c r="P1241" t="s">
        <v>19</v>
      </c>
      <c r="Q1241" t="s">
        <v>19</v>
      </c>
      <c r="R1241">
        <v>1</v>
      </c>
      <c r="S1241">
        <v>1</v>
      </c>
    </row>
    <row r="1242" spans="1:19" x14ac:dyDescent="0.25">
      <c r="A1242" s="1">
        <v>45141.720833333333</v>
      </c>
      <c r="B1242" s="1">
        <f t="shared" si="19"/>
        <v>45141</v>
      </c>
      <c r="C1242">
        <v>0</v>
      </c>
      <c r="D1242" t="s">
        <v>1260</v>
      </c>
      <c r="E1242">
        <v>0.48044968500000002</v>
      </c>
      <c r="F1242">
        <v>2023</v>
      </c>
      <c r="G1242">
        <v>8</v>
      </c>
      <c r="H1242">
        <v>3</v>
      </c>
      <c r="I1242">
        <v>17</v>
      </c>
      <c r="J1242">
        <v>18</v>
      </c>
      <c r="K1242">
        <v>26</v>
      </c>
      <c r="L1242">
        <v>5</v>
      </c>
      <c r="M1242">
        <v>0.47854578445999901</v>
      </c>
      <c r="N1242">
        <v>2.9804544333332699E-3</v>
      </c>
      <c r="O1242" t="s">
        <v>19</v>
      </c>
      <c r="P1242" t="s">
        <v>19</v>
      </c>
      <c r="Q1242" t="s">
        <v>19</v>
      </c>
      <c r="R1242">
        <v>1</v>
      </c>
      <c r="S1242">
        <v>0</v>
      </c>
    </row>
    <row r="1243" spans="1:19" x14ac:dyDescent="0.25">
      <c r="A1243" s="1">
        <v>45141.763888888891</v>
      </c>
      <c r="B1243" s="1">
        <f t="shared" si="19"/>
        <v>45141</v>
      </c>
      <c r="C1243">
        <v>0</v>
      </c>
      <c r="D1243" t="s">
        <v>1261</v>
      </c>
      <c r="E1243">
        <v>0.51377082799999996</v>
      </c>
      <c r="F1243">
        <v>2023</v>
      </c>
      <c r="G1243">
        <v>8</v>
      </c>
      <c r="H1243">
        <v>3</v>
      </c>
      <c r="I1243">
        <v>18</v>
      </c>
      <c r="J1243">
        <v>20</v>
      </c>
      <c r="K1243">
        <v>52</v>
      </c>
      <c r="L1243">
        <v>5</v>
      </c>
      <c r="M1243">
        <v>0.48141295669333301</v>
      </c>
      <c r="N1243">
        <v>2.8671722333333798E-3</v>
      </c>
      <c r="O1243" t="s">
        <v>19</v>
      </c>
      <c r="P1243" t="s">
        <v>19</v>
      </c>
      <c r="Q1243" t="s">
        <v>19</v>
      </c>
      <c r="R1243">
        <v>1</v>
      </c>
      <c r="S1243">
        <v>0</v>
      </c>
    </row>
    <row r="1244" spans="1:19" x14ac:dyDescent="0.25">
      <c r="A1244" s="1">
        <v>45141.807638888888</v>
      </c>
      <c r="B1244" s="1">
        <f t="shared" si="19"/>
        <v>45141</v>
      </c>
      <c r="C1244">
        <v>0</v>
      </c>
      <c r="D1244" t="s">
        <v>1262</v>
      </c>
      <c r="E1244">
        <v>1.165492142</v>
      </c>
      <c r="F1244">
        <v>2023</v>
      </c>
      <c r="G1244">
        <v>8</v>
      </c>
      <c r="H1244">
        <v>3</v>
      </c>
      <c r="I1244">
        <v>19</v>
      </c>
      <c r="J1244">
        <v>23</v>
      </c>
      <c r="K1244">
        <v>28</v>
      </c>
      <c r="L1244">
        <v>5</v>
      </c>
      <c r="M1244">
        <v>0.48626031132666597</v>
      </c>
      <c r="N1244">
        <v>4.8473546333333501E-3</v>
      </c>
      <c r="O1244" t="s">
        <v>19</v>
      </c>
      <c r="P1244" t="s">
        <v>19</v>
      </c>
      <c r="Q1244" t="s">
        <v>19</v>
      </c>
      <c r="R1244">
        <v>1</v>
      </c>
      <c r="S1244">
        <v>1</v>
      </c>
    </row>
    <row r="1245" spans="1:19" x14ac:dyDescent="0.25">
      <c r="A1245" s="1">
        <v>45141.851388888892</v>
      </c>
      <c r="B1245" s="1">
        <f t="shared" si="19"/>
        <v>45141</v>
      </c>
      <c r="C1245">
        <v>0</v>
      </c>
      <c r="D1245" t="s">
        <v>1263</v>
      </c>
      <c r="E1245">
        <v>0.52288981199999995</v>
      </c>
      <c r="F1245">
        <v>2023</v>
      </c>
      <c r="G1245">
        <v>8</v>
      </c>
      <c r="H1245">
        <v>3</v>
      </c>
      <c r="I1245">
        <v>20</v>
      </c>
      <c r="J1245">
        <v>26</v>
      </c>
      <c r="K1245">
        <v>16</v>
      </c>
      <c r="L1245">
        <v>5</v>
      </c>
      <c r="M1245">
        <v>0.48898545496666601</v>
      </c>
      <c r="N1245">
        <v>2.7251436399999798E-3</v>
      </c>
      <c r="O1245" t="s">
        <v>19</v>
      </c>
      <c r="P1245" t="s">
        <v>19</v>
      </c>
      <c r="Q1245" t="s">
        <v>19</v>
      </c>
      <c r="R1245">
        <v>1</v>
      </c>
      <c r="S1245">
        <v>0</v>
      </c>
    </row>
    <row r="1246" spans="1:19" x14ac:dyDescent="0.25">
      <c r="A1246" s="1">
        <v>45141.894444444442</v>
      </c>
      <c r="B1246" s="1">
        <f t="shared" si="19"/>
        <v>45141</v>
      </c>
      <c r="C1246">
        <v>0</v>
      </c>
      <c r="D1246" t="s">
        <v>1264</v>
      </c>
      <c r="E1246">
        <v>0.23839859299999999</v>
      </c>
      <c r="F1246">
        <v>2023</v>
      </c>
      <c r="G1246">
        <v>8</v>
      </c>
      <c r="H1246">
        <v>3</v>
      </c>
      <c r="I1246">
        <v>21</v>
      </c>
      <c r="J1246">
        <v>28</v>
      </c>
      <c r="K1246">
        <v>29</v>
      </c>
      <c r="L1246">
        <v>5</v>
      </c>
      <c r="M1246">
        <v>0.48912955134666602</v>
      </c>
      <c r="N1246">
        <v>1.4409637999995801E-4</v>
      </c>
      <c r="O1246" t="s">
        <v>19</v>
      </c>
      <c r="P1246" t="s">
        <v>19</v>
      </c>
      <c r="Q1246" t="s">
        <v>19</v>
      </c>
      <c r="R1246">
        <v>0</v>
      </c>
      <c r="S1246">
        <v>0</v>
      </c>
    </row>
    <row r="1247" spans="1:19" x14ac:dyDescent="0.25">
      <c r="A1247" s="1">
        <v>45141.938194444447</v>
      </c>
      <c r="B1247" s="1">
        <f t="shared" si="19"/>
        <v>45141</v>
      </c>
      <c r="C1247">
        <v>0</v>
      </c>
      <c r="D1247" t="s">
        <v>1265</v>
      </c>
      <c r="E1247">
        <v>3.4152321999999999E-2</v>
      </c>
      <c r="F1247">
        <v>2023</v>
      </c>
      <c r="G1247">
        <v>8</v>
      </c>
      <c r="H1247">
        <v>3</v>
      </c>
      <c r="I1247">
        <v>22</v>
      </c>
      <c r="J1247">
        <v>31</v>
      </c>
      <c r="K1247">
        <v>3</v>
      </c>
      <c r="L1247">
        <v>5</v>
      </c>
      <c r="M1247">
        <v>0.48694502501333298</v>
      </c>
      <c r="N1247">
        <v>-2.1845263333332698E-3</v>
      </c>
      <c r="O1247" t="s">
        <v>19</v>
      </c>
      <c r="P1247" t="s">
        <v>19</v>
      </c>
      <c r="Q1247" t="s">
        <v>19</v>
      </c>
      <c r="R1247">
        <v>0</v>
      </c>
      <c r="S1247">
        <v>0</v>
      </c>
    </row>
    <row r="1248" spans="1:19" x14ac:dyDescent="0.25">
      <c r="A1248" s="1">
        <v>45141.981249999997</v>
      </c>
      <c r="B1248" s="1">
        <f t="shared" si="19"/>
        <v>45141</v>
      </c>
      <c r="C1248">
        <v>0</v>
      </c>
      <c r="D1248" t="s">
        <v>1266</v>
      </c>
      <c r="E1248">
        <v>0.42048621000000003</v>
      </c>
      <c r="F1248">
        <v>2023</v>
      </c>
      <c r="G1248">
        <v>8</v>
      </c>
      <c r="H1248">
        <v>3</v>
      </c>
      <c r="I1248">
        <v>23</v>
      </c>
      <c r="J1248">
        <v>33</v>
      </c>
      <c r="K1248">
        <v>36</v>
      </c>
      <c r="L1248">
        <v>5</v>
      </c>
      <c r="M1248">
        <v>0.48802427185333302</v>
      </c>
      <c r="N1248">
        <v>1.0792468399999299E-3</v>
      </c>
      <c r="O1248" t="s">
        <v>19</v>
      </c>
      <c r="P1248" t="s">
        <v>19</v>
      </c>
      <c r="Q1248" t="s">
        <v>19</v>
      </c>
      <c r="R1248">
        <v>1</v>
      </c>
      <c r="S1248">
        <v>0</v>
      </c>
    </row>
    <row r="1249" spans="1:19" x14ac:dyDescent="0.25">
      <c r="A1249" s="1">
        <v>45142.024305555555</v>
      </c>
      <c r="B1249" s="1">
        <f t="shared" si="19"/>
        <v>45142</v>
      </c>
      <c r="C1249">
        <v>0</v>
      </c>
      <c r="D1249" t="s">
        <v>1267</v>
      </c>
      <c r="E1249">
        <v>1.023128831</v>
      </c>
      <c r="F1249">
        <v>2023</v>
      </c>
      <c r="G1249">
        <v>8</v>
      </c>
      <c r="H1249">
        <v>4</v>
      </c>
      <c r="I1249">
        <v>0</v>
      </c>
      <c r="J1249">
        <v>35</v>
      </c>
      <c r="K1249">
        <v>52</v>
      </c>
      <c r="L1249">
        <v>5</v>
      </c>
      <c r="M1249">
        <v>0.49453938591333302</v>
      </c>
      <c r="N1249">
        <v>6.5151140599999302E-3</v>
      </c>
      <c r="O1249" t="s">
        <v>19</v>
      </c>
      <c r="P1249" t="s">
        <v>19</v>
      </c>
      <c r="Q1249" t="s">
        <v>19</v>
      </c>
      <c r="R1249">
        <v>1</v>
      </c>
      <c r="S1249">
        <v>1</v>
      </c>
    </row>
    <row r="1250" spans="1:19" x14ac:dyDescent="0.25">
      <c r="A1250" s="1">
        <v>45142.068055555559</v>
      </c>
      <c r="B1250" s="1">
        <f t="shared" si="19"/>
        <v>45142</v>
      </c>
      <c r="C1250">
        <v>0</v>
      </c>
      <c r="D1250" t="s">
        <v>1268</v>
      </c>
      <c r="E1250">
        <v>0.42344464999999998</v>
      </c>
      <c r="F1250">
        <v>2023</v>
      </c>
      <c r="G1250">
        <v>8</v>
      </c>
      <c r="H1250">
        <v>4</v>
      </c>
      <c r="I1250">
        <v>1</v>
      </c>
      <c r="J1250">
        <v>38</v>
      </c>
      <c r="K1250">
        <v>32</v>
      </c>
      <c r="L1250">
        <v>5</v>
      </c>
      <c r="M1250">
        <v>0.49596190269333301</v>
      </c>
      <c r="N1250">
        <v>1.4225167800001001E-3</v>
      </c>
      <c r="O1250" t="s">
        <v>19</v>
      </c>
      <c r="P1250" t="s">
        <v>19</v>
      </c>
      <c r="Q1250" t="s">
        <v>19</v>
      </c>
      <c r="R1250">
        <v>1</v>
      </c>
      <c r="S1250">
        <v>0</v>
      </c>
    </row>
    <row r="1251" spans="1:19" x14ac:dyDescent="0.25">
      <c r="A1251" s="1">
        <v>45142.111805555556</v>
      </c>
      <c r="B1251" s="1">
        <f t="shared" si="19"/>
        <v>45142</v>
      </c>
      <c r="C1251">
        <v>0</v>
      </c>
      <c r="D1251" t="s">
        <v>1269</v>
      </c>
      <c r="E1251">
        <v>0.52575956300000004</v>
      </c>
      <c r="F1251">
        <v>2023</v>
      </c>
      <c r="G1251">
        <v>8</v>
      </c>
      <c r="H1251">
        <v>4</v>
      </c>
      <c r="I1251">
        <v>2</v>
      </c>
      <c r="J1251">
        <v>41</v>
      </c>
      <c r="K1251">
        <v>4</v>
      </c>
      <c r="L1251">
        <v>5</v>
      </c>
      <c r="M1251">
        <v>0.499156334899999</v>
      </c>
      <c r="N1251">
        <v>3.1944322066665902E-3</v>
      </c>
      <c r="O1251" t="s">
        <v>19</v>
      </c>
      <c r="P1251" t="s">
        <v>19</v>
      </c>
      <c r="Q1251" t="s">
        <v>19</v>
      </c>
      <c r="R1251">
        <v>1</v>
      </c>
      <c r="S1251">
        <v>0</v>
      </c>
    </row>
    <row r="1252" spans="1:19" x14ac:dyDescent="0.25">
      <c r="A1252" s="1">
        <v>45142.15625</v>
      </c>
      <c r="B1252" s="1">
        <f t="shared" si="19"/>
        <v>45142</v>
      </c>
      <c r="C1252">
        <v>0</v>
      </c>
      <c r="D1252" t="s">
        <v>1270</v>
      </c>
      <c r="E1252">
        <v>0.61198912800000005</v>
      </c>
      <c r="F1252">
        <v>2023</v>
      </c>
      <c r="G1252">
        <v>8</v>
      </c>
      <c r="H1252">
        <v>4</v>
      </c>
      <c r="I1252">
        <v>3</v>
      </c>
      <c r="J1252">
        <v>45</v>
      </c>
      <c r="K1252">
        <v>36</v>
      </c>
      <c r="L1252">
        <v>5</v>
      </c>
      <c r="M1252">
        <v>0.50184347624666603</v>
      </c>
      <c r="N1252">
        <v>2.6871413466667501E-3</v>
      </c>
      <c r="O1252" t="s">
        <v>19</v>
      </c>
      <c r="P1252" t="s">
        <v>19</v>
      </c>
      <c r="Q1252" t="s">
        <v>19</v>
      </c>
      <c r="R1252">
        <v>1</v>
      </c>
      <c r="S1252">
        <v>0</v>
      </c>
    </row>
    <row r="1253" spans="1:19" x14ac:dyDescent="0.25">
      <c r="A1253" s="1">
        <v>45142.2</v>
      </c>
      <c r="B1253" s="1">
        <f t="shared" si="19"/>
        <v>45142</v>
      </c>
      <c r="C1253">
        <v>0</v>
      </c>
      <c r="D1253" t="s">
        <v>1271</v>
      </c>
      <c r="E1253">
        <v>0.76326389800000005</v>
      </c>
      <c r="F1253">
        <v>2023</v>
      </c>
      <c r="G1253">
        <v>8</v>
      </c>
      <c r="H1253">
        <v>4</v>
      </c>
      <c r="I1253">
        <v>4</v>
      </c>
      <c r="J1253">
        <v>48</v>
      </c>
      <c r="K1253">
        <v>0</v>
      </c>
      <c r="L1253">
        <v>5</v>
      </c>
      <c r="M1253">
        <v>0.50609697673999998</v>
      </c>
      <c r="N1253">
        <v>4.2535004933332799E-3</v>
      </c>
      <c r="O1253" t="s">
        <v>19</v>
      </c>
      <c r="P1253" t="s">
        <v>19</v>
      </c>
      <c r="Q1253" t="s">
        <v>19</v>
      </c>
      <c r="R1253">
        <v>1</v>
      </c>
      <c r="S1253">
        <v>0</v>
      </c>
    </row>
    <row r="1254" spans="1:19" x14ac:dyDescent="0.25">
      <c r="A1254" s="1">
        <v>45142.243055555555</v>
      </c>
      <c r="B1254" s="1">
        <f t="shared" si="19"/>
        <v>45142</v>
      </c>
      <c r="C1254">
        <v>0</v>
      </c>
      <c r="D1254" t="s">
        <v>1272</v>
      </c>
      <c r="E1254">
        <v>0.33013682300000002</v>
      </c>
      <c r="F1254">
        <v>2023</v>
      </c>
      <c r="G1254">
        <v>8</v>
      </c>
      <c r="H1254">
        <v>4</v>
      </c>
      <c r="I1254">
        <v>5</v>
      </c>
      <c r="J1254">
        <v>50</v>
      </c>
      <c r="K1254">
        <v>55</v>
      </c>
      <c r="L1254">
        <v>5</v>
      </c>
      <c r="M1254">
        <v>0.50012158293333298</v>
      </c>
      <c r="N1254">
        <v>-5.9753938066666699E-3</v>
      </c>
      <c r="O1254" t="s">
        <v>19</v>
      </c>
      <c r="P1254" t="s">
        <v>19</v>
      </c>
      <c r="Q1254" t="s">
        <v>19</v>
      </c>
      <c r="R1254">
        <v>0</v>
      </c>
      <c r="S1254">
        <v>0</v>
      </c>
    </row>
    <row r="1255" spans="1:19" x14ac:dyDescent="0.25">
      <c r="A1255" s="1">
        <v>45142.286805555559</v>
      </c>
      <c r="B1255" s="1">
        <f t="shared" si="19"/>
        <v>45142</v>
      </c>
      <c r="C1255">
        <v>0</v>
      </c>
      <c r="D1255" t="s">
        <v>1273</v>
      </c>
      <c r="E1255">
        <v>1.364560752</v>
      </c>
      <c r="F1255">
        <v>2023</v>
      </c>
      <c r="G1255">
        <v>8</v>
      </c>
      <c r="H1255">
        <v>4</v>
      </c>
      <c r="I1255">
        <v>6</v>
      </c>
      <c r="J1255">
        <v>53</v>
      </c>
      <c r="K1255">
        <v>17</v>
      </c>
      <c r="L1255">
        <v>5</v>
      </c>
      <c r="M1255">
        <v>0.50372390767333297</v>
      </c>
      <c r="N1255">
        <v>3.6023247399999902E-3</v>
      </c>
      <c r="O1255" t="s">
        <v>19</v>
      </c>
      <c r="P1255" t="s">
        <v>19</v>
      </c>
      <c r="Q1255" t="s">
        <v>19</v>
      </c>
      <c r="R1255">
        <v>1</v>
      </c>
      <c r="S1255">
        <v>1</v>
      </c>
    </row>
    <row r="1256" spans="1:19" x14ac:dyDescent="0.25">
      <c r="A1256" s="1">
        <v>45142.329861111109</v>
      </c>
      <c r="B1256" s="1">
        <f t="shared" si="19"/>
        <v>45142</v>
      </c>
      <c r="C1256">
        <v>0</v>
      </c>
      <c r="D1256" t="s">
        <v>1274</v>
      </c>
      <c r="E1256">
        <v>0.86171116599999997</v>
      </c>
      <c r="F1256">
        <v>2023</v>
      </c>
      <c r="G1256">
        <v>8</v>
      </c>
      <c r="H1256">
        <v>4</v>
      </c>
      <c r="I1256">
        <v>7</v>
      </c>
      <c r="J1256">
        <v>55</v>
      </c>
      <c r="K1256">
        <v>53</v>
      </c>
      <c r="L1256">
        <v>5</v>
      </c>
      <c r="M1256">
        <v>0.50590210615999998</v>
      </c>
      <c r="N1256">
        <v>2.1781984866666702E-3</v>
      </c>
      <c r="O1256" t="s">
        <v>19</v>
      </c>
      <c r="P1256" t="s">
        <v>19</v>
      </c>
      <c r="Q1256" t="s">
        <v>19</v>
      </c>
      <c r="R1256">
        <v>1</v>
      </c>
      <c r="S1256">
        <v>0</v>
      </c>
    </row>
    <row r="1257" spans="1:19" x14ac:dyDescent="0.25">
      <c r="A1257" s="1">
        <v>45142.402777777781</v>
      </c>
      <c r="B1257" s="1">
        <f t="shared" si="19"/>
        <v>45142</v>
      </c>
      <c r="C1257">
        <v>0</v>
      </c>
      <c r="D1257" t="s">
        <v>1275</v>
      </c>
      <c r="E1257">
        <v>1.076087515</v>
      </c>
      <c r="F1257">
        <v>2023</v>
      </c>
      <c r="G1257">
        <v>8</v>
      </c>
      <c r="H1257">
        <v>4</v>
      </c>
      <c r="I1257">
        <v>9</v>
      </c>
      <c r="J1257">
        <v>40</v>
      </c>
      <c r="K1257">
        <v>19</v>
      </c>
      <c r="L1257">
        <v>5</v>
      </c>
      <c r="M1257">
        <v>0.50470294855999998</v>
      </c>
      <c r="N1257">
        <v>-1.1991575999999999E-3</v>
      </c>
      <c r="O1257" t="s">
        <v>19</v>
      </c>
      <c r="P1257" t="s">
        <v>19</v>
      </c>
      <c r="Q1257" t="s">
        <v>19</v>
      </c>
      <c r="R1257">
        <v>1</v>
      </c>
      <c r="S1257">
        <v>1</v>
      </c>
    </row>
    <row r="1258" spans="1:19" x14ac:dyDescent="0.25">
      <c r="A1258" s="1">
        <v>45142.446527777778</v>
      </c>
      <c r="B1258" s="1">
        <f t="shared" si="19"/>
        <v>45142</v>
      </c>
      <c r="C1258">
        <v>0</v>
      </c>
      <c r="D1258" t="s">
        <v>1276</v>
      </c>
      <c r="E1258">
        <v>0.111280473</v>
      </c>
      <c r="F1258">
        <v>2023</v>
      </c>
      <c r="G1258">
        <v>8</v>
      </c>
      <c r="H1258">
        <v>4</v>
      </c>
      <c r="I1258">
        <v>10</v>
      </c>
      <c r="J1258">
        <v>43</v>
      </c>
      <c r="K1258">
        <v>11</v>
      </c>
      <c r="L1258">
        <v>5</v>
      </c>
      <c r="M1258">
        <v>0.50529687953333302</v>
      </c>
      <c r="N1258">
        <v>5.9393097333326696E-4</v>
      </c>
      <c r="O1258" t="s">
        <v>19</v>
      </c>
      <c r="P1258" t="s">
        <v>19</v>
      </c>
      <c r="Q1258" t="s">
        <v>19</v>
      </c>
      <c r="R1258">
        <v>0</v>
      </c>
      <c r="S1258">
        <v>0</v>
      </c>
    </row>
    <row r="1259" spans="1:19" x14ac:dyDescent="0.25">
      <c r="A1259" s="1">
        <v>45142.489583333336</v>
      </c>
      <c r="B1259" s="1">
        <f t="shared" si="19"/>
        <v>45142</v>
      </c>
      <c r="C1259">
        <v>0</v>
      </c>
      <c r="D1259" t="s">
        <v>1277</v>
      </c>
      <c r="E1259">
        <v>0.84582644200000001</v>
      </c>
      <c r="F1259">
        <v>2023</v>
      </c>
      <c r="G1259">
        <v>8</v>
      </c>
      <c r="H1259">
        <v>4</v>
      </c>
      <c r="I1259">
        <v>11</v>
      </c>
      <c r="J1259">
        <v>45</v>
      </c>
      <c r="K1259">
        <v>36</v>
      </c>
      <c r="L1259">
        <v>5</v>
      </c>
      <c r="M1259">
        <v>0.51009027950666597</v>
      </c>
      <c r="N1259">
        <v>4.7933999733333899E-3</v>
      </c>
      <c r="O1259" t="s">
        <v>19</v>
      </c>
      <c r="P1259" t="s">
        <v>19</v>
      </c>
      <c r="Q1259" t="s">
        <v>19</v>
      </c>
      <c r="R1259">
        <v>1</v>
      </c>
      <c r="S1259">
        <v>0</v>
      </c>
    </row>
    <row r="1260" spans="1:19" x14ac:dyDescent="0.25">
      <c r="A1260" s="1">
        <v>45142.533333333333</v>
      </c>
      <c r="B1260" s="1">
        <f t="shared" si="19"/>
        <v>45142</v>
      </c>
      <c r="C1260">
        <v>0</v>
      </c>
      <c r="D1260" t="s">
        <v>1278</v>
      </c>
      <c r="E1260">
        <v>0.29606315</v>
      </c>
      <c r="F1260">
        <v>2023</v>
      </c>
      <c r="G1260">
        <v>8</v>
      </c>
      <c r="H1260">
        <v>4</v>
      </c>
      <c r="I1260">
        <v>12</v>
      </c>
      <c r="J1260">
        <v>48</v>
      </c>
      <c r="K1260">
        <v>29</v>
      </c>
      <c r="L1260">
        <v>5</v>
      </c>
      <c r="M1260">
        <v>0.508966755126666</v>
      </c>
      <c r="N1260">
        <v>-1.12352437999996E-3</v>
      </c>
      <c r="O1260" t="s">
        <v>19</v>
      </c>
      <c r="P1260" t="s">
        <v>19</v>
      </c>
      <c r="Q1260" t="s">
        <v>19</v>
      </c>
      <c r="R1260">
        <v>0</v>
      </c>
      <c r="S1260">
        <v>0</v>
      </c>
    </row>
    <row r="1261" spans="1:19" x14ac:dyDescent="0.25">
      <c r="A1261" s="1">
        <v>45142.57708333333</v>
      </c>
      <c r="B1261" s="1">
        <f t="shared" si="19"/>
        <v>45142</v>
      </c>
      <c r="C1261">
        <v>0</v>
      </c>
      <c r="D1261" t="s">
        <v>1279</v>
      </c>
      <c r="E1261">
        <v>0.82084735900000005</v>
      </c>
      <c r="F1261">
        <v>2023</v>
      </c>
      <c r="G1261">
        <v>8</v>
      </c>
      <c r="H1261">
        <v>4</v>
      </c>
      <c r="I1261">
        <v>13</v>
      </c>
      <c r="J1261">
        <v>51</v>
      </c>
      <c r="K1261">
        <v>30</v>
      </c>
      <c r="L1261">
        <v>5</v>
      </c>
      <c r="M1261">
        <v>0.50699410587333305</v>
      </c>
      <c r="N1261">
        <v>-1.97264925333329E-3</v>
      </c>
      <c r="O1261" t="s">
        <v>19</v>
      </c>
      <c r="P1261" t="s">
        <v>19</v>
      </c>
      <c r="Q1261" t="s">
        <v>19</v>
      </c>
      <c r="R1261">
        <v>1</v>
      </c>
      <c r="S1261">
        <v>0</v>
      </c>
    </row>
    <row r="1262" spans="1:19" x14ac:dyDescent="0.25">
      <c r="A1262" s="1">
        <v>45142.620138888888</v>
      </c>
      <c r="B1262" s="1">
        <f t="shared" si="19"/>
        <v>45142</v>
      </c>
      <c r="C1262">
        <v>0</v>
      </c>
      <c r="D1262" t="s">
        <v>1280</v>
      </c>
      <c r="E1262">
        <v>0.77707549200000003</v>
      </c>
      <c r="F1262">
        <v>2023</v>
      </c>
      <c r="G1262">
        <v>8</v>
      </c>
      <c r="H1262">
        <v>4</v>
      </c>
      <c r="I1262">
        <v>14</v>
      </c>
      <c r="J1262">
        <v>53</v>
      </c>
      <c r="K1262">
        <v>47</v>
      </c>
      <c r="L1262">
        <v>5</v>
      </c>
      <c r="M1262">
        <v>0.50428684367333299</v>
      </c>
      <c r="N1262">
        <v>-2.7072622000000601E-3</v>
      </c>
      <c r="O1262" t="s">
        <v>19</v>
      </c>
      <c r="P1262" t="s">
        <v>19</v>
      </c>
      <c r="Q1262" t="s">
        <v>19</v>
      </c>
      <c r="R1262">
        <v>1</v>
      </c>
      <c r="S1262">
        <v>0</v>
      </c>
    </row>
    <row r="1263" spans="1:19" x14ac:dyDescent="0.25">
      <c r="A1263" s="1">
        <v>45142.663888888892</v>
      </c>
      <c r="B1263" s="1">
        <f t="shared" si="19"/>
        <v>45142</v>
      </c>
      <c r="C1263">
        <v>0</v>
      </c>
      <c r="D1263" t="s">
        <v>1281</v>
      </c>
      <c r="E1263">
        <v>0.64943693000000002</v>
      </c>
      <c r="F1263">
        <v>2023</v>
      </c>
      <c r="G1263">
        <v>8</v>
      </c>
      <c r="H1263">
        <v>4</v>
      </c>
      <c r="I1263">
        <v>15</v>
      </c>
      <c r="J1263">
        <v>56</v>
      </c>
      <c r="K1263">
        <v>16</v>
      </c>
      <c r="L1263">
        <v>5</v>
      </c>
      <c r="M1263">
        <v>0.501877517753333</v>
      </c>
      <c r="N1263">
        <v>-2.40932591999987E-3</v>
      </c>
      <c r="O1263" t="s">
        <v>19</v>
      </c>
      <c r="P1263" t="s">
        <v>19</v>
      </c>
      <c r="Q1263" t="s">
        <v>19</v>
      </c>
      <c r="R1263">
        <v>1</v>
      </c>
      <c r="S1263">
        <v>0</v>
      </c>
    </row>
    <row r="1264" spans="1:19" x14ac:dyDescent="0.25">
      <c r="A1264" s="1">
        <v>45142.72152777778</v>
      </c>
      <c r="B1264" s="1">
        <f t="shared" si="19"/>
        <v>45142</v>
      </c>
      <c r="C1264">
        <v>0</v>
      </c>
      <c r="D1264" t="s">
        <v>1282</v>
      </c>
      <c r="E1264">
        <v>0.42305067600000001</v>
      </c>
      <c r="F1264">
        <v>2023</v>
      </c>
      <c r="G1264">
        <v>8</v>
      </c>
      <c r="H1264">
        <v>4</v>
      </c>
      <c r="I1264">
        <v>17</v>
      </c>
      <c r="J1264">
        <v>19</v>
      </c>
      <c r="K1264">
        <v>39</v>
      </c>
      <c r="L1264">
        <v>5</v>
      </c>
      <c r="M1264">
        <v>0.49932610300666602</v>
      </c>
      <c r="N1264">
        <v>-2.5514147466668101E-3</v>
      </c>
      <c r="O1264" t="s">
        <v>19</v>
      </c>
      <c r="P1264" t="s">
        <v>19</v>
      </c>
      <c r="Q1264" t="s">
        <v>19</v>
      </c>
      <c r="R1264">
        <v>1</v>
      </c>
      <c r="S1264">
        <v>0</v>
      </c>
    </row>
    <row r="1265" spans="1:19" x14ac:dyDescent="0.25">
      <c r="A1265" s="1">
        <v>45142.765277777777</v>
      </c>
      <c r="B1265" s="1">
        <f t="shared" si="19"/>
        <v>45142</v>
      </c>
      <c r="C1265">
        <v>0</v>
      </c>
      <c r="D1265" t="s">
        <v>1283</v>
      </c>
      <c r="E1265">
        <v>9.8988471999999994E-2</v>
      </c>
      <c r="F1265">
        <v>2023</v>
      </c>
      <c r="G1265">
        <v>8</v>
      </c>
      <c r="H1265">
        <v>4</v>
      </c>
      <c r="I1265">
        <v>18</v>
      </c>
      <c r="J1265">
        <v>22</v>
      </c>
      <c r="K1265">
        <v>17</v>
      </c>
      <c r="L1265">
        <v>5</v>
      </c>
      <c r="M1265">
        <v>0.493261414606666</v>
      </c>
      <c r="N1265">
        <v>-6.06468840000001E-3</v>
      </c>
      <c r="O1265" t="s">
        <v>19</v>
      </c>
      <c r="P1265" t="s">
        <v>19</v>
      </c>
      <c r="Q1265" t="s">
        <v>19</v>
      </c>
      <c r="R1265">
        <v>0</v>
      </c>
      <c r="S1265">
        <v>0</v>
      </c>
    </row>
    <row r="1266" spans="1:19" x14ac:dyDescent="0.25">
      <c r="A1266" s="1">
        <v>45142.809027777781</v>
      </c>
      <c r="B1266" s="1">
        <f t="shared" si="19"/>
        <v>45142</v>
      </c>
      <c r="C1266">
        <v>0</v>
      </c>
      <c r="D1266" t="s">
        <v>1284</v>
      </c>
      <c r="E1266">
        <v>0.87364217300000002</v>
      </c>
      <c r="F1266">
        <v>2023</v>
      </c>
      <c r="G1266">
        <v>8</v>
      </c>
      <c r="H1266">
        <v>4</v>
      </c>
      <c r="I1266">
        <v>19</v>
      </c>
      <c r="J1266">
        <v>25</v>
      </c>
      <c r="K1266">
        <v>3</v>
      </c>
      <c r="L1266">
        <v>5</v>
      </c>
      <c r="M1266">
        <v>0.495060856106666</v>
      </c>
      <c r="N1266">
        <v>1.7994415000001001E-3</v>
      </c>
      <c r="O1266" t="s">
        <v>19</v>
      </c>
      <c r="P1266" t="s">
        <v>19</v>
      </c>
      <c r="Q1266" t="s">
        <v>19</v>
      </c>
      <c r="R1266">
        <v>1</v>
      </c>
      <c r="S1266">
        <v>0</v>
      </c>
    </row>
    <row r="1267" spans="1:19" x14ac:dyDescent="0.25">
      <c r="A1267" s="1">
        <v>45142.852083333331</v>
      </c>
      <c r="B1267" s="1">
        <f t="shared" si="19"/>
        <v>45142</v>
      </c>
      <c r="C1267">
        <v>0</v>
      </c>
      <c r="D1267" t="s">
        <v>1285</v>
      </c>
      <c r="E1267">
        <v>3.3310584999999997E-2</v>
      </c>
      <c r="F1267">
        <v>2023</v>
      </c>
      <c r="G1267">
        <v>8</v>
      </c>
      <c r="H1267">
        <v>4</v>
      </c>
      <c r="I1267">
        <v>20</v>
      </c>
      <c r="J1267">
        <v>27</v>
      </c>
      <c r="K1267">
        <v>56</v>
      </c>
      <c r="L1267">
        <v>5</v>
      </c>
      <c r="M1267">
        <v>0.49242818774666602</v>
      </c>
      <c r="N1267">
        <v>-2.6326683600000301E-3</v>
      </c>
      <c r="O1267" t="s">
        <v>19</v>
      </c>
      <c r="P1267" t="s">
        <v>19</v>
      </c>
      <c r="Q1267" t="s">
        <v>19</v>
      </c>
      <c r="R1267">
        <v>0</v>
      </c>
      <c r="S1267">
        <v>0</v>
      </c>
    </row>
    <row r="1268" spans="1:19" x14ac:dyDescent="0.25">
      <c r="A1268" s="1">
        <v>45142.895833333336</v>
      </c>
      <c r="B1268" s="1">
        <f t="shared" si="19"/>
        <v>45142</v>
      </c>
      <c r="C1268">
        <v>0</v>
      </c>
      <c r="D1268" t="s">
        <v>1286</v>
      </c>
      <c r="E1268">
        <v>2.9885170999999999E-2</v>
      </c>
      <c r="F1268">
        <v>2023</v>
      </c>
      <c r="G1268">
        <v>8</v>
      </c>
      <c r="H1268">
        <v>4</v>
      </c>
      <c r="I1268">
        <v>21</v>
      </c>
      <c r="J1268">
        <v>30</v>
      </c>
      <c r="K1268">
        <v>28</v>
      </c>
      <c r="L1268">
        <v>5</v>
      </c>
      <c r="M1268">
        <v>0.48595244815999999</v>
      </c>
      <c r="N1268">
        <v>-6.4757395866666904E-3</v>
      </c>
      <c r="O1268" t="s">
        <v>19</v>
      </c>
      <c r="P1268" t="s">
        <v>19</v>
      </c>
      <c r="Q1268" t="s">
        <v>19</v>
      </c>
      <c r="R1268">
        <v>0</v>
      </c>
      <c r="S1268">
        <v>0</v>
      </c>
    </row>
    <row r="1269" spans="1:19" x14ac:dyDescent="0.25">
      <c r="A1269" s="1">
        <v>45142.939583333333</v>
      </c>
      <c r="B1269" s="1">
        <f t="shared" si="19"/>
        <v>45142</v>
      </c>
      <c r="C1269">
        <v>0</v>
      </c>
      <c r="D1269" t="s">
        <v>1287</v>
      </c>
      <c r="E1269">
        <v>3.2021148999999999E-2</v>
      </c>
      <c r="F1269">
        <v>2023</v>
      </c>
      <c r="G1269">
        <v>8</v>
      </c>
      <c r="H1269">
        <v>4</v>
      </c>
      <c r="I1269">
        <v>22</v>
      </c>
      <c r="J1269">
        <v>33</v>
      </c>
      <c r="K1269">
        <v>1</v>
      </c>
      <c r="L1269">
        <v>5</v>
      </c>
      <c r="M1269">
        <v>0.48301160589999997</v>
      </c>
      <c r="N1269">
        <v>-2.9408422599999599E-3</v>
      </c>
      <c r="O1269" t="s">
        <v>19</v>
      </c>
      <c r="P1269" t="s">
        <v>19</v>
      </c>
      <c r="Q1269" t="s">
        <v>19</v>
      </c>
      <c r="R1269">
        <v>0</v>
      </c>
      <c r="S1269">
        <v>0</v>
      </c>
    </row>
    <row r="1270" spans="1:19" x14ac:dyDescent="0.25">
      <c r="A1270" s="1">
        <v>45142.982638888891</v>
      </c>
      <c r="B1270" s="1">
        <f t="shared" si="19"/>
        <v>45142</v>
      </c>
      <c r="C1270">
        <v>0</v>
      </c>
      <c r="D1270" t="s">
        <v>1288</v>
      </c>
      <c r="E1270">
        <v>3.3238482999999999E-2</v>
      </c>
      <c r="F1270">
        <v>2023</v>
      </c>
      <c r="G1270">
        <v>8</v>
      </c>
      <c r="H1270">
        <v>4</v>
      </c>
      <c r="I1270">
        <v>23</v>
      </c>
      <c r="J1270">
        <v>35</v>
      </c>
      <c r="K1270">
        <v>54</v>
      </c>
      <c r="L1270">
        <v>5</v>
      </c>
      <c r="M1270">
        <v>0.48100196115999999</v>
      </c>
      <c r="N1270">
        <v>-2.0096447400000301E-3</v>
      </c>
      <c r="O1270" t="s">
        <v>19</v>
      </c>
      <c r="P1270" t="s">
        <v>19</v>
      </c>
      <c r="Q1270" t="s">
        <v>19</v>
      </c>
      <c r="R1270">
        <v>0</v>
      </c>
      <c r="S1270">
        <v>0</v>
      </c>
    </row>
    <row r="1271" spans="1:19" x14ac:dyDescent="0.25">
      <c r="A1271" s="1">
        <v>45143.026388888888</v>
      </c>
      <c r="B1271" s="1">
        <f t="shared" si="19"/>
        <v>45143</v>
      </c>
      <c r="C1271">
        <v>0</v>
      </c>
      <c r="D1271" t="s">
        <v>1289</v>
      </c>
      <c r="E1271">
        <v>0.39258554699999998</v>
      </c>
      <c r="F1271">
        <v>2023</v>
      </c>
      <c r="G1271">
        <v>8</v>
      </c>
      <c r="H1271">
        <v>5</v>
      </c>
      <c r="I1271">
        <v>0</v>
      </c>
      <c r="J1271">
        <v>38</v>
      </c>
      <c r="K1271">
        <v>57</v>
      </c>
      <c r="L1271">
        <v>5</v>
      </c>
      <c r="M1271">
        <v>0.48043434030666599</v>
      </c>
      <c r="N1271">
        <v>-5.6762085333322799E-4</v>
      </c>
      <c r="O1271" t="s">
        <v>19</v>
      </c>
      <c r="P1271" t="s">
        <v>19</v>
      </c>
      <c r="Q1271" t="s">
        <v>19</v>
      </c>
      <c r="R1271">
        <v>1</v>
      </c>
      <c r="S1271">
        <v>0</v>
      </c>
    </row>
    <row r="1272" spans="1:19" x14ac:dyDescent="0.25">
      <c r="A1272" s="1">
        <v>45143.070138888892</v>
      </c>
      <c r="B1272" s="1">
        <f t="shared" si="19"/>
        <v>45143</v>
      </c>
      <c r="C1272">
        <v>0</v>
      </c>
      <c r="D1272" t="s">
        <v>1290</v>
      </c>
      <c r="E1272">
        <v>1.050209207</v>
      </c>
      <c r="F1272">
        <v>2023</v>
      </c>
      <c r="G1272">
        <v>8</v>
      </c>
      <c r="H1272">
        <v>5</v>
      </c>
      <c r="I1272">
        <v>1</v>
      </c>
      <c r="J1272">
        <v>41</v>
      </c>
      <c r="K1272">
        <v>41</v>
      </c>
      <c r="L1272">
        <v>5</v>
      </c>
      <c r="M1272">
        <v>0.484463558426666</v>
      </c>
      <c r="N1272">
        <v>4.0292181199999503E-3</v>
      </c>
      <c r="O1272" t="s">
        <v>19</v>
      </c>
      <c r="P1272" t="s">
        <v>19</v>
      </c>
      <c r="Q1272" t="s">
        <v>19</v>
      </c>
      <c r="R1272">
        <v>1</v>
      </c>
      <c r="S1272">
        <v>1</v>
      </c>
    </row>
    <row r="1273" spans="1:19" x14ac:dyDescent="0.25">
      <c r="A1273" s="1">
        <v>45143.113888888889</v>
      </c>
      <c r="B1273" s="1">
        <f t="shared" si="19"/>
        <v>45143</v>
      </c>
      <c r="C1273">
        <v>0</v>
      </c>
      <c r="D1273" t="s">
        <v>1291</v>
      </c>
      <c r="E1273">
        <v>0.53174722600000002</v>
      </c>
      <c r="F1273">
        <v>2023</v>
      </c>
      <c r="G1273">
        <v>8</v>
      </c>
      <c r="H1273">
        <v>5</v>
      </c>
      <c r="I1273">
        <v>2</v>
      </c>
      <c r="J1273">
        <v>44</v>
      </c>
      <c r="K1273">
        <v>20</v>
      </c>
      <c r="L1273">
        <v>5</v>
      </c>
      <c r="M1273">
        <v>0.48694802144666599</v>
      </c>
      <c r="N1273">
        <v>2.4844630199998799E-3</v>
      </c>
      <c r="O1273" t="s">
        <v>19</v>
      </c>
      <c r="P1273" t="s">
        <v>19</v>
      </c>
      <c r="Q1273" t="s">
        <v>19</v>
      </c>
      <c r="R1273">
        <v>1</v>
      </c>
      <c r="S1273">
        <v>0</v>
      </c>
    </row>
    <row r="1274" spans="1:19" x14ac:dyDescent="0.25">
      <c r="A1274" s="1">
        <v>45143.157638888886</v>
      </c>
      <c r="B1274" s="1">
        <f t="shared" si="19"/>
        <v>45143</v>
      </c>
      <c r="C1274">
        <v>0</v>
      </c>
      <c r="D1274" t="s">
        <v>1292</v>
      </c>
      <c r="E1274">
        <v>0.92679108200000004</v>
      </c>
      <c r="F1274">
        <v>2023</v>
      </c>
      <c r="G1274">
        <v>8</v>
      </c>
      <c r="H1274">
        <v>5</v>
      </c>
      <c r="I1274">
        <v>3</v>
      </c>
      <c r="J1274">
        <v>47</v>
      </c>
      <c r="K1274">
        <v>8</v>
      </c>
      <c r="L1274">
        <v>5</v>
      </c>
      <c r="M1274">
        <v>0.49305974147999998</v>
      </c>
      <c r="N1274">
        <v>6.1117200333333701E-3</v>
      </c>
      <c r="O1274" t="s">
        <v>19</v>
      </c>
      <c r="P1274" t="s">
        <v>19</v>
      </c>
      <c r="Q1274" t="s">
        <v>19</v>
      </c>
      <c r="R1274">
        <v>1</v>
      </c>
      <c r="S1274">
        <v>0</v>
      </c>
    </row>
    <row r="1275" spans="1:19" x14ac:dyDescent="0.25">
      <c r="A1275" s="1">
        <v>45143.216666666667</v>
      </c>
      <c r="B1275" s="1">
        <f t="shared" si="19"/>
        <v>45143</v>
      </c>
      <c r="C1275">
        <v>0</v>
      </c>
      <c r="D1275" t="s">
        <v>1293</v>
      </c>
      <c r="E1275">
        <v>1.1570290320000001</v>
      </c>
      <c r="F1275">
        <v>2023</v>
      </c>
      <c r="G1275">
        <v>8</v>
      </c>
      <c r="H1275">
        <v>5</v>
      </c>
      <c r="I1275">
        <v>5</v>
      </c>
      <c r="J1275">
        <v>12</v>
      </c>
      <c r="K1275">
        <v>51</v>
      </c>
      <c r="L1275">
        <v>5</v>
      </c>
      <c r="M1275">
        <v>0.50061856429999996</v>
      </c>
      <c r="N1275">
        <v>7.5588228199999696E-3</v>
      </c>
      <c r="O1275" t="s">
        <v>19</v>
      </c>
      <c r="P1275" t="s">
        <v>19</v>
      </c>
      <c r="Q1275" t="s">
        <v>19</v>
      </c>
      <c r="R1275">
        <v>1</v>
      </c>
      <c r="S1275">
        <v>1</v>
      </c>
    </row>
    <row r="1276" spans="1:19" x14ac:dyDescent="0.25">
      <c r="A1276" s="1">
        <v>45143.304166666669</v>
      </c>
      <c r="B1276" s="1">
        <f t="shared" si="19"/>
        <v>45143</v>
      </c>
      <c r="C1276">
        <v>0</v>
      </c>
      <c r="D1276" t="s">
        <v>1294</v>
      </c>
      <c r="E1276">
        <v>0.62009056200000001</v>
      </c>
      <c r="F1276">
        <v>2023</v>
      </c>
      <c r="G1276">
        <v>8</v>
      </c>
      <c r="H1276">
        <v>5</v>
      </c>
      <c r="I1276">
        <v>7</v>
      </c>
      <c r="J1276">
        <v>18</v>
      </c>
      <c r="K1276">
        <v>10</v>
      </c>
      <c r="L1276">
        <v>5</v>
      </c>
      <c r="M1276">
        <v>0.50462168441999999</v>
      </c>
      <c r="N1276">
        <v>4.0031201200000296E-3</v>
      </c>
      <c r="O1276" t="s">
        <v>19</v>
      </c>
      <c r="P1276" t="s">
        <v>19</v>
      </c>
      <c r="Q1276" t="s">
        <v>19</v>
      </c>
      <c r="R1276">
        <v>1</v>
      </c>
      <c r="S1276">
        <v>0</v>
      </c>
    </row>
    <row r="1277" spans="1:19" x14ac:dyDescent="0.25">
      <c r="A1277" s="1">
        <v>45143.347222222219</v>
      </c>
      <c r="B1277" s="1">
        <f t="shared" si="19"/>
        <v>45143</v>
      </c>
      <c r="C1277">
        <v>0</v>
      </c>
      <c r="D1277" t="s">
        <v>1295</v>
      </c>
      <c r="E1277">
        <v>0.58740293200000004</v>
      </c>
      <c r="F1277">
        <v>2023</v>
      </c>
      <c r="G1277">
        <v>8</v>
      </c>
      <c r="H1277">
        <v>5</v>
      </c>
      <c r="I1277">
        <v>8</v>
      </c>
      <c r="J1277">
        <v>20</v>
      </c>
      <c r="K1277">
        <v>52</v>
      </c>
      <c r="L1277">
        <v>5</v>
      </c>
      <c r="M1277">
        <v>0.50836228908666603</v>
      </c>
      <c r="N1277">
        <v>3.7406046666666999E-3</v>
      </c>
      <c r="O1277" t="s">
        <v>19</v>
      </c>
      <c r="P1277" t="s">
        <v>19</v>
      </c>
      <c r="Q1277" t="s">
        <v>19</v>
      </c>
      <c r="R1277">
        <v>1</v>
      </c>
      <c r="S1277">
        <v>0</v>
      </c>
    </row>
    <row r="1278" spans="1:19" x14ac:dyDescent="0.25">
      <c r="A1278" s="1">
        <v>45143.390972222223</v>
      </c>
      <c r="B1278" s="1">
        <f t="shared" si="19"/>
        <v>45143</v>
      </c>
      <c r="C1278">
        <v>0</v>
      </c>
      <c r="D1278" t="s">
        <v>1296</v>
      </c>
      <c r="E1278">
        <v>0.72316933299999997</v>
      </c>
      <c r="F1278">
        <v>2023</v>
      </c>
      <c r="G1278">
        <v>8</v>
      </c>
      <c r="H1278">
        <v>5</v>
      </c>
      <c r="I1278">
        <v>9</v>
      </c>
      <c r="J1278">
        <v>23</v>
      </c>
      <c r="K1278">
        <v>54</v>
      </c>
      <c r="L1278">
        <v>5</v>
      </c>
      <c r="M1278">
        <v>0.50932954001999997</v>
      </c>
      <c r="N1278">
        <v>9.6725093333327396E-4</v>
      </c>
      <c r="O1278" t="s">
        <v>19</v>
      </c>
      <c r="P1278" t="s">
        <v>19</v>
      </c>
      <c r="Q1278" t="s">
        <v>19</v>
      </c>
      <c r="R1278">
        <v>1</v>
      </c>
      <c r="S1278">
        <v>0</v>
      </c>
    </row>
    <row r="1279" spans="1:19" x14ac:dyDescent="0.25">
      <c r="A1279" s="1">
        <v>45143.43472222222</v>
      </c>
      <c r="B1279" s="1">
        <f t="shared" si="19"/>
        <v>45143</v>
      </c>
      <c r="C1279">
        <v>0</v>
      </c>
      <c r="D1279" t="s">
        <v>1297</v>
      </c>
      <c r="E1279">
        <v>0.242736428</v>
      </c>
      <c r="F1279">
        <v>2023</v>
      </c>
      <c r="G1279">
        <v>8</v>
      </c>
      <c r="H1279">
        <v>5</v>
      </c>
      <c r="I1279">
        <v>10</v>
      </c>
      <c r="J1279">
        <v>26</v>
      </c>
      <c r="K1279">
        <v>48</v>
      </c>
      <c r="L1279">
        <v>5</v>
      </c>
      <c r="M1279">
        <v>0.50841054760666604</v>
      </c>
      <c r="N1279">
        <v>-9.18992413333263E-4</v>
      </c>
      <c r="O1279" t="s">
        <v>19</v>
      </c>
      <c r="P1279" t="s">
        <v>19</v>
      </c>
      <c r="Q1279" t="s">
        <v>19</v>
      </c>
      <c r="R1279">
        <v>0</v>
      </c>
      <c r="S1279">
        <v>0</v>
      </c>
    </row>
    <row r="1280" spans="1:19" x14ac:dyDescent="0.25">
      <c r="A1280" s="1">
        <v>45143.478472222225</v>
      </c>
      <c r="B1280" s="1">
        <f t="shared" si="19"/>
        <v>45143</v>
      </c>
      <c r="C1280">
        <v>0</v>
      </c>
      <c r="D1280" t="s">
        <v>1298</v>
      </c>
      <c r="E1280">
        <v>0.20576493900000001</v>
      </c>
      <c r="F1280">
        <v>2023</v>
      </c>
      <c r="G1280">
        <v>8</v>
      </c>
      <c r="H1280">
        <v>5</v>
      </c>
      <c r="I1280">
        <v>11</v>
      </c>
      <c r="J1280">
        <v>29</v>
      </c>
      <c r="K1280">
        <v>44</v>
      </c>
      <c r="L1280">
        <v>5</v>
      </c>
      <c r="M1280">
        <v>0.50546573700666597</v>
      </c>
      <c r="N1280">
        <v>-2.94481060000006E-3</v>
      </c>
      <c r="O1280" t="s">
        <v>19</v>
      </c>
      <c r="P1280" t="s">
        <v>19</v>
      </c>
      <c r="Q1280" t="s">
        <v>19</v>
      </c>
      <c r="R1280">
        <v>0</v>
      </c>
      <c r="S1280">
        <v>0</v>
      </c>
    </row>
    <row r="1281" spans="1:19" x14ac:dyDescent="0.25">
      <c r="A1281" s="1">
        <v>45143.522222222222</v>
      </c>
      <c r="B1281" s="1">
        <f t="shared" si="19"/>
        <v>45143</v>
      </c>
      <c r="C1281">
        <v>0</v>
      </c>
      <c r="D1281" t="s">
        <v>1299</v>
      </c>
      <c r="E1281">
        <v>0.18884615799999999</v>
      </c>
      <c r="F1281">
        <v>2023</v>
      </c>
      <c r="G1281">
        <v>8</v>
      </c>
      <c r="H1281">
        <v>5</v>
      </c>
      <c r="I1281">
        <v>12</v>
      </c>
      <c r="J1281">
        <v>32</v>
      </c>
      <c r="K1281">
        <v>50</v>
      </c>
      <c r="L1281">
        <v>5</v>
      </c>
      <c r="M1281">
        <v>0.50538200094666597</v>
      </c>
      <c r="N1281" s="2">
        <v>-8.3736060000005804E-5</v>
      </c>
      <c r="O1281" t="s">
        <v>19</v>
      </c>
      <c r="P1281" t="s">
        <v>19</v>
      </c>
      <c r="Q1281" t="s">
        <v>19</v>
      </c>
      <c r="R1281">
        <v>0</v>
      </c>
      <c r="S1281">
        <v>0</v>
      </c>
    </row>
    <row r="1282" spans="1:19" x14ac:dyDescent="0.25">
      <c r="A1282" s="1">
        <v>45143.580555555556</v>
      </c>
      <c r="B1282" s="1">
        <f t="shared" si="19"/>
        <v>45143</v>
      </c>
      <c r="C1282">
        <v>0</v>
      </c>
      <c r="D1282" t="s">
        <v>1300</v>
      </c>
      <c r="E1282">
        <v>0.92511494100000002</v>
      </c>
      <c r="F1282">
        <v>2023</v>
      </c>
      <c r="G1282">
        <v>8</v>
      </c>
      <c r="H1282">
        <v>5</v>
      </c>
      <c r="I1282">
        <v>13</v>
      </c>
      <c r="J1282">
        <v>56</v>
      </c>
      <c r="K1282">
        <v>15</v>
      </c>
      <c r="L1282">
        <v>5</v>
      </c>
      <c r="M1282">
        <v>0.50715518129333303</v>
      </c>
      <c r="N1282">
        <v>1.7731803466667299E-3</v>
      </c>
      <c r="O1282" t="s">
        <v>19</v>
      </c>
      <c r="P1282" t="s">
        <v>19</v>
      </c>
      <c r="Q1282" t="s">
        <v>19</v>
      </c>
      <c r="R1282">
        <v>1</v>
      </c>
      <c r="S1282">
        <v>0</v>
      </c>
    </row>
    <row r="1283" spans="1:19" x14ac:dyDescent="0.25">
      <c r="A1283" s="1">
        <v>45143.638888888891</v>
      </c>
      <c r="B1283" s="1">
        <f t="shared" si="19"/>
        <v>45143</v>
      </c>
      <c r="C1283">
        <v>0</v>
      </c>
      <c r="D1283" t="s">
        <v>1301</v>
      </c>
      <c r="E1283">
        <v>1.559105749</v>
      </c>
      <c r="F1283">
        <v>2023</v>
      </c>
      <c r="G1283">
        <v>8</v>
      </c>
      <c r="H1283">
        <v>5</v>
      </c>
      <c r="I1283">
        <v>15</v>
      </c>
      <c r="J1283">
        <v>20</v>
      </c>
      <c r="K1283">
        <v>8</v>
      </c>
      <c r="L1283">
        <v>5</v>
      </c>
      <c r="M1283">
        <v>0.51177568447999999</v>
      </c>
      <c r="N1283">
        <v>4.6205031866666203E-3</v>
      </c>
      <c r="O1283" t="s">
        <v>19</v>
      </c>
      <c r="P1283" t="s">
        <v>19</v>
      </c>
      <c r="Q1283" t="s">
        <v>19</v>
      </c>
      <c r="R1283">
        <v>1</v>
      </c>
      <c r="S1283">
        <v>1</v>
      </c>
    </row>
    <row r="1284" spans="1:19" x14ac:dyDescent="0.25">
      <c r="A1284" s="1">
        <v>45143.682638888888</v>
      </c>
      <c r="B1284" s="1">
        <f t="shared" ref="B1284:B1347" si="20">DATE(YEAR(A1284),MONTH(A1284),DAY(A1284))</f>
        <v>45143</v>
      </c>
      <c r="C1284">
        <v>0</v>
      </c>
      <c r="D1284" t="s">
        <v>1302</v>
      </c>
      <c r="E1284">
        <v>0.47235252700000002</v>
      </c>
      <c r="F1284">
        <v>2023</v>
      </c>
      <c r="G1284">
        <v>8</v>
      </c>
      <c r="H1284">
        <v>5</v>
      </c>
      <c r="I1284">
        <v>16</v>
      </c>
      <c r="J1284">
        <v>23</v>
      </c>
      <c r="K1284">
        <v>3</v>
      </c>
      <c r="L1284">
        <v>5</v>
      </c>
      <c r="M1284">
        <v>0.51189504777999995</v>
      </c>
      <c r="N1284">
        <v>1.19363300000063E-4</v>
      </c>
      <c r="O1284" t="s">
        <v>19</v>
      </c>
      <c r="P1284" t="s">
        <v>19</v>
      </c>
      <c r="Q1284" t="s">
        <v>19</v>
      </c>
      <c r="R1284">
        <v>1</v>
      </c>
      <c r="S1284">
        <v>0</v>
      </c>
    </row>
    <row r="1285" spans="1:19" x14ac:dyDescent="0.25">
      <c r="A1285" s="1">
        <v>45143.726388888892</v>
      </c>
      <c r="B1285" s="1">
        <f t="shared" si="20"/>
        <v>45143</v>
      </c>
      <c r="C1285">
        <v>0</v>
      </c>
      <c r="D1285" t="s">
        <v>1303</v>
      </c>
      <c r="E1285">
        <v>1.468310848</v>
      </c>
      <c r="F1285">
        <v>2023</v>
      </c>
      <c r="G1285">
        <v>8</v>
      </c>
      <c r="H1285">
        <v>5</v>
      </c>
      <c r="I1285">
        <v>17</v>
      </c>
      <c r="J1285">
        <v>26</v>
      </c>
      <c r="K1285">
        <v>27</v>
      </c>
      <c r="L1285">
        <v>5</v>
      </c>
      <c r="M1285">
        <v>0.51961344600666604</v>
      </c>
      <c r="N1285">
        <v>7.7183982266666399E-3</v>
      </c>
      <c r="O1285" t="s">
        <v>19</v>
      </c>
      <c r="P1285" t="s">
        <v>19</v>
      </c>
      <c r="Q1285" t="s">
        <v>19</v>
      </c>
      <c r="R1285">
        <v>1</v>
      </c>
      <c r="S1285">
        <v>1</v>
      </c>
    </row>
    <row r="1286" spans="1:19" x14ac:dyDescent="0.25">
      <c r="A1286" s="1">
        <v>45143.813888888886</v>
      </c>
      <c r="B1286" s="1">
        <f t="shared" si="20"/>
        <v>45143</v>
      </c>
      <c r="C1286">
        <v>0</v>
      </c>
      <c r="D1286" t="s">
        <v>1304</v>
      </c>
      <c r="E1286">
        <v>3.4975181000000001E-2</v>
      </c>
      <c r="F1286">
        <v>2023</v>
      </c>
      <c r="G1286">
        <v>8</v>
      </c>
      <c r="H1286">
        <v>5</v>
      </c>
      <c r="I1286">
        <v>19</v>
      </c>
      <c r="J1286">
        <v>32</v>
      </c>
      <c r="K1286">
        <v>29</v>
      </c>
      <c r="L1286">
        <v>5</v>
      </c>
      <c r="M1286">
        <v>0.51778496094666604</v>
      </c>
      <c r="N1286">
        <v>-1.8284850600001001E-3</v>
      </c>
      <c r="O1286" t="s">
        <v>19</v>
      </c>
      <c r="P1286" t="s">
        <v>19</v>
      </c>
      <c r="Q1286" t="s">
        <v>19</v>
      </c>
      <c r="R1286">
        <v>0</v>
      </c>
      <c r="S1286">
        <v>0</v>
      </c>
    </row>
    <row r="1287" spans="1:19" x14ac:dyDescent="0.25">
      <c r="A1287" s="1">
        <v>45143.87222222222</v>
      </c>
      <c r="B1287" s="1">
        <f t="shared" si="20"/>
        <v>45143</v>
      </c>
      <c r="C1287">
        <v>0</v>
      </c>
      <c r="D1287" t="s">
        <v>1305</v>
      </c>
      <c r="E1287">
        <v>0.11752105</v>
      </c>
      <c r="F1287">
        <v>2023</v>
      </c>
      <c r="G1287">
        <v>8</v>
      </c>
      <c r="H1287">
        <v>5</v>
      </c>
      <c r="I1287">
        <v>20</v>
      </c>
      <c r="J1287">
        <v>56</v>
      </c>
      <c r="K1287">
        <v>8</v>
      </c>
      <c r="L1287">
        <v>5</v>
      </c>
      <c r="M1287">
        <v>0.51609849022666598</v>
      </c>
      <c r="N1287">
        <v>-1.6864707199999399E-3</v>
      </c>
      <c r="O1287" t="s">
        <v>19</v>
      </c>
      <c r="P1287" t="s">
        <v>19</v>
      </c>
      <c r="Q1287" t="s">
        <v>19</v>
      </c>
      <c r="R1287">
        <v>0</v>
      </c>
      <c r="S1287">
        <v>0</v>
      </c>
    </row>
    <row r="1288" spans="1:19" x14ac:dyDescent="0.25">
      <c r="A1288" s="1">
        <v>45143.915277777778</v>
      </c>
      <c r="B1288" s="1">
        <f t="shared" si="20"/>
        <v>45143</v>
      </c>
      <c r="C1288">
        <v>0</v>
      </c>
      <c r="D1288" t="s">
        <v>1306</v>
      </c>
      <c r="E1288">
        <v>7.9223905999999997E-2</v>
      </c>
      <c r="F1288">
        <v>2023</v>
      </c>
      <c r="G1288">
        <v>8</v>
      </c>
      <c r="H1288">
        <v>5</v>
      </c>
      <c r="I1288">
        <v>21</v>
      </c>
      <c r="J1288">
        <v>58</v>
      </c>
      <c r="K1288">
        <v>59</v>
      </c>
      <c r="L1288">
        <v>5</v>
      </c>
      <c r="M1288">
        <v>0.51482972381999903</v>
      </c>
      <c r="N1288">
        <v>-1.26876640666673E-3</v>
      </c>
      <c r="O1288" t="s">
        <v>19</v>
      </c>
      <c r="P1288" t="s">
        <v>19</v>
      </c>
      <c r="Q1288" t="s">
        <v>19</v>
      </c>
      <c r="R1288">
        <v>0</v>
      </c>
      <c r="S1288">
        <v>0</v>
      </c>
    </row>
    <row r="1289" spans="1:19" x14ac:dyDescent="0.25">
      <c r="A1289" s="1">
        <v>45143.959027777775</v>
      </c>
      <c r="B1289" s="1">
        <f t="shared" si="20"/>
        <v>45143</v>
      </c>
      <c r="C1289">
        <v>0</v>
      </c>
      <c r="D1289" t="s">
        <v>1307</v>
      </c>
      <c r="E1289">
        <v>9.6350640000000001E-2</v>
      </c>
      <c r="F1289">
        <v>2023</v>
      </c>
      <c r="G1289">
        <v>8</v>
      </c>
      <c r="H1289">
        <v>5</v>
      </c>
      <c r="I1289">
        <v>23</v>
      </c>
      <c r="J1289">
        <v>1</v>
      </c>
      <c r="K1289">
        <v>59</v>
      </c>
      <c r="L1289">
        <v>5</v>
      </c>
      <c r="M1289">
        <v>0.51028973611333295</v>
      </c>
      <c r="N1289">
        <v>-4.5399877066666303E-3</v>
      </c>
      <c r="O1289" t="s">
        <v>19</v>
      </c>
      <c r="P1289" t="s">
        <v>19</v>
      </c>
      <c r="Q1289" t="s">
        <v>19</v>
      </c>
      <c r="R1289">
        <v>0</v>
      </c>
      <c r="S1289">
        <v>0</v>
      </c>
    </row>
    <row r="1290" spans="1:19" x14ac:dyDescent="0.25">
      <c r="A1290" s="1">
        <v>45144.003472222219</v>
      </c>
      <c r="B1290" s="1">
        <f t="shared" si="20"/>
        <v>45144</v>
      </c>
      <c r="C1290">
        <v>0</v>
      </c>
      <c r="D1290" t="s">
        <v>1308</v>
      </c>
      <c r="E1290">
        <v>0.454293538</v>
      </c>
      <c r="F1290">
        <v>2023</v>
      </c>
      <c r="G1290">
        <v>8</v>
      </c>
      <c r="H1290">
        <v>6</v>
      </c>
      <c r="I1290">
        <v>0</v>
      </c>
      <c r="J1290">
        <v>5</v>
      </c>
      <c r="K1290">
        <v>0</v>
      </c>
      <c r="L1290">
        <v>5</v>
      </c>
      <c r="M1290">
        <v>0.50963475215999998</v>
      </c>
      <c r="N1290">
        <v>-6.5498395333329895E-4</v>
      </c>
      <c r="O1290" t="s">
        <v>19</v>
      </c>
      <c r="P1290" t="s">
        <v>19</v>
      </c>
      <c r="Q1290" t="s">
        <v>19</v>
      </c>
      <c r="R1290">
        <v>1</v>
      </c>
      <c r="S1290">
        <v>0</v>
      </c>
    </row>
    <row r="1291" spans="1:19" x14ac:dyDescent="0.25">
      <c r="A1291" s="1">
        <v>45144.047222222223</v>
      </c>
      <c r="B1291" s="1">
        <f t="shared" si="20"/>
        <v>45144</v>
      </c>
      <c r="C1291">
        <v>0</v>
      </c>
      <c r="D1291" t="s">
        <v>1309</v>
      </c>
      <c r="E1291">
        <v>0.45079514900000001</v>
      </c>
      <c r="F1291">
        <v>2023</v>
      </c>
      <c r="G1291">
        <v>8</v>
      </c>
      <c r="H1291">
        <v>6</v>
      </c>
      <c r="I1291">
        <v>1</v>
      </c>
      <c r="J1291">
        <v>8</v>
      </c>
      <c r="K1291">
        <v>11</v>
      </c>
      <c r="L1291">
        <v>5</v>
      </c>
      <c r="M1291">
        <v>0.51096813896666604</v>
      </c>
      <c r="N1291">
        <v>1.33338680666661E-3</v>
      </c>
      <c r="O1291" t="s">
        <v>19</v>
      </c>
      <c r="P1291" t="s">
        <v>19</v>
      </c>
      <c r="Q1291" t="s">
        <v>19</v>
      </c>
      <c r="R1291">
        <v>1</v>
      </c>
      <c r="S1291">
        <v>0</v>
      </c>
    </row>
    <row r="1292" spans="1:19" x14ac:dyDescent="0.25">
      <c r="A1292" s="1">
        <v>45144.105555555558</v>
      </c>
      <c r="B1292" s="1">
        <f t="shared" si="20"/>
        <v>45144</v>
      </c>
      <c r="C1292">
        <v>0</v>
      </c>
      <c r="D1292" t="s">
        <v>1310</v>
      </c>
      <c r="E1292">
        <v>0.82744303500000005</v>
      </c>
      <c r="F1292">
        <v>2023</v>
      </c>
      <c r="G1292">
        <v>8</v>
      </c>
      <c r="H1292">
        <v>6</v>
      </c>
      <c r="I1292">
        <v>2</v>
      </c>
      <c r="J1292">
        <v>32</v>
      </c>
      <c r="K1292">
        <v>13</v>
      </c>
      <c r="L1292">
        <v>5</v>
      </c>
      <c r="M1292">
        <v>0.51152379354666599</v>
      </c>
      <c r="N1292">
        <v>5.5565458000006397E-4</v>
      </c>
      <c r="O1292" t="s">
        <v>19</v>
      </c>
      <c r="P1292" t="s">
        <v>19</v>
      </c>
      <c r="Q1292" t="s">
        <v>19</v>
      </c>
      <c r="R1292">
        <v>1</v>
      </c>
      <c r="S1292">
        <v>0</v>
      </c>
    </row>
    <row r="1293" spans="1:19" x14ac:dyDescent="0.25">
      <c r="A1293" s="1">
        <v>45144.178472222222</v>
      </c>
      <c r="B1293" s="1">
        <f t="shared" si="20"/>
        <v>45144</v>
      </c>
      <c r="C1293">
        <v>0</v>
      </c>
      <c r="D1293" t="s">
        <v>1311</v>
      </c>
      <c r="E1293">
        <v>0.42349156999999998</v>
      </c>
      <c r="F1293">
        <v>2023</v>
      </c>
      <c r="G1293">
        <v>8</v>
      </c>
      <c r="H1293">
        <v>6</v>
      </c>
      <c r="I1293">
        <v>4</v>
      </c>
      <c r="J1293">
        <v>17</v>
      </c>
      <c r="K1293">
        <v>30</v>
      </c>
      <c r="L1293">
        <v>5</v>
      </c>
      <c r="M1293">
        <v>0.507476113593333</v>
      </c>
      <c r="N1293">
        <v>-4.0476799533333196E-3</v>
      </c>
      <c r="O1293" t="s">
        <v>19</v>
      </c>
      <c r="P1293" t="s">
        <v>19</v>
      </c>
      <c r="Q1293" t="s">
        <v>19</v>
      </c>
      <c r="R1293">
        <v>1</v>
      </c>
      <c r="S1293">
        <v>0</v>
      </c>
    </row>
    <row r="1294" spans="1:19" x14ac:dyDescent="0.25">
      <c r="A1294" s="1">
        <v>45144.236805555556</v>
      </c>
      <c r="B1294" s="1">
        <f t="shared" si="20"/>
        <v>45144</v>
      </c>
      <c r="C1294">
        <v>0</v>
      </c>
      <c r="D1294" t="s">
        <v>1312</v>
      </c>
      <c r="E1294">
        <v>1.218463447</v>
      </c>
      <c r="F1294">
        <v>2023</v>
      </c>
      <c r="G1294">
        <v>8</v>
      </c>
      <c r="H1294">
        <v>6</v>
      </c>
      <c r="I1294">
        <v>5</v>
      </c>
      <c r="J1294">
        <v>41</v>
      </c>
      <c r="K1294">
        <v>31</v>
      </c>
      <c r="L1294">
        <v>5</v>
      </c>
      <c r="M1294">
        <v>0.50971683987333305</v>
      </c>
      <c r="N1294">
        <v>2.2407262800000398E-3</v>
      </c>
      <c r="O1294" t="s">
        <v>19</v>
      </c>
      <c r="P1294" t="s">
        <v>19</v>
      </c>
      <c r="Q1294" t="s">
        <v>19</v>
      </c>
      <c r="R1294">
        <v>1</v>
      </c>
      <c r="S1294">
        <v>1</v>
      </c>
    </row>
    <row r="1295" spans="1:19" x14ac:dyDescent="0.25">
      <c r="A1295" s="1">
        <v>45144.281944444447</v>
      </c>
      <c r="B1295" s="1">
        <f t="shared" si="20"/>
        <v>45144</v>
      </c>
      <c r="C1295">
        <v>0</v>
      </c>
      <c r="D1295" t="s">
        <v>1313</v>
      </c>
      <c r="E1295">
        <v>0.93047576200000004</v>
      </c>
      <c r="F1295">
        <v>2023</v>
      </c>
      <c r="G1295">
        <v>8</v>
      </c>
      <c r="H1295">
        <v>6</v>
      </c>
      <c r="I1295">
        <v>6</v>
      </c>
      <c r="J1295">
        <v>46</v>
      </c>
      <c r="K1295">
        <v>30</v>
      </c>
      <c r="L1295">
        <v>5</v>
      </c>
      <c r="M1295">
        <v>0.51129395224666596</v>
      </c>
      <c r="N1295">
        <v>1.5771123733332401E-3</v>
      </c>
      <c r="O1295" t="s">
        <v>19</v>
      </c>
      <c r="P1295" t="s">
        <v>19</v>
      </c>
      <c r="Q1295" t="s">
        <v>19</v>
      </c>
      <c r="R1295">
        <v>1</v>
      </c>
      <c r="S1295">
        <v>0</v>
      </c>
    </row>
    <row r="1296" spans="1:19" x14ac:dyDescent="0.25">
      <c r="A1296" s="1">
        <v>45144.325694444444</v>
      </c>
      <c r="B1296" s="1">
        <f t="shared" si="20"/>
        <v>45144</v>
      </c>
      <c r="C1296">
        <v>0</v>
      </c>
      <c r="D1296" t="s">
        <v>1314</v>
      </c>
      <c r="E1296">
        <v>1.128856275</v>
      </c>
      <c r="F1296">
        <v>2023</v>
      </c>
      <c r="G1296">
        <v>8</v>
      </c>
      <c r="H1296">
        <v>6</v>
      </c>
      <c r="I1296">
        <v>7</v>
      </c>
      <c r="J1296">
        <v>49</v>
      </c>
      <c r="K1296">
        <v>14</v>
      </c>
      <c r="L1296">
        <v>5</v>
      </c>
      <c r="M1296">
        <v>0.51310726849333299</v>
      </c>
      <c r="N1296">
        <v>1.8133162466668E-3</v>
      </c>
      <c r="O1296" t="s">
        <v>19</v>
      </c>
      <c r="P1296" t="s">
        <v>19</v>
      </c>
      <c r="Q1296" t="s">
        <v>19</v>
      </c>
      <c r="R1296">
        <v>1</v>
      </c>
      <c r="S1296">
        <v>1</v>
      </c>
    </row>
    <row r="1297" spans="1:19" x14ac:dyDescent="0.25">
      <c r="A1297" s="1">
        <v>45144.398611111108</v>
      </c>
      <c r="B1297" s="1">
        <f t="shared" si="20"/>
        <v>45144</v>
      </c>
      <c r="C1297">
        <v>0</v>
      </c>
      <c r="D1297" t="s">
        <v>1315</v>
      </c>
      <c r="E1297">
        <v>1.0031442660000001</v>
      </c>
      <c r="F1297">
        <v>2023</v>
      </c>
      <c r="G1297">
        <v>8</v>
      </c>
      <c r="H1297">
        <v>6</v>
      </c>
      <c r="I1297">
        <v>9</v>
      </c>
      <c r="J1297">
        <v>34</v>
      </c>
      <c r="K1297">
        <v>37</v>
      </c>
      <c r="L1297">
        <v>5</v>
      </c>
      <c r="M1297">
        <v>0.51841783795333296</v>
      </c>
      <c r="N1297">
        <v>5.3105694599998501E-3</v>
      </c>
      <c r="O1297" t="s">
        <v>19</v>
      </c>
      <c r="P1297" t="s">
        <v>19</v>
      </c>
      <c r="Q1297" t="s">
        <v>19</v>
      </c>
      <c r="R1297">
        <v>1</v>
      </c>
      <c r="S1297">
        <v>1</v>
      </c>
    </row>
    <row r="1298" spans="1:19" x14ac:dyDescent="0.25">
      <c r="A1298" s="1">
        <v>45144.47152777778</v>
      </c>
      <c r="B1298" s="1">
        <f t="shared" si="20"/>
        <v>45144</v>
      </c>
      <c r="C1298">
        <v>0</v>
      </c>
      <c r="D1298" t="s">
        <v>1316</v>
      </c>
      <c r="E1298">
        <v>5.1505193999999997E-2</v>
      </c>
      <c r="F1298">
        <v>2023</v>
      </c>
      <c r="G1298">
        <v>8</v>
      </c>
      <c r="H1298">
        <v>6</v>
      </c>
      <c r="I1298">
        <v>11</v>
      </c>
      <c r="J1298">
        <v>19</v>
      </c>
      <c r="K1298">
        <v>48</v>
      </c>
      <c r="L1298">
        <v>5</v>
      </c>
      <c r="M1298">
        <v>0.51855394053333304</v>
      </c>
      <c r="N1298">
        <v>1.3610257999996299E-4</v>
      </c>
      <c r="O1298" t="s">
        <v>19</v>
      </c>
      <c r="P1298" t="s">
        <v>19</v>
      </c>
      <c r="Q1298" t="s">
        <v>19</v>
      </c>
      <c r="R1298">
        <v>0</v>
      </c>
      <c r="S1298">
        <v>0</v>
      </c>
    </row>
    <row r="1299" spans="1:19" x14ac:dyDescent="0.25">
      <c r="A1299" s="1">
        <v>45144.515972222223</v>
      </c>
      <c r="B1299" s="1">
        <f t="shared" si="20"/>
        <v>45144</v>
      </c>
      <c r="C1299">
        <v>0</v>
      </c>
      <c r="D1299" t="s">
        <v>1317</v>
      </c>
      <c r="E1299">
        <v>1.9178691000000001E-2</v>
      </c>
      <c r="F1299">
        <v>2023</v>
      </c>
      <c r="G1299">
        <v>8</v>
      </c>
      <c r="H1299">
        <v>6</v>
      </c>
      <c r="I1299">
        <v>12</v>
      </c>
      <c r="J1299">
        <v>23</v>
      </c>
      <c r="K1299">
        <v>9</v>
      </c>
      <c r="L1299">
        <v>5</v>
      </c>
      <c r="M1299">
        <v>0.51767188902000005</v>
      </c>
      <c r="N1299">
        <v>-8.8205151333320398E-4</v>
      </c>
      <c r="O1299" t="s">
        <v>19</v>
      </c>
      <c r="P1299" t="s">
        <v>19</v>
      </c>
      <c r="Q1299" t="s">
        <v>19</v>
      </c>
      <c r="R1299">
        <v>0</v>
      </c>
      <c r="S1299">
        <v>0</v>
      </c>
    </row>
    <row r="1300" spans="1:19" x14ac:dyDescent="0.25">
      <c r="A1300" s="1">
        <v>45144.55972222222</v>
      </c>
      <c r="B1300" s="1">
        <f t="shared" si="20"/>
        <v>45144</v>
      </c>
      <c r="C1300">
        <v>0</v>
      </c>
      <c r="D1300" t="s">
        <v>1318</v>
      </c>
      <c r="E1300">
        <v>0.305537208</v>
      </c>
      <c r="F1300">
        <v>2023</v>
      </c>
      <c r="G1300">
        <v>8</v>
      </c>
      <c r="H1300">
        <v>6</v>
      </c>
      <c r="I1300">
        <v>13</v>
      </c>
      <c r="J1300">
        <v>26</v>
      </c>
      <c r="K1300">
        <v>18</v>
      </c>
      <c r="L1300">
        <v>5</v>
      </c>
      <c r="M1300">
        <v>0.51801199774666595</v>
      </c>
      <c r="N1300">
        <v>3.4010872666656502E-4</v>
      </c>
      <c r="O1300" t="s">
        <v>19</v>
      </c>
      <c r="P1300" t="s">
        <v>19</v>
      </c>
      <c r="Q1300" t="s">
        <v>19</v>
      </c>
      <c r="R1300">
        <v>0</v>
      </c>
      <c r="S1300">
        <v>0</v>
      </c>
    </row>
    <row r="1301" spans="1:19" x14ac:dyDescent="0.25">
      <c r="A1301" s="1">
        <v>45144.603472222225</v>
      </c>
      <c r="B1301" s="1">
        <f t="shared" si="20"/>
        <v>45144</v>
      </c>
      <c r="C1301">
        <v>0</v>
      </c>
      <c r="D1301" t="s">
        <v>1319</v>
      </c>
      <c r="E1301">
        <v>0.96988522200000005</v>
      </c>
      <c r="F1301">
        <v>2023</v>
      </c>
      <c r="G1301">
        <v>8</v>
      </c>
      <c r="H1301">
        <v>6</v>
      </c>
      <c r="I1301">
        <v>14</v>
      </c>
      <c r="J1301">
        <v>29</v>
      </c>
      <c r="K1301">
        <v>25</v>
      </c>
      <c r="L1301">
        <v>5</v>
      </c>
      <c r="M1301">
        <v>0.52197920909333295</v>
      </c>
      <c r="N1301">
        <v>3.9672113466666598E-3</v>
      </c>
      <c r="O1301" t="s">
        <v>19</v>
      </c>
      <c r="P1301" t="s">
        <v>19</v>
      </c>
      <c r="Q1301" t="s">
        <v>19</v>
      </c>
      <c r="R1301">
        <v>1</v>
      </c>
      <c r="S1301">
        <v>1</v>
      </c>
    </row>
    <row r="1302" spans="1:19" x14ac:dyDescent="0.25">
      <c r="A1302" s="1">
        <v>45144.647222222222</v>
      </c>
      <c r="B1302" s="1">
        <f t="shared" si="20"/>
        <v>45144</v>
      </c>
      <c r="C1302">
        <v>0</v>
      </c>
      <c r="D1302" t="s">
        <v>1320</v>
      </c>
      <c r="E1302">
        <v>0.396324065</v>
      </c>
      <c r="F1302">
        <v>2023</v>
      </c>
      <c r="G1302">
        <v>8</v>
      </c>
      <c r="H1302">
        <v>6</v>
      </c>
      <c r="I1302">
        <v>15</v>
      </c>
      <c r="J1302">
        <v>32</v>
      </c>
      <c r="K1302">
        <v>28</v>
      </c>
      <c r="L1302">
        <v>5</v>
      </c>
      <c r="M1302">
        <v>0.52269569639999902</v>
      </c>
      <c r="N1302">
        <v>7.1648730666662398E-4</v>
      </c>
      <c r="O1302" t="s">
        <v>19</v>
      </c>
      <c r="P1302" t="s">
        <v>19</v>
      </c>
      <c r="Q1302" t="s">
        <v>19</v>
      </c>
      <c r="R1302">
        <v>1</v>
      </c>
      <c r="S1302">
        <v>0</v>
      </c>
    </row>
    <row r="1303" spans="1:19" x14ac:dyDescent="0.25">
      <c r="A1303" s="1">
        <v>45144.690972222219</v>
      </c>
      <c r="B1303" s="1">
        <f t="shared" si="20"/>
        <v>45144</v>
      </c>
      <c r="C1303">
        <v>0</v>
      </c>
      <c r="D1303" t="s">
        <v>1321</v>
      </c>
      <c r="E1303">
        <v>0.378262606</v>
      </c>
      <c r="F1303">
        <v>2023</v>
      </c>
      <c r="G1303">
        <v>8</v>
      </c>
      <c r="H1303">
        <v>6</v>
      </c>
      <c r="I1303">
        <v>16</v>
      </c>
      <c r="J1303">
        <v>35</v>
      </c>
      <c r="K1303">
        <v>26</v>
      </c>
      <c r="L1303">
        <v>5</v>
      </c>
      <c r="M1303">
        <v>0.52084289572666598</v>
      </c>
      <c r="N1303">
        <v>-1.85280067333326E-3</v>
      </c>
      <c r="O1303" t="s">
        <v>19</v>
      </c>
      <c r="P1303" t="s">
        <v>19</v>
      </c>
      <c r="Q1303" t="s">
        <v>19</v>
      </c>
      <c r="R1303">
        <v>1</v>
      </c>
      <c r="S1303">
        <v>0</v>
      </c>
    </row>
    <row r="1304" spans="1:19" x14ac:dyDescent="0.25">
      <c r="A1304" s="1">
        <v>45144.734722222223</v>
      </c>
      <c r="B1304" s="1">
        <f t="shared" si="20"/>
        <v>45144</v>
      </c>
      <c r="C1304">
        <v>0</v>
      </c>
      <c r="D1304" t="s">
        <v>1322</v>
      </c>
      <c r="E1304">
        <v>0.74466417399999996</v>
      </c>
      <c r="F1304">
        <v>2023</v>
      </c>
      <c r="G1304">
        <v>8</v>
      </c>
      <c r="H1304">
        <v>6</v>
      </c>
      <c r="I1304">
        <v>17</v>
      </c>
      <c r="J1304">
        <v>38</v>
      </c>
      <c r="K1304">
        <v>39</v>
      </c>
      <c r="L1304">
        <v>5</v>
      </c>
      <c r="M1304">
        <v>0.52223324325333298</v>
      </c>
      <c r="N1304">
        <v>1.39034752666666E-3</v>
      </c>
      <c r="O1304" t="s">
        <v>19</v>
      </c>
      <c r="P1304" t="s">
        <v>19</v>
      </c>
      <c r="Q1304" t="s">
        <v>19</v>
      </c>
      <c r="R1304">
        <v>1</v>
      </c>
      <c r="S1304">
        <v>0</v>
      </c>
    </row>
    <row r="1305" spans="1:19" x14ac:dyDescent="0.25">
      <c r="A1305" s="1">
        <v>45144.77847222222</v>
      </c>
      <c r="B1305" s="1">
        <f t="shared" si="20"/>
        <v>45144</v>
      </c>
      <c r="C1305">
        <v>0</v>
      </c>
      <c r="D1305" t="s">
        <v>1323</v>
      </c>
      <c r="E1305">
        <v>0.39418795099999998</v>
      </c>
      <c r="F1305">
        <v>2023</v>
      </c>
      <c r="G1305">
        <v>8</v>
      </c>
      <c r="H1305">
        <v>6</v>
      </c>
      <c r="I1305">
        <v>18</v>
      </c>
      <c r="J1305">
        <v>41</v>
      </c>
      <c r="K1305">
        <v>29</v>
      </c>
      <c r="L1305">
        <v>5</v>
      </c>
      <c r="M1305">
        <v>0.52109712957999998</v>
      </c>
      <c r="N1305">
        <v>-1.1361136733332099E-3</v>
      </c>
      <c r="O1305" t="s">
        <v>19</v>
      </c>
      <c r="P1305" t="s">
        <v>19</v>
      </c>
      <c r="Q1305" t="s">
        <v>19</v>
      </c>
      <c r="R1305">
        <v>1</v>
      </c>
      <c r="S1305">
        <v>0</v>
      </c>
    </row>
    <row r="1306" spans="1:19" x14ac:dyDescent="0.25">
      <c r="A1306" s="1">
        <v>45144.822222222225</v>
      </c>
      <c r="B1306" s="1">
        <f t="shared" si="20"/>
        <v>45144</v>
      </c>
      <c r="C1306">
        <v>0</v>
      </c>
      <c r="D1306" t="s">
        <v>1324</v>
      </c>
      <c r="E1306">
        <v>0.98831868300000003</v>
      </c>
      <c r="F1306">
        <v>2023</v>
      </c>
      <c r="G1306">
        <v>8</v>
      </c>
      <c r="H1306">
        <v>6</v>
      </c>
      <c r="I1306">
        <v>19</v>
      </c>
      <c r="J1306">
        <v>44</v>
      </c>
      <c r="K1306">
        <v>40</v>
      </c>
      <c r="L1306">
        <v>5</v>
      </c>
      <c r="M1306">
        <v>0.52374277275999903</v>
      </c>
      <c r="N1306">
        <v>2.6456431799998202E-3</v>
      </c>
      <c r="O1306" t="s">
        <v>19</v>
      </c>
      <c r="P1306" t="s">
        <v>19</v>
      </c>
      <c r="Q1306" t="s">
        <v>19</v>
      </c>
      <c r="R1306">
        <v>1</v>
      </c>
      <c r="S1306">
        <v>1</v>
      </c>
    </row>
    <row r="1307" spans="1:19" x14ac:dyDescent="0.25">
      <c r="A1307" s="1">
        <v>45144.865972222222</v>
      </c>
      <c r="B1307" s="1">
        <f t="shared" si="20"/>
        <v>45144</v>
      </c>
      <c r="C1307">
        <v>0</v>
      </c>
      <c r="D1307" t="s">
        <v>1325</v>
      </c>
      <c r="E1307">
        <v>0.683572179</v>
      </c>
      <c r="F1307">
        <v>2023</v>
      </c>
      <c r="G1307">
        <v>8</v>
      </c>
      <c r="H1307">
        <v>6</v>
      </c>
      <c r="I1307">
        <v>20</v>
      </c>
      <c r="J1307">
        <v>47</v>
      </c>
      <c r="K1307">
        <v>34</v>
      </c>
      <c r="L1307">
        <v>5</v>
      </c>
      <c r="M1307">
        <v>0.52809575142666598</v>
      </c>
      <c r="N1307">
        <v>4.3529786666667196E-3</v>
      </c>
      <c r="O1307" t="s">
        <v>19</v>
      </c>
      <c r="P1307" t="s">
        <v>19</v>
      </c>
      <c r="Q1307" t="s">
        <v>19</v>
      </c>
      <c r="R1307">
        <v>1</v>
      </c>
      <c r="S1307">
        <v>0</v>
      </c>
    </row>
    <row r="1308" spans="1:19" x14ac:dyDescent="0.25">
      <c r="A1308" s="1">
        <v>45144.909722222219</v>
      </c>
      <c r="B1308" s="1">
        <f t="shared" si="20"/>
        <v>45144</v>
      </c>
      <c r="C1308">
        <v>0</v>
      </c>
      <c r="D1308" t="s">
        <v>1326</v>
      </c>
      <c r="E1308">
        <v>6.5640040999999996E-2</v>
      </c>
      <c r="F1308">
        <v>2023</v>
      </c>
      <c r="G1308">
        <v>8</v>
      </c>
      <c r="H1308">
        <v>6</v>
      </c>
      <c r="I1308">
        <v>21</v>
      </c>
      <c r="J1308">
        <v>50</v>
      </c>
      <c r="K1308">
        <v>39</v>
      </c>
      <c r="L1308">
        <v>5</v>
      </c>
      <c r="M1308">
        <v>0.52670664302666603</v>
      </c>
      <c r="N1308">
        <v>-1.3891083999999401E-3</v>
      </c>
      <c r="O1308" t="s">
        <v>19</v>
      </c>
      <c r="P1308" t="s">
        <v>19</v>
      </c>
      <c r="Q1308" t="s">
        <v>19</v>
      </c>
      <c r="R1308">
        <v>0</v>
      </c>
      <c r="S1308">
        <v>0</v>
      </c>
    </row>
    <row r="1309" spans="1:19" x14ac:dyDescent="0.25">
      <c r="A1309" s="1">
        <v>45144.953472222223</v>
      </c>
      <c r="B1309" s="1">
        <f t="shared" si="20"/>
        <v>45144</v>
      </c>
      <c r="C1309">
        <v>0</v>
      </c>
      <c r="D1309" t="s">
        <v>1327</v>
      </c>
      <c r="E1309">
        <v>2.7854726E-2</v>
      </c>
      <c r="F1309">
        <v>2023</v>
      </c>
      <c r="G1309">
        <v>8</v>
      </c>
      <c r="H1309">
        <v>6</v>
      </c>
      <c r="I1309">
        <v>22</v>
      </c>
      <c r="J1309">
        <v>53</v>
      </c>
      <c r="K1309">
        <v>41</v>
      </c>
      <c r="L1309">
        <v>5</v>
      </c>
      <c r="M1309">
        <v>0.52323220616666599</v>
      </c>
      <c r="N1309">
        <v>-3.4744368600000399E-3</v>
      </c>
      <c r="O1309" t="s">
        <v>19</v>
      </c>
      <c r="P1309" t="s">
        <v>19</v>
      </c>
      <c r="Q1309" t="s">
        <v>19</v>
      </c>
      <c r="R1309">
        <v>0</v>
      </c>
      <c r="S1309">
        <v>0</v>
      </c>
    </row>
    <row r="1310" spans="1:19" x14ac:dyDescent="0.25">
      <c r="A1310" s="1">
        <v>45144.997916666667</v>
      </c>
      <c r="B1310" s="1">
        <f t="shared" si="20"/>
        <v>45144</v>
      </c>
      <c r="C1310">
        <v>0</v>
      </c>
      <c r="D1310" t="s">
        <v>1328</v>
      </c>
      <c r="E1310">
        <v>0.131783975</v>
      </c>
      <c r="F1310">
        <v>2023</v>
      </c>
      <c r="G1310">
        <v>8</v>
      </c>
      <c r="H1310">
        <v>6</v>
      </c>
      <c r="I1310">
        <v>23</v>
      </c>
      <c r="J1310">
        <v>57</v>
      </c>
      <c r="K1310">
        <v>4</v>
      </c>
      <c r="L1310">
        <v>5</v>
      </c>
      <c r="M1310">
        <v>0.52180170853999996</v>
      </c>
      <c r="N1310">
        <v>-1.4304976266666901E-3</v>
      </c>
      <c r="O1310" t="s">
        <v>19</v>
      </c>
      <c r="P1310" t="s">
        <v>19</v>
      </c>
      <c r="Q1310" t="s">
        <v>19</v>
      </c>
      <c r="R1310">
        <v>0</v>
      </c>
      <c r="S1310">
        <v>0</v>
      </c>
    </row>
    <row r="1311" spans="1:19" x14ac:dyDescent="0.25">
      <c r="A1311" s="1">
        <v>45145.041666666664</v>
      </c>
      <c r="B1311" s="1">
        <f t="shared" si="20"/>
        <v>45145</v>
      </c>
      <c r="C1311">
        <v>0</v>
      </c>
      <c r="D1311" t="s">
        <v>1329</v>
      </c>
      <c r="E1311">
        <v>0.100339332</v>
      </c>
      <c r="F1311">
        <v>2023</v>
      </c>
      <c r="G1311">
        <v>8</v>
      </c>
      <c r="H1311">
        <v>7</v>
      </c>
      <c r="I1311">
        <v>1</v>
      </c>
      <c r="J1311">
        <v>0</v>
      </c>
      <c r="K1311">
        <v>29</v>
      </c>
      <c r="L1311">
        <v>5</v>
      </c>
      <c r="M1311">
        <v>0.52025711145333298</v>
      </c>
      <c r="N1311">
        <v>-1.54459708666665E-3</v>
      </c>
      <c r="O1311" t="s">
        <v>19</v>
      </c>
      <c r="P1311" t="s">
        <v>19</v>
      </c>
      <c r="Q1311" t="s">
        <v>19</v>
      </c>
      <c r="R1311">
        <v>0</v>
      </c>
      <c r="S1311">
        <v>0</v>
      </c>
    </row>
    <row r="1312" spans="1:19" x14ac:dyDescent="0.25">
      <c r="A1312" s="1">
        <v>45145.085416666669</v>
      </c>
      <c r="B1312" s="1">
        <f t="shared" si="20"/>
        <v>45145</v>
      </c>
      <c r="C1312">
        <v>0</v>
      </c>
      <c r="D1312" t="s">
        <v>1330</v>
      </c>
      <c r="E1312">
        <v>0.56090733999999998</v>
      </c>
      <c r="F1312">
        <v>2023</v>
      </c>
      <c r="G1312">
        <v>8</v>
      </c>
      <c r="H1312">
        <v>7</v>
      </c>
      <c r="I1312">
        <v>2</v>
      </c>
      <c r="J1312">
        <v>3</v>
      </c>
      <c r="K1312">
        <v>47</v>
      </c>
      <c r="L1312">
        <v>5</v>
      </c>
      <c r="M1312">
        <v>0.521494128646666</v>
      </c>
      <c r="N1312">
        <v>1.23701719333324E-3</v>
      </c>
      <c r="O1312" t="s">
        <v>19</v>
      </c>
      <c r="P1312" t="s">
        <v>19</v>
      </c>
      <c r="Q1312" t="s">
        <v>19</v>
      </c>
      <c r="R1312">
        <v>1</v>
      </c>
      <c r="S1312">
        <v>0</v>
      </c>
    </row>
    <row r="1313" spans="1:19" x14ac:dyDescent="0.25">
      <c r="A1313" s="1">
        <v>45145.129166666666</v>
      </c>
      <c r="B1313" s="1">
        <f t="shared" si="20"/>
        <v>45145</v>
      </c>
      <c r="C1313">
        <v>0</v>
      </c>
      <c r="D1313" t="s">
        <v>1331</v>
      </c>
      <c r="E1313">
        <v>0.127927506</v>
      </c>
      <c r="F1313">
        <v>2023</v>
      </c>
      <c r="G1313">
        <v>8</v>
      </c>
      <c r="H1313">
        <v>7</v>
      </c>
      <c r="I1313">
        <v>3</v>
      </c>
      <c r="J1313">
        <v>6</v>
      </c>
      <c r="K1313">
        <v>48</v>
      </c>
      <c r="L1313">
        <v>5</v>
      </c>
      <c r="M1313">
        <v>0.51754766019333298</v>
      </c>
      <c r="N1313">
        <v>-3.9464684533332397E-3</v>
      </c>
      <c r="O1313" t="s">
        <v>19</v>
      </c>
      <c r="P1313" t="s">
        <v>19</v>
      </c>
      <c r="Q1313" t="s">
        <v>19</v>
      </c>
      <c r="R1313">
        <v>0</v>
      </c>
      <c r="S1313">
        <v>0</v>
      </c>
    </row>
    <row r="1314" spans="1:19" x14ac:dyDescent="0.25">
      <c r="A1314" s="1">
        <v>45145.173611111109</v>
      </c>
      <c r="B1314" s="1">
        <f t="shared" si="20"/>
        <v>45145</v>
      </c>
      <c r="C1314">
        <v>0</v>
      </c>
      <c r="D1314" t="s">
        <v>1332</v>
      </c>
      <c r="E1314">
        <v>0.76486315699999996</v>
      </c>
      <c r="F1314">
        <v>2023</v>
      </c>
      <c r="G1314">
        <v>8</v>
      </c>
      <c r="H1314">
        <v>7</v>
      </c>
      <c r="I1314">
        <v>4</v>
      </c>
      <c r="J1314">
        <v>10</v>
      </c>
      <c r="K1314">
        <v>18</v>
      </c>
      <c r="L1314">
        <v>5</v>
      </c>
      <c r="M1314">
        <v>0.51903201578666602</v>
      </c>
      <c r="N1314">
        <v>1.48435559333326E-3</v>
      </c>
      <c r="O1314" t="s">
        <v>19</v>
      </c>
      <c r="P1314" t="s">
        <v>19</v>
      </c>
      <c r="Q1314" t="s">
        <v>19</v>
      </c>
      <c r="R1314">
        <v>1</v>
      </c>
      <c r="S1314">
        <v>0</v>
      </c>
    </row>
    <row r="1315" spans="1:19" x14ac:dyDescent="0.25">
      <c r="A1315" s="1">
        <v>45145.217361111114</v>
      </c>
      <c r="B1315" s="1">
        <f t="shared" si="20"/>
        <v>45145</v>
      </c>
      <c r="C1315">
        <v>0</v>
      </c>
      <c r="D1315" t="s">
        <v>1333</v>
      </c>
      <c r="E1315">
        <v>0.32341194099999998</v>
      </c>
      <c r="F1315">
        <v>2023</v>
      </c>
      <c r="G1315">
        <v>8</v>
      </c>
      <c r="H1315">
        <v>7</v>
      </c>
      <c r="I1315">
        <v>5</v>
      </c>
      <c r="J1315">
        <v>13</v>
      </c>
      <c r="K1315">
        <v>28</v>
      </c>
      <c r="L1315">
        <v>5</v>
      </c>
      <c r="M1315">
        <v>0.518291458253333</v>
      </c>
      <c r="N1315">
        <v>-7.4055753333324105E-4</v>
      </c>
      <c r="O1315" t="s">
        <v>19</v>
      </c>
      <c r="P1315" t="s">
        <v>19</v>
      </c>
      <c r="Q1315" t="s">
        <v>19</v>
      </c>
      <c r="R1315">
        <v>0</v>
      </c>
      <c r="S1315">
        <v>0</v>
      </c>
    </row>
    <row r="1316" spans="1:19" x14ac:dyDescent="0.25">
      <c r="A1316" s="1">
        <v>45145.261111111111</v>
      </c>
      <c r="B1316" s="1">
        <f t="shared" si="20"/>
        <v>45145</v>
      </c>
      <c r="C1316">
        <v>0</v>
      </c>
      <c r="D1316" t="s">
        <v>1334</v>
      </c>
      <c r="E1316">
        <v>0.43614900499999998</v>
      </c>
      <c r="F1316">
        <v>2023</v>
      </c>
      <c r="G1316">
        <v>8</v>
      </c>
      <c r="H1316">
        <v>7</v>
      </c>
      <c r="I1316">
        <v>6</v>
      </c>
      <c r="J1316">
        <v>16</v>
      </c>
      <c r="K1316">
        <v>42</v>
      </c>
      <c r="L1316">
        <v>5</v>
      </c>
      <c r="M1316">
        <v>0.51661013867333305</v>
      </c>
      <c r="N1316">
        <v>-1.6813195799999501E-3</v>
      </c>
      <c r="O1316" t="s">
        <v>19</v>
      </c>
      <c r="P1316" t="s">
        <v>19</v>
      </c>
      <c r="Q1316" t="s">
        <v>19</v>
      </c>
      <c r="R1316">
        <v>1</v>
      </c>
      <c r="S1316">
        <v>0</v>
      </c>
    </row>
    <row r="1317" spans="1:19" x14ac:dyDescent="0.25">
      <c r="A1317" s="1">
        <v>45145.306250000001</v>
      </c>
      <c r="B1317" s="1">
        <f t="shared" si="20"/>
        <v>45145</v>
      </c>
      <c r="C1317">
        <v>0</v>
      </c>
      <c r="D1317" t="s">
        <v>1335</v>
      </c>
      <c r="E1317">
        <v>0.22114723999999999</v>
      </c>
      <c r="F1317">
        <v>2023</v>
      </c>
      <c r="G1317">
        <v>8</v>
      </c>
      <c r="H1317">
        <v>7</v>
      </c>
      <c r="I1317">
        <v>7</v>
      </c>
      <c r="J1317">
        <v>21</v>
      </c>
      <c r="K1317">
        <v>21</v>
      </c>
      <c r="L1317">
        <v>5</v>
      </c>
      <c r="M1317">
        <v>0.51572462635999905</v>
      </c>
      <c r="N1317">
        <v>-8.8551231333344705E-4</v>
      </c>
      <c r="O1317" t="s">
        <v>19</v>
      </c>
      <c r="P1317" t="s">
        <v>19</v>
      </c>
      <c r="Q1317" t="s">
        <v>19</v>
      </c>
      <c r="R1317">
        <v>0</v>
      </c>
      <c r="S1317">
        <v>0</v>
      </c>
    </row>
    <row r="1318" spans="1:19" x14ac:dyDescent="0.25">
      <c r="A1318" s="1">
        <v>45145.35</v>
      </c>
      <c r="B1318" s="1">
        <f t="shared" si="20"/>
        <v>45145</v>
      </c>
      <c r="C1318">
        <v>0</v>
      </c>
      <c r="D1318" t="s">
        <v>1336</v>
      </c>
      <c r="E1318">
        <v>0.25590646299999997</v>
      </c>
      <c r="F1318">
        <v>2023</v>
      </c>
      <c r="G1318">
        <v>8</v>
      </c>
      <c r="H1318">
        <v>7</v>
      </c>
      <c r="I1318">
        <v>8</v>
      </c>
      <c r="J1318">
        <v>24</v>
      </c>
      <c r="K1318">
        <v>37</v>
      </c>
      <c r="L1318">
        <v>5</v>
      </c>
      <c r="M1318">
        <v>0.51624417841999903</v>
      </c>
      <c r="N1318">
        <v>5.1955205999998301E-4</v>
      </c>
      <c r="O1318" t="s">
        <v>19</v>
      </c>
      <c r="P1318" t="s">
        <v>19</v>
      </c>
      <c r="Q1318" t="s">
        <v>19</v>
      </c>
      <c r="R1318">
        <v>0</v>
      </c>
      <c r="S1318">
        <v>0</v>
      </c>
    </row>
    <row r="1319" spans="1:19" x14ac:dyDescent="0.25">
      <c r="A1319" s="1">
        <v>45145.394444444442</v>
      </c>
      <c r="B1319" s="1">
        <f t="shared" si="20"/>
        <v>45145</v>
      </c>
      <c r="C1319">
        <v>0</v>
      </c>
      <c r="D1319" t="s">
        <v>1337</v>
      </c>
      <c r="E1319">
        <v>0.382917381</v>
      </c>
      <c r="F1319">
        <v>2023</v>
      </c>
      <c r="G1319">
        <v>8</v>
      </c>
      <c r="H1319">
        <v>7</v>
      </c>
      <c r="I1319">
        <v>9</v>
      </c>
      <c r="J1319">
        <v>28</v>
      </c>
      <c r="K1319">
        <v>1</v>
      </c>
      <c r="L1319">
        <v>5</v>
      </c>
      <c r="M1319">
        <v>0.51853017296000004</v>
      </c>
      <c r="N1319">
        <v>2.2859945400001101E-3</v>
      </c>
      <c r="O1319" t="s">
        <v>19</v>
      </c>
      <c r="P1319" t="s">
        <v>19</v>
      </c>
      <c r="Q1319" t="s">
        <v>19</v>
      </c>
      <c r="R1319">
        <v>1</v>
      </c>
      <c r="S1319">
        <v>0</v>
      </c>
    </row>
    <row r="1320" spans="1:19" x14ac:dyDescent="0.25">
      <c r="A1320" s="1">
        <v>45145.438194444447</v>
      </c>
      <c r="B1320" s="1">
        <f t="shared" si="20"/>
        <v>45145</v>
      </c>
      <c r="C1320">
        <v>0</v>
      </c>
      <c r="D1320" t="s">
        <v>1338</v>
      </c>
      <c r="E1320">
        <v>3.4458700000000002E-2</v>
      </c>
      <c r="F1320">
        <v>2023</v>
      </c>
      <c r="G1320">
        <v>8</v>
      </c>
      <c r="H1320">
        <v>7</v>
      </c>
      <c r="I1320">
        <v>10</v>
      </c>
      <c r="J1320">
        <v>31</v>
      </c>
      <c r="K1320">
        <v>42</v>
      </c>
      <c r="L1320">
        <v>5</v>
      </c>
      <c r="M1320">
        <v>0.512561744206666</v>
      </c>
      <c r="N1320">
        <v>-5.9684287533333597E-3</v>
      </c>
      <c r="O1320" t="s">
        <v>19</v>
      </c>
      <c r="P1320" t="s">
        <v>19</v>
      </c>
      <c r="Q1320" t="s">
        <v>19</v>
      </c>
      <c r="R1320">
        <v>0</v>
      </c>
      <c r="S1320">
        <v>0</v>
      </c>
    </row>
    <row r="1321" spans="1:19" x14ac:dyDescent="0.25">
      <c r="A1321" s="1">
        <v>45145.481944444444</v>
      </c>
      <c r="B1321" s="1">
        <f t="shared" si="20"/>
        <v>45145</v>
      </c>
      <c r="C1321">
        <v>0</v>
      </c>
      <c r="D1321" t="s">
        <v>1339</v>
      </c>
      <c r="E1321">
        <v>3.3641619999999997E-2</v>
      </c>
      <c r="F1321">
        <v>2023</v>
      </c>
      <c r="G1321">
        <v>8</v>
      </c>
      <c r="H1321">
        <v>7</v>
      </c>
      <c r="I1321">
        <v>11</v>
      </c>
      <c r="J1321">
        <v>34</v>
      </c>
      <c r="K1321">
        <v>59</v>
      </c>
      <c r="L1321">
        <v>5</v>
      </c>
      <c r="M1321">
        <v>0.51090308825999997</v>
      </c>
      <c r="N1321">
        <v>-1.6586559466666899E-3</v>
      </c>
      <c r="O1321" t="s">
        <v>19</v>
      </c>
      <c r="P1321" t="s">
        <v>19</v>
      </c>
      <c r="Q1321" t="s">
        <v>19</v>
      </c>
      <c r="R1321">
        <v>0</v>
      </c>
      <c r="S1321">
        <v>0</v>
      </c>
    </row>
    <row r="1322" spans="1:19" x14ac:dyDescent="0.25">
      <c r="A1322" s="1">
        <v>45145.525694444441</v>
      </c>
      <c r="B1322" s="1">
        <f t="shared" si="20"/>
        <v>45145</v>
      </c>
      <c r="C1322">
        <v>0</v>
      </c>
      <c r="D1322" t="s">
        <v>1340</v>
      </c>
      <c r="E1322">
        <v>0.10533184700000001</v>
      </c>
      <c r="F1322">
        <v>2023</v>
      </c>
      <c r="G1322">
        <v>8</v>
      </c>
      <c r="H1322">
        <v>7</v>
      </c>
      <c r="I1322">
        <v>12</v>
      </c>
      <c r="J1322">
        <v>37</v>
      </c>
      <c r="K1322">
        <v>57</v>
      </c>
      <c r="L1322">
        <v>5</v>
      </c>
      <c r="M1322">
        <v>0.51018961634000004</v>
      </c>
      <c r="N1322">
        <v>-7.1347191999993E-4</v>
      </c>
      <c r="O1322" t="s">
        <v>19</v>
      </c>
      <c r="P1322" t="s">
        <v>19</v>
      </c>
      <c r="Q1322" t="s">
        <v>19</v>
      </c>
      <c r="R1322">
        <v>0</v>
      </c>
      <c r="S1322">
        <v>0</v>
      </c>
    </row>
    <row r="1323" spans="1:19" x14ac:dyDescent="0.25">
      <c r="A1323" s="1">
        <v>45145.570138888892</v>
      </c>
      <c r="B1323" s="1">
        <f t="shared" si="20"/>
        <v>45145</v>
      </c>
      <c r="C1323">
        <v>0</v>
      </c>
      <c r="D1323" t="s">
        <v>1341</v>
      </c>
      <c r="E1323">
        <v>0.26714659000000002</v>
      </c>
      <c r="F1323">
        <v>2023</v>
      </c>
      <c r="G1323">
        <v>8</v>
      </c>
      <c r="H1323">
        <v>7</v>
      </c>
      <c r="I1323">
        <v>13</v>
      </c>
      <c r="J1323">
        <v>41</v>
      </c>
      <c r="K1323">
        <v>18</v>
      </c>
      <c r="L1323">
        <v>5</v>
      </c>
      <c r="M1323">
        <v>0.51027231871333301</v>
      </c>
      <c r="N1323" s="2">
        <v>8.2702373333187697E-5</v>
      </c>
      <c r="O1323" t="s">
        <v>19</v>
      </c>
      <c r="P1323" t="s">
        <v>19</v>
      </c>
      <c r="Q1323" t="s">
        <v>19</v>
      </c>
      <c r="R1323">
        <v>0</v>
      </c>
      <c r="S1323">
        <v>0</v>
      </c>
    </row>
    <row r="1324" spans="1:19" x14ac:dyDescent="0.25">
      <c r="A1324" s="1">
        <v>45145.613888888889</v>
      </c>
      <c r="B1324" s="1">
        <f t="shared" si="20"/>
        <v>45145</v>
      </c>
      <c r="C1324">
        <v>0</v>
      </c>
      <c r="D1324" t="s">
        <v>1342</v>
      </c>
      <c r="E1324">
        <v>0.26508145500000002</v>
      </c>
      <c r="F1324">
        <v>2023</v>
      </c>
      <c r="G1324">
        <v>8</v>
      </c>
      <c r="H1324">
        <v>7</v>
      </c>
      <c r="I1324">
        <v>14</v>
      </c>
      <c r="J1324">
        <v>44</v>
      </c>
      <c r="K1324">
        <v>43</v>
      </c>
      <c r="L1324">
        <v>5</v>
      </c>
      <c r="M1324">
        <v>0.50840960420666603</v>
      </c>
      <c r="N1324">
        <v>-1.8627145066665201E-3</v>
      </c>
      <c r="O1324" t="s">
        <v>19</v>
      </c>
      <c r="P1324" t="s">
        <v>19</v>
      </c>
      <c r="Q1324" t="s">
        <v>19</v>
      </c>
      <c r="R1324">
        <v>0</v>
      </c>
      <c r="S1324">
        <v>0</v>
      </c>
    </row>
    <row r="1325" spans="1:19" x14ac:dyDescent="0.25">
      <c r="A1325" s="1">
        <v>45145.657638888886</v>
      </c>
      <c r="B1325" s="1">
        <f t="shared" si="20"/>
        <v>45145</v>
      </c>
      <c r="C1325">
        <v>0</v>
      </c>
      <c r="D1325" t="s">
        <v>1343</v>
      </c>
      <c r="E1325">
        <v>0.135261152</v>
      </c>
      <c r="F1325">
        <v>2023</v>
      </c>
      <c r="G1325">
        <v>8</v>
      </c>
      <c r="H1325">
        <v>7</v>
      </c>
      <c r="I1325">
        <v>15</v>
      </c>
      <c r="J1325">
        <v>47</v>
      </c>
      <c r="K1325">
        <v>59</v>
      </c>
      <c r="L1325">
        <v>5</v>
      </c>
      <c r="M1325">
        <v>0.504598041666666</v>
      </c>
      <c r="N1325">
        <v>-3.81156254000003E-3</v>
      </c>
      <c r="O1325" t="s">
        <v>19</v>
      </c>
      <c r="P1325" t="s">
        <v>19</v>
      </c>
      <c r="Q1325" t="s">
        <v>19</v>
      </c>
      <c r="R1325">
        <v>0</v>
      </c>
      <c r="S1325">
        <v>0</v>
      </c>
    </row>
    <row r="1326" spans="1:19" x14ac:dyDescent="0.25">
      <c r="A1326" s="1">
        <v>45145.70208333333</v>
      </c>
      <c r="B1326" s="1">
        <f t="shared" si="20"/>
        <v>45145</v>
      </c>
      <c r="C1326">
        <v>0</v>
      </c>
      <c r="D1326" t="s">
        <v>1344</v>
      </c>
      <c r="E1326">
        <v>0.24327537399999999</v>
      </c>
      <c r="F1326">
        <v>2023</v>
      </c>
      <c r="G1326">
        <v>8</v>
      </c>
      <c r="H1326">
        <v>7</v>
      </c>
      <c r="I1326">
        <v>16</v>
      </c>
      <c r="J1326">
        <v>51</v>
      </c>
      <c r="K1326">
        <v>34</v>
      </c>
      <c r="L1326">
        <v>5</v>
      </c>
      <c r="M1326">
        <v>0.50406343820666599</v>
      </c>
      <c r="N1326">
        <v>-5.3460346000000405E-4</v>
      </c>
      <c r="O1326" t="s">
        <v>19</v>
      </c>
      <c r="P1326" t="s">
        <v>19</v>
      </c>
      <c r="Q1326" t="s">
        <v>19</v>
      </c>
      <c r="R1326">
        <v>0</v>
      </c>
      <c r="S1326">
        <v>0</v>
      </c>
    </row>
    <row r="1327" spans="1:19" x14ac:dyDescent="0.25">
      <c r="A1327" s="1">
        <v>45145.745833333334</v>
      </c>
      <c r="B1327" s="1">
        <f t="shared" si="20"/>
        <v>45145</v>
      </c>
      <c r="C1327">
        <v>0</v>
      </c>
      <c r="D1327" t="s">
        <v>1345</v>
      </c>
      <c r="E1327">
        <v>0.35727052799999998</v>
      </c>
      <c r="F1327">
        <v>2023</v>
      </c>
      <c r="G1327">
        <v>8</v>
      </c>
      <c r="H1327">
        <v>7</v>
      </c>
      <c r="I1327">
        <v>17</v>
      </c>
      <c r="J1327">
        <v>54</v>
      </c>
      <c r="K1327">
        <v>51</v>
      </c>
      <c r="L1327">
        <v>5</v>
      </c>
      <c r="M1327">
        <v>0.50379821664666602</v>
      </c>
      <c r="N1327">
        <v>-2.6522155999997299E-4</v>
      </c>
      <c r="O1327" t="s">
        <v>19</v>
      </c>
      <c r="P1327" t="s">
        <v>19</v>
      </c>
      <c r="Q1327" t="s">
        <v>19</v>
      </c>
      <c r="R1327">
        <v>1</v>
      </c>
      <c r="S1327">
        <v>0</v>
      </c>
    </row>
    <row r="1328" spans="1:19" x14ac:dyDescent="0.25">
      <c r="A1328" s="1">
        <v>45145.790277777778</v>
      </c>
      <c r="B1328" s="1">
        <f t="shared" si="20"/>
        <v>45145</v>
      </c>
      <c r="C1328">
        <v>0</v>
      </c>
      <c r="D1328" t="s">
        <v>1346</v>
      </c>
      <c r="E1328">
        <v>0.18196167399999999</v>
      </c>
      <c r="F1328">
        <v>2023</v>
      </c>
      <c r="G1328">
        <v>8</v>
      </c>
      <c r="H1328">
        <v>7</v>
      </c>
      <c r="I1328">
        <v>18</v>
      </c>
      <c r="J1328">
        <v>58</v>
      </c>
      <c r="K1328">
        <v>16</v>
      </c>
      <c r="L1328">
        <v>5</v>
      </c>
      <c r="M1328">
        <v>0.50182931478666604</v>
      </c>
      <c r="N1328">
        <v>-1.96890185999998E-3</v>
      </c>
      <c r="O1328" t="s">
        <v>19</v>
      </c>
      <c r="P1328" t="s">
        <v>19</v>
      </c>
      <c r="Q1328" t="s">
        <v>19</v>
      </c>
      <c r="R1328">
        <v>0</v>
      </c>
      <c r="S1328">
        <v>0</v>
      </c>
    </row>
    <row r="1329" spans="1:19" x14ac:dyDescent="0.25">
      <c r="A1329" s="1">
        <v>45145.834027777775</v>
      </c>
      <c r="B1329" s="1">
        <f t="shared" si="20"/>
        <v>45145</v>
      </c>
      <c r="C1329">
        <v>0</v>
      </c>
      <c r="D1329" t="s">
        <v>1347</v>
      </c>
      <c r="E1329">
        <v>0.58995465999999996</v>
      </c>
      <c r="F1329">
        <v>2023</v>
      </c>
      <c r="G1329">
        <v>8</v>
      </c>
      <c r="H1329">
        <v>7</v>
      </c>
      <c r="I1329">
        <v>20</v>
      </c>
      <c r="J1329">
        <v>1</v>
      </c>
      <c r="K1329">
        <v>47</v>
      </c>
      <c r="L1329">
        <v>5</v>
      </c>
      <c r="M1329">
        <v>0.50098388825333295</v>
      </c>
      <c r="N1329">
        <v>-8.4542653333341501E-4</v>
      </c>
      <c r="O1329" t="s">
        <v>19</v>
      </c>
      <c r="P1329" t="s">
        <v>19</v>
      </c>
      <c r="Q1329" t="s">
        <v>19</v>
      </c>
      <c r="R1329">
        <v>1</v>
      </c>
      <c r="S1329">
        <v>0</v>
      </c>
    </row>
    <row r="1330" spans="1:19" x14ac:dyDescent="0.25">
      <c r="A1330" s="1">
        <v>45145.878472222219</v>
      </c>
      <c r="B1330" s="1">
        <f t="shared" si="20"/>
        <v>45145</v>
      </c>
      <c r="C1330">
        <v>0</v>
      </c>
      <c r="D1330" t="s">
        <v>1348</v>
      </c>
      <c r="E1330">
        <v>0.30599463100000002</v>
      </c>
      <c r="F1330">
        <v>2023</v>
      </c>
      <c r="G1330">
        <v>8</v>
      </c>
      <c r="H1330">
        <v>7</v>
      </c>
      <c r="I1330">
        <v>21</v>
      </c>
      <c r="J1330">
        <v>5</v>
      </c>
      <c r="K1330">
        <v>37</v>
      </c>
      <c r="L1330">
        <v>5</v>
      </c>
      <c r="M1330">
        <v>0.50308577231333296</v>
      </c>
      <c r="N1330">
        <v>2.10188406000011E-3</v>
      </c>
      <c r="O1330" t="s">
        <v>19</v>
      </c>
      <c r="P1330" t="s">
        <v>19</v>
      </c>
      <c r="Q1330" t="s">
        <v>19</v>
      </c>
      <c r="R1330">
        <v>0</v>
      </c>
      <c r="S1330">
        <v>0</v>
      </c>
    </row>
    <row r="1331" spans="1:19" x14ac:dyDescent="0.25">
      <c r="A1331" s="1">
        <v>45145.92291666667</v>
      </c>
      <c r="B1331" s="1">
        <f t="shared" si="20"/>
        <v>45145</v>
      </c>
      <c r="C1331">
        <v>0</v>
      </c>
      <c r="D1331" t="s">
        <v>1349</v>
      </c>
      <c r="E1331">
        <v>0.58812529400000002</v>
      </c>
      <c r="F1331">
        <v>2023</v>
      </c>
      <c r="G1331">
        <v>8</v>
      </c>
      <c r="H1331">
        <v>7</v>
      </c>
      <c r="I1331">
        <v>22</v>
      </c>
      <c r="J1331">
        <v>9</v>
      </c>
      <c r="K1331">
        <v>22</v>
      </c>
      <c r="L1331">
        <v>5</v>
      </c>
      <c r="M1331">
        <v>0.506454239326666</v>
      </c>
      <c r="N1331">
        <v>3.3684670133331501E-3</v>
      </c>
      <c r="O1331" t="s">
        <v>19</v>
      </c>
      <c r="P1331" t="s">
        <v>19</v>
      </c>
      <c r="Q1331" t="s">
        <v>19</v>
      </c>
      <c r="R1331">
        <v>1</v>
      </c>
      <c r="S1331">
        <v>0</v>
      </c>
    </row>
    <row r="1332" spans="1:19" x14ac:dyDescent="0.25">
      <c r="A1332" s="1">
        <v>45145.966666666667</v>
      </c>
      <c r="B1332" s="1">
        <f t="shared" si="20"/>
        <v>45145</v>
      </c>
      <c r="C1332">
        <v>0</v>
      </c>
      <c r="D1332" t="s">
        <v>1350</v>
      </c>
      <c r="E1332">
        <v>3.9648164999999999E-2</v>
      </c>
      <c r="F1332">
        <v>2023</v>
      </c>
      <c r="G1332">
        <v>8</v>
      </c>
      <c r="H1332">
        <v>7</v>
      </c>
      <c r="I1332">
        <v>23</v>
      </c>
      <c r="J1332">
        <v>12</v>
      </c>
      <c r="K1332">
        <v>59</v>
      </c>
      <c r="L1332">
        <v>5</v>
      </c>
      <c r="M1332">
        <v>0.50586527837999995</v>
      </c>
      <c r="N1332">
        <v>-5.8896094666660505E-4</v>
      </c>
      <c r="O1332" t="s">
        <v>19</v>
      </c>
      <c r="P1332" t="s">
        <v>19</v>
      </c>
      <c r="Q1332" t="s">
        <v>19</v>
      </c>
      <c r="R1332">
        <v>0</v>
      </c>
      <c r="S1332">
        <v>0</v>
      </c>
    </row>
    <row r="1333" spans="1:19" x14ac:dyDescent="0.25">
      <c r="A1333" s="1">
        <v>45146.011111111111</v>
      </c>
      <c r="B1333" s="1">
        <f t="shared" si="20"/>
        <v>45146</v>
      </c>
      <c r="C1333">
        <v>0</v>
      </c>
      <c r="D1333" t="s">
        <v>1351</v>
      </c>
      <c r="E1333">
        <v>2.1038602999999999E-2</v>
      </c>
      <c r="F1333">
        <v>2023</v>
      </c>
      <c r="G1333">
        <v>8</v>
      </c>
      <c r="H1333">
        <v>8</v>
      </c>
      <c r="I1333">
        <v>0</v>
      </c>
      <c r="J1333">
        <v>16</v>
      </c>
      <c r="K1333">
        <v>11</v>
      </c>
      <c r="L1333">
        <v>5</v>
      </c>
      <c r="M1333">
        <v>0.50556447633333301</v>
      </c>
      <c r="N1333">
        <v>-3.0080204666660301E-4</v>
      </c>
      <c r="O1333" t="s">
        <v>19</v>
      </c>
      <c r="P1333" t="s">
        <v>19</v>
      </c>
      <c r="Q1333" t="s">
        <v>19</v>
      </c>
      <c r="R1333">
        <v>0</v>
      </c>
      <c r="S1333">
        <v>0</v>
      </c>
    </row>
    <row r="1334" spans="1:19" x14ac:dyDescent="0.25">
      <c r="A1334" s="1">
        <v>45146.054861111108</v>
      </c>
      <c r="B1334" s="1">
        <f t="shared" si="20"/>
        <v>45146</v>
      </c>
      <c r="C1334">
        <v>0</v>
      </c>
      <c r="D1334" t="s">
        <v>1352</v>
      </c>
      <c r="E1334">
        <v>2.8080966999999998E-2</v>
      </c>
      <c r="F1334">
        <v>2023</v>
      </c>
      <c r="G1334">
        <v>8</v>
      </c>
      <c r="H1334">
        <v>8</v>
      </c>
      <c r="I1334">
        <v>1</v>
      </c>
      <c r="J1334">
        <v>19</v>
      </c>
      <c r="K1334">
        <v>32</v>
      </c>
      <c r="L1334">
        <v>5</v>
      </c>
      <c r="M1334">
        <v>0.50312572933333299</v>
      </c>
      <c r="N1334">
        <v>-2.4387470000000102E-3</v>
      </c>
      <c r="O1334" t="s">
        <v>19</v>
      </c>
      <c r="P1334" t="s">
        <v>19</v>
      </c>
      <c r="Q1334" t="s">
        <v>19</v>
      </c>
      <c r="R1334">
        <v>0</v>
      </c>
      <c r="S1334">
        <v>0</v>
      </c>
    </row>
    <row r="1335" spans="1:19" x14ac:dyDescent="0.25">
      <c r="A1335" s="1">
        <v>45146.099305555559</v>
      </c>
      <c r="B1335" s="1">
        <f t="shared" si="20"/>
        <v>45146</v>
      </c>
      <c r="C1335">
        <v>0</v>
      </c>
      <c r="D1335" t="s">
        <v>1353</v>
      </c>
      <c r="E1335">
        <v>0.36135115499999998</v>
      </c>
      <c r="F1335">
        <v>2023</v>
      </c>
      <c r="G1335">
        <v>8</v>
      </c>
      <c r="H1335">
        <v>8</v>
      </c>
      <c r="I1335">
        <v>2</v>
      </c>
      <c r="J1335">
        <v>23</v>
      </c>
      <c r="K1335">
        <v>13</v>
      </c>
      <c r="L1335">
        <v>5</v>
      </c>
      <c r="M1335">
        <v>0.50332067859999996</v>
      </c>
      <c r="N1335">
        <v>1.9494926666663301E-4</v>
      </c>
      <c r="O1335" t="s">
        <v>19</v>
      </c>
      <c r="P1335" t="s">
        <v>19</v>
      </c>
      <c r="Q1335" t="s">
        <v>19</v>
      </c>
      <c r="R1335">
        <v>1</v>
      </c>
      <c r="S1335">
        <v>0</v>
      </c>
    </row>
    <row r="1336" spans="1:19" x14ac:dyDescent="0.25">
      <c r="A1336" s="1">
        <v>45146.143055555556</v>
      </c>
      <c r="B1336" s="1">
        <f t="shared" si="20"/>
        <v>45146</v>
      </c>
      <c r="C1336">
        <v>0</v>
      </c>
      <c r="D1336" t="s">
        <v>1354</v>
      </c>
      <c r="E1336">
        <v>5.1729044000000002E-2</v>
      </c>
      <c r="F1336">
        <v>2023</v>
      </c>
      <c r="G1336">
        <v>8</v>
      </c>
      <c r="H1336">
        <v>8</v>
      </c>
      <c r="I1336">
        <v>3</v>
      </c>
      <c r="J1336">
        <v>26</v>
      </c>
      <c r="K1336">
        <v>35</v>
      </c>
      <c r="L1336">
        <v>5</v>
      </c>
      <c r="M1336">
        <v>0.50143151965333299</v>
      </c>
      <c r="N1336">
        <v>-1.88915894666663E-3</v>
      </c>
      <c r="O1336" t="s">
        <v>19</v>
      </c>
      <c r="P1336" t="s">
        <v>19</v>
      </c>
      <c r="Q1336" t="s">
        <v>19</v>
      </c>
      <c r="R1336">
        <v>0</v>
      </c>
      <c r="S1336">
        <v>0</v>
      </c>
    </row>
    <row r="1337" spans="1:19" x14ac:dyDescent="0.25">
      <c r="A1337" s="1">
        <v>45146.1875</v>
      </c>
      <c r="B1337" s="1">
        <f t="shared" si="20"/>
        <v>45146</v>
      </c>
      <c r="C1337">
        <v>0</v>
      </c>
      <c r="D1337" t="s">
        <v>1355</v>
      </c>
      <c r="E1337">
        <v>0.17871299800000001</v>
      </c>
      <c r="F1337">
        <v>2023</v>
      </c>
      <c r="G1337">
        <v>8</v>
      </c>
      <c r="H1337">
        <v>8</v>
      </c>
      <c r="I1337">
        <v>4</v>
      </c>
      <c r="J1337">
        <v>30</v>
      </c>
      <c r="K1337">
        <v>6</v>
      </c>
      <c r="L1337">
        <v>5</v>
      </c>
      <c r="M1337">
        <v>0.50043494649333298</v>
      </c>
      <c r="N1337">
        <v>-9.9657316000001297E-4</v>
      </c>
      <c r="O1337" t="s">
        <v>19</v>
      </c>
      <c r="P1337" t="s">
        <v>19</v>
      </c>
      <c r="Q1337" t="s">
        <v>19</v>
      </c>
      <c r="R1337">
        <v>0</v>
      </c>
      <c r="S1337">
        <v>0</v>
      </c>
    </row>
    <row r="1338" spans="1:19" x14ac:dyDescent="0.25">
      <c r="A1338" s="1">
        <v>45146.231249999997</v>
      </c>
      <c r="B1338" s="1">
        <f t="shared" si="20"/>
        <v>45146</v>
      </c>
      <c r="C1338">
        <v>0</v>
      </c>
      <c r="D1338" t="s">
        <v>1356</v>
      </c>
      <c r="E1338">
        <v>0.21321664100000001</v>
      </c>
      <c r="F1338">
        <v>2023</v>
      </c>
      <c r="G1338">
        <v>8</v>
      </c>
      <c r="H1338">
        <v>8</v>
      </c>
      <c r="I1338">
        <v>5</v>
      </c>
      <c r="J1338">
        <v>33</v>
      </c>
      <c r="K1338">
        <v>33</v>
      </c>
      <c r="L1338">
        <v>5</v>
      </c>
      <c r="M1338">
        <v>0.49934069356666599</v>
      </c>
      <c r="N1338">
        <v>-1.0942529266666501E-3</v>
      </c>
      <c r="O1338" t="s">
        <v>19</v>
      </c>
      <c r="P1338" t="s">
        <v>19</v>
      </c>
      <c r="Q1338" t="s">
        <v>19</v>
      </c>
      <c r="R1338">
        <v>0</v>
      </c>
      <c r="S1338">
        <v>0</v>
      </c>
    </row>
    <row r="1339" spans="1:19" x14ac:dyDescent="0.25">
      <c r="A1339" s="1">
        <v>45146.275000000001</v>
      </c>
      <c r="B1339" s="1">
        <f t="shared" si="20"/>
        <v>45146</v>
      </c>
      <c r="C1339">
        <v>0</v>
      </c>
      <c r="D1339" t="s">
        <v>1357</v>
      </c>
      <c r="E1339">
        <v>0.241706278</v>
      </c>
      <c r="F1339">
        <v>2023</v>
      </c>
      <c r="G1339">
        <v>8</v>
      </c>
      <c r="H1339">
        <v>8</v>
      </c>
      <c r="I1339">
        <v>6</v>
      </c>
      <c r="J1339">
        <v>36</v>
      </c>
      <c r="K1339">
        <v>48</v>
      </c>
      <c r="L1339">
        <v>5</v>
      </c>
      <c r="M1339">
        <v>0.49876911516</v>
      </c>
      <c r="N1339">
        <v>-5.7157840666666095E-4</v>
      </c>
      <c r="O1339" t="s">
        <v>19</v>
      </c>
      <c r="P1339" t="s">
        <v>19</v>
      </c>
      <c r="Q1339" t="s">
        <v>19</v>
      </c>
      <c r="R1339">
        <v>0</v>
      </c>
      <c r="S1339">
        <v>0</v>
      </c>
    </row>
    <row r="1340" spans="1:19" x14ac:dyDescent="0.25">
      <c r="A1340" s="1">
        <v>45146.319444444445</v>
      </c>
      <c r="B1340" s="1">
        <f t="shared" si="20"/>
        <v>45146</v>
      </c>
      <c r="C1340">
        <v>0</v>
      </c>
      <c r="D1340" t="s">
        <v>1358</v>
      </c>
      <c r="E1340">
        <v>9.9197381000000001E-2</v>
      </c>
      <c r="F1340">
        <v>2023</v>
      </c>
      <c r="G1340">
        <v>8</v>
      </c>
      <c r="H1340">
        <v>8</v>
      </c>
      <c r="I1340">
        <v>7</v>
      </c>
      <c r="J1340">
        <v>40</v>
      </c>
      <c r="K1340">
        <v>4</v>
      </c>
      <c r="L1340">
        <v>5</v>
      </c>
      <c r="M1340">
        <v>0.49555277883333299</v>
      </c>
      <c r="N1340">
        <v>-3.21633632666668E-3</v>
      </c>
      <c r="O1340" t="s">
        <v>19</v>
      </c>
      <c r="P1340" t="s">
        <v>19</v>
      </c>
      <c r="Q1340" t="s">
        <v>19</v>
      </c>
      <c r="R1340">
        <v>0</v>
      </c>
      <c r="S1340">
        <v>0</v>
      </c>
    </row>
    <row r="1341" spans="1:19" x14ac:dyDescent="0.25">
      <c r="A1341" s="1">
        <v>45146.364583333336</v>
      </c>
      <c r="B1341" s="1">
        <f t="shared" si="20"/>
        <v>45146</v>
      </c>
      <c r="C1341">
        <v>0</v>
      </c>
      <c r="D1341" t="s">
        <v>1359</v>
      </c>
      <c r="E1341">
        <v>0.115177812</v>
      </c>
      <c r="F1341">
        <v>2023</v>
      </c>
      <c r="G1341">
        <v>8</v>
      </c>
      <c r="H1341">
        <v>8</v>
      </c>
      <c r="I1341">
        <v>8</v>
      </c>
      <c r="J1341">
        <v>45</v>
      </c>
      <c r="K1341">
        <v>8</v>
      </c>
      <c r="L1341">
        <v>5</v>
      </c>
      <c r="M1341">
        <v>0.49395052134</v>
      </c>
      <c r="N1341">
        <v>-1.6022574933332501E-3</v>
      </c>
      <c r="O1341" t="s">
        <v>19</v>
      </c>
      <c r="P1341" t="s">
        <v>19</v>
      </c>
      <c r="Q1341" t="s">
        <v>19</v>
      </c>
      <c r="R1341">
        <v>0</v>
      </c>
      <c r="S1341">
        <v>0</v>
      </c>
    </row>
    <row r="1342" spans="1:19" x14ac:dyDescent="0.25">
      <c r="A1342" s="1">
        <v>45146.408333333333</v>
      </c>
      <c r="B1342" s="1">
        <f t="shared" si="20"/>
        <v>45146</v>
      </c>
      <c r="C1342">
        <v>0</v>
      </c>
      <c r="D1342" t="s">
        <v>1360</v>
      </c>
      <c r="E1342">
        <v>0.22562425999999999</v>
      </c>
      <c r="F1342">
        <v>2023</v>
      </c>
      <c r="G1342">
        <v>8</v>
      </c>
      <c r="H1342">
        <v>8</v>
      </c>
      <c r="I1342">
        <v>9</v>
      </c>
      <c r="J1342">
        <v>48</v>
      </c>
      <c r="K1342">
        <v>36</v>
      </c>
      <c r="L1342">
        <v>5</v>
      </c>
      <c r="M1342">
        <v>0.49512659809333298</v>
      </c>
      <c r="N1342">
        <v>1.17607675333325E-3</v>
      </c>
      <c r="O1342" t="s">
        <v>19</v>
      </c>
      <c r="P1342" t="s">
        <v>19</v>
      </c>
      <c r="Q1342" t="s">
        <v>19</v>
      </c>
      <c r="R1342">
        <v>0</v>
      </c>
      <c r="S1342">
        <v>0</v>
      </c>
    </row>
    <row r="1343" spans="1:19" x14ac:dyDescent="0.25">
      <c r="A1343" s="1">
        <v>45146.452777777777</v>
      </c>
      <c r="B1343" s="1">
        <f t="shared" si="20"/>
        <v>45146</v>
      </c>
      <c r="C1343">
        <v>0</v>
      </c>
      <c r="D1343" t="s">
        <v>1361</v>
      </c>
      <c r="E1343">
        <v>0.44249603700000001</v>
      </c>
      <c r="F1343">
        <v>2023</v>
      </c>
      <c r="G1343">
        <v>8</v>
      </c>
      <c r="H1343">
        <v>8</v>
      </c>
      <c r="I1343">
        <v>10</v>
      </c>
      <c r="J1343">
        <v>52</v>
      </c>
      <c r="K1343">
        <v>5</v>
      </c>
      <c r="L1343">
        <v>5</v>
      </c>
      <c r="M1343">
        <v>0.49773777211999998</v>
      </c>
      <c r="N1343">
        <v>2.6111740266666602E-3</v>
      </c>
      <c r="O1343" t="s">
        <v>19</v>
      </c>
      <c r="P1343" t="s">
        <v>19</v>
      </c>
      <c r="Q1343" t="s">
        <v>19</v>
      </c>
      <c r="R1343">
        <v>1</v>
      </c>
      <c r="S1343">
        <v>0</v>
      </c>
    </row>
    <row r="1344" spans="1:19" x14ac:dyDescent="0.25">
      <c r="A1344" s="1">
        <v>45146.496527777781</v>
      </c>
      <c r="B1344" s="1">
        <f t="shared" si="20"/>
        <v>45146</v>
      </c>
      <c r="C1344">
        <v>0</v>
      </c>
      <c r="D1344" t="s">
        <v>1362</v>
      </c>
      <c r="E1344">
        <v>0.24374957999999999</v>
      </c>
      <c r="F1344">
        <v>2023</v>
      </c>
      <c r="G1344">
        <v>8</v>
      </c>
      <c r="H1344">
        <v>8</v>
      </c>
      <c r="I1344">
        <v>11</v>
      </c>
      <c r="J1344">
        <v>55</v>
      </c>
      <c r="K1344">
        <v>41</v>
      </c>
      <c r="L1344">
        <v>5</v>
      </c>
      <c r="M1344">
        <v>0.49826002825999999</v>
      </c>
      <c r="N1344">
        <v>5.2225614000000998E-4</v>
      </c>
      <c r="O1344" t="s">
        <v>19</v>
      </c>
      <c r="P1344" t="s">
        <v>19</v>
      </c>
      <c r="Q1344" t="s">
        <v>19</v>
      </c>
      <c r="R1344">
        <v>0</v>
      </c>
      <c r="S1344">
        <v>0</v>
      </c>
    </row>
    <row r="1345" spans="1:19" x14ac:dyDescent="0.25">
      <c r="A1345" s="1">
        <v>45146.540277777778</v>
      </c>
      <c r="B1345" s="1">
        <f t="shared" si="20"/>
        <v>45146</v>
      </c>
      <c r="C1345">
        <v>0</v>
      </c>
      <c r="D1345" t="s">
        <v>1363</v>
      </c>
      <c r="E1345">
        <v>0.53399367200000003</v>
      </c>
      <c r="F1345">
        <v>2023</v>
      </c>
      <c r="G1345">
        <v>8</v>
      </c>
      <c r="H1345">
        <v>8</v>
      </c>
      <c r="I1345">
        <v>12</v>
      </c>
      <c r="J1345">
        <v>58</v>
      </c>
      <c r="K1345">
        <v>58</v>
      </c>
      <c r="L1345">
        <v>5</v>
      </c>
      <c r="M1345">
        <v>0.497712493933333</v>
      </c>
      <c r="N1345">
        <v>-5.4753432666665403E-4</v>
      </c>
      <c r="O1345" t="s">
        <v>19</v>
      </c>
      <c r="P1345" t="s">
        <v>19</v>
      </c>
      <c r="Q1345" t="s">
        <v>19</v>
      </c>
      <c r="R1345">
        <v>1</v>
      </c>
      <c r="S1345">
        <v>0</v>
      </c>
    </row>
    <row r="1346" spans="1:19" x14ac:dyDescent="0.25">
      <c r="A1346" s="1">
        <v>45146.584722222222</v>
      </c>
      <c r="B1346" s="1">
        <f t="shared" si="20"/>
        <v>45146</v>
      </c>
      <c r="C1346">
        <v>0</v>
      </c>
      <c r="D1346" t="s">
        <v>1364</v>
      </c>
      <c r="E1346">
        <v>0.51760719499999996</v>
      </c>
      <c r="F1346">
        <v>2023</v>
      </c>
      <c r="G1346">
        <v>8</v>
      </c>
      <c r="H1346">
        <v>8</v>
      </c>
      <c r="I1346">
        <v>14</v>
      </c>
      <c r="J1346">
        <v>2</v>
      </c>
      <c r="K1346">
        <v>23</v>
      </c>
      <c r="L1346">
        <v>5</v>
      </c>
      <c r="M1346">
        <v>0.49923756135999903</v>
      </c>
      <c r="N1346">
        <v>1.5250674266666299E-3</v>
      </c>
      <c r="O1346" t="s">
        <v>19</v>
      </c>
      <c r="P1346" t="s">
        <v>19</v>
      </c>
      <c r="Q1346" t="s">
        <v>19</v>
      </c>
      <c r="R1346">
        <v>1</v>
      </c>
      <c r="S1346">
        <v>0</v>
      </c>
    </row>
    <row r="1347" spans="1:19" x14ac:dyDescent="0.25">
      <c r="A1347" s="1">
        <v>45146.629166666666</v>
      </c>
      <c r="B1347" s="1">
        <f t="shared" si="20"/>
        <v>45146</v>
      </c>
      <c r="C1347">
        <v>0</v>
      </c>
      <c r="D1347" t="s">
        <v>1365</v>
      </c>
      <c r="E1347">
        <v>0.467158342</v>
      </c>
      <c r="F1347">
        <v>2023</v>
      </c>
      <c r="G1347">
        <v>8</v>
      </c>
      <c r="H1347">
        <v>8</v>
      </c>
      <c r="I1347">
        <v>15</v>
      </c>
      <c r="J1347">
        <v>6</v>
      </c>
      <c r="K1347">
        <v>23</v>
      </c>
      <c r="L1347">
        <v>5</v>
      </c>
      <c r="M1347">
        <v>0.49845498602666599</v>
      </c>
      <c r="N1347">
        <v>-7.8257533333325703E-4</v>
      </c>
      <c r="O1347" t="s">
        <v>19</v>
      </c>
      <c r="P1347" t="s">
        <v>19</v>
      </c>
      <c r="Q1347" t="s">
        <v>19</v>
      </c>
      <c r="R1347">
        <v>1</v>
      </c>
      <c r="S1347">
        <v>0</v>
      </c>
    </row>
    <row r="1348" spans="1:19" x14ac:dyDescent="0.25">
      <c r="A1348" s="1">
        <v>45146.67291666667</v>
      </c>
      <c r="B1348" s="1">
        <f t="shared" ref="B1348:B1411" si="21">DATE(YEAR(A1348),MONTH(A1348),DAY(A1348))</f>
        <v>45146</v>
      </c>
      <c r="C1348">
        <v>0</v>
      </c>
      <c r="D1348" t="s">
        <v>1366</v>
      </c>
      <c r="E1348">
        <v>0.30078279600000002</v>
      </c>
      <c r="F1348">
        <v>2023</v>
      </c>
      <c r="G1348">
        <v>8</v>
      </c>
      <c r="H1348">
        <v>8</v>
      </c>
      <c r="I1348">
        <v>16</v>
      </c>
      <c r="J1348">
        <v>9</v>
      </c>
      <c r="K1348">
        <v>45</v>
      </c>
      <c r="L1348">
        <v>5</v>
      </c>
      <c r="M1348">
        <v>0.49781086438</v>
      </c>
      <c r="N1348">
        <v>-6.4412164666671702E-4</v>
      </c>
      <c r="O1348" t="s">
        <v>19</v>
      </c>
      <c r="P1348" t="s">
        <v>19</v>
      </c>
      <c r="Q1348" t="s">
        <v>19</v>
      </c>
      <c r="R1348">
        <v>0</v>
      </c>
      <c r="S1348">
        <v>0</v>
      </c>
    </row>
    <row r="1349" spans="1:19" x14ac:dyDescent="0.25">
      <c r="A1349" s="1">
        <v>45146.717361111114</v>
      </c>
      <c r="B1349" s="1">
        <f t="shared" si="21"/>
        <v>45146</v>
      </c>
      <c r="C1349">
        <v>0</v>
      </c>
      <c r="D1349" t="s">
        <v>1367</v>
      </c>
      <c r="E1349">
        <v>0.45801538200000003</v>
      </c>
      <c r="F1349">
        <v>2023</v>
      </c>
      <c r="G1349">
        <v>8</v>
      </c>
      <c r="H1349">
        <v>8</v>
      </c>
      <c r="I1349">
        <v>17</v>
      </c>
      <c r="J1349">
        <v>13</v>
      </c>
      <c r="K1349">
        <v>30</v>
      </c>
      <c r="L1349">
        <v>5</v>
      </c>
      <c r="M1349">
        <v>0.497808391466666</v>
      </c>
      <c r="N1349" s="2">
        <v>-2.4729133333289902E-6</v>
      </c>
      <c r="O1349" t="s">
        <v>19</v>
      </c>
      <c r="P1349" t="s">
        <v>19</v>
      </c>
      <c r="Q1349" t="s">
        <v>19</v>
      </c>
      <c r="R1349">
        <v>1</v>
      </c>
      <c r="S1349">
        <v>0</v>
      </c>
    </row>
    <row r="1350" spans="1:19" x14ac:dyDescent="0.25">
      <c r="A1350" s="1">
        <v>45146.761805555558</v>
      </c>
      <c r="B1350" s="1">
        <f t="shared" si="21"/>
        <v>45146</v>
      </c>
      <c r="C1350">
        <v>0</v>
      </c>
      <c r="D1350" t="s">
        <v>1368</v>
      </c>
      <c r="E1350">
        <v>0.416320841</v>
      </c>
      <c r="F1350">
        <v>2023</v>
      </c>
      <c r="G1350">
        <v>8</v>
      </c>
      <c r="H1350">
        <v>8</v>
      </c>
      <c r="I1350">
        <v>18</v>
      </c>
      <c r="J1350">
        <v>17</v>
      </c>
      <c r="K1350">
        <v>0</v>
      </c>
      <c r="L1350">
        <v>5</v>
      </c>
      <c r="M1350">
        <v>0.49456152193999903</v>
      </c>
      <c r="N1350">
        <v>-3.2468695266666902E-3</v>
      </c>
      <c r="O1350" t="s">
        <v>19</v>
      </c>
      <c r="P1350" t="s">
        <v>19</v>
      </c>
      <c r="Q1350" t="s">
        <v>19</v>
      </c>
      <c r="R1350">
        <v>1</v>
      </c>
      <c r="S1350">
        <v>0</v>
      </c>
    </row>
    <row r="1351" spans="1:19" x14ac:dyDescent="0.25">
      <c r="A1351" s="1">
        <v>45146.805555555555</v>
      </c>
      <c r="B1351" s="1">
        <f t="shared" si="21"/>
        <v>45146</v>
      </c>
      <c r="C1351">
        <v>0</v>
      </c>
      <c r="D1351" t="s">
        <v>1369</v>
      </c>
      <c r="E1351">
        <v>0.44402295400000003</v>
      </c>
      <c r="F1351">
        <v>2023</v>
      </c>
      <c r="G1351">
        <v>8</v>
      </c>
      <c r="H1351">
        <v>8</v>
      </c>
      <c r="I1351">
        <v>19</v>
      </c>
      <c r="J1351">
        <v>20</v>
      </c>
      <c r="K1351">
        <v>16</v>
      </c>
      <c r="L1351">
        <v>5</v>
      </c>
      <c r="M1351">
        <v>0.49386740779999999</v>
      </c>
      <c r="N1351">
        <v>-6.9411413999997896E-4</v>
      </c>
      <c r="O1351" t="s">
        <v>19</v>
      </c>
      <c r="P1351" t="s">
        <v>19</v>
      </c>
      <c r="Q1351" t="s">
        <v>19</v>
      </c>
      <c r="R1351">
        <v>1</v>
      </c>
      <c r="S1351">
        <v>0</v>
      </c>
    </row>
    <row r="1352" spans="1:19" x14ac:dyDescent="0.25">
      <c r="A1352" s="1">
        <v>45146.85</v>
      </c>
      <c r="B1352" s="1">
        <f t="shared" si="21"/>
        <v>45146</v>
      </c>
      <c r="C1352">
        <v>0</v>
      </c>
      <c r="D1352" t="s">
        <v>1370</v>
      </c>
      <c r="E1352">
        <v>0.36231880100000002</v>
      </c>
      <c r="F1352">
        <v>2023</v>
      </c>
      <c r="G1352">
        <v>8</v>
      </c>
      <c r="H1352">
        <v>8</v>
      </c>
      <c r="I1352">
        <v>20</v>
      </c>
      <c r="J1352">
        <v>24</v>
      </c>
      <c r="K1352">
        <v>3</v>
      </c>
      <c r="L1352">
        <v>5</v>
      </c>
      <c r="M1352">
        <v>0.49171031516666602</v>
      </c>
      <c r="N1352">
        <v>-2.1570926333333001E-3</v>
      </c>
      <c r="O1352" t="s">
        <v>19</v>
      </c>
      <c r="P1352" t="s">
        <v>19</v>
      </c>
      <c r="Q1352" t="s">
        <v>19</v>
      </c>
      <c r="R1352">
        <v>1</v>
      </c>
      <c r="S1352">
        <v>0</v>
      </c>
    </row>
    <row r="1353" spans="1:19" x14ac:dyDescent="0.25">
      <c r="A1353" s="1">
        <v>45146.893750000003</v>
      </c>
      <c r="B1353" s="1">
        <f t="shared" si="21"/>
        <v>45146</v>
      </c>
      <c r="C1353">
        <v>0</v>
      </c>
      <c r="D1353" t="s">
        <v>1371</v>
      </c>
      <c r="E1353">
        <v>0.57675274700000001</v>
      </c>
      <c r="F1353">
        <v>2023</v>
      </c>
      <c r="G1353">
        <v>8</v>
      </c>
      <c r="H1353">
        <v>8</v>
      </c>
      <c r="I1353">
        <v>21</v>
      </c>
      <c r="J1353">
        <v>27</v>
      </c>
      <c r="K1353">
        <v>43</v>
      </c>
      <c r="L1353">
        <v>5</v>
      </c>
      <c r="M1353">
        <v>0.49310267272666602</v>
      </c>
      <c r="N1353">
        <v>1.39235755999994E-3</v>
      </c>
      <c r="O1353" t="s">
        <v>19</v>
      </c>
      <c r="P1353" t="s">
        <v>19</v>
      </c>
      <c r="Q1353" t="s">
        <v>19</v>
      </c>
      <c r="R1353">
        <v>1</v>
      </c>
      <c r="S1353">
        <v>0</v>
      </c>
    </row>
    <row r="1354" spans="1:19" x14ac:dyDescent="0.25">
      <c r="A1354" s="1">
        <v>45146.938194444447</v>
      </c>
      <c r="B1354" s="1">
        <f t="shared" si="21"/>
        <v>45146</v>
      </c>
      <c r="C1354">
        <v>0</v>
      </c>
      <c r="D1354" t="s">
        <v>1372</v>
      </c>
      <c r="E1354">
        <v>0.45975071000000001</v>
      </c>
      <c r="F1354">
        <v>2023</v>
      </c>
      <c r="G1354">
        <v>8</v>
      </c>
      <c r="H1354">
        <v>8</v>
      </c>
      <c r="I1354">
        <v>22</v>
      </c>
      <c r="J1354">
        <v>31</v>
      </c>
      <c r="K1354">
        <v>26</v>
      </c>
      <c r="L1354">
        <v>5</v>
      </c>
      <c r="M1354">
        <v>0.49568259458000002</v>
      </c>
      <c r="N1354">
        <v>2.5799218533333799E-3</v>
      </c>
      <c r="O1354" t="s">
        <v>19</v>
      </c>
      <c r="P1354" t="s">
        <v>19</v>
      </c>
      <c r="Q1354" t="s">
        <v>19</v>
      </c>
      <c r="R1354">
        <v>1</v>
      </c>
      <c r="S1354">
        <v>0</v>
      </c>
    </row>
    <row r="1355" spans="1:19" x14ac:dyDescent="0.25">
      <c r="A1355" s="1">
        <v>45146.982638888891</v>
      </c>
      <c r="B1355" s="1">
        <f t="shared" si="21"/>
        <v>45146</v>
      </c>
      <c r="C1355">
        <v>0</v>
      </c>
      <c r="D1355" t="s">
        <v>1373</v>
      </c>
      <c r="E1355">
        <v>0.65918927000000005</v>
      </c>
      <c r="F1355">
        <v>2023</v>
      </c>
      <c r="G1355">
        <v>8</v>
      </c>
      <c r="H1355">
        <v>8</v>
      </c>
      <c r="I1355">
        <v>23</v>
      </c>
      <c r="J1355">
        <v>35</v>
      </c>
      <c r="K1355">
        <v>4</v>
      </c>
      <c r="L1355">
        <v>5</v>
      </c>
      <c r="M1355">
        <v>0.49929361463333299</v>
      </c>
      <c r="N1355">
        <v>3.6110200533333E-3</v>
      </c>
      <c r="O1355" t="s">
        <v>19</v>
      </c>
      <c r="P1355" t="s">
        <v>19</v>
      </c>
      <c r="Q1355" t="s">
        <v>19</v>
      </c>
      <c r="R1355">
        <v>1</v>
      </c>
      <c r="S1355">
        <v>0</v>
      </c>
    </row>
    <row r="1356" spans="1:19" x14ac:dyDescent="0.25">
      <c r="A1356" s="1">
        <v>45147.026388888888</v>
      </c>
      <c r="B1356" s="1">
        <f t="shared" si="21"/>
        <v>45147</v>
      </c>
      <c r="C1356">
        <v>0</v>
      </c>
      <c r="D1356" t="s">
        <v>1374</v>
      </c>
      <c r="E1356">
        <v>0.61325992799999995</v>
      </c>
      <c r="F1356">
        <v>2023</v>
      </c>
      <c r="G1356">
        <v>8</v>
      </c>
      <c r="H1356">
        <v>9</v>
      </c>
      <c r="I1356">
        <v>0</v>
      </c>
      <c r="J1356">
        <v>38</v>
      </c>
      <c r="K1356">
        <v>29</v>
      </c>
      <c r="L1356">
        <v>5</v>
      </c>
      <c r="M1356">
        <v>0.49903332215333301</v>
      </c>
      <c r="N1356">
        <v>-2.6029247999997902E-4</v>
      </c>
      <c r="O1356" t="s">
        <v>19</v>
      </c>
      <c r="P1356" t="s">
        <v>19</v>
      </c>
      <c r="Q1356" t="s">
        <v>19</v>
      </c>
      <c r="R1356">
        <v>1</v>
      </c>
      <c r="S1356">
        <v>0</v>
      </c>
    </row>
    <row r="1357" spans="1:19" x14ac:dyDescent="0.25">
      <c r="A1357" s="1">
        <v>45147.070833333331</v>
      </c>
      <c r="B1357" s="1">
        <f t="shared" si="21"/>
        <v>45147</v>
      </c>
      <c r="C1357">
        <v>0</v>
      </c>
      <c r="D1357" t="s">
        <v>1375</v>
      </c>
      <c r="E1357">
        <v>0.70432271899999999</v>
      </c>
      <c r="F1357">
        <v>2023</v>
      </c>
      <c r="G1357">
        <v>8</v>
      </c>
      <c r="H1357">
        <v>9</v>
      </c>
      <c r="I1357">
        <v>1</v>
      </c>
      <c r="J1357">
        <v>42</v>
      </c>
      <c r="K1357">
        <v>14</v>
      </c>
      <c r="L1357">
        <v>5</v>
      </c>
      <c r="M1357">
        <v>0.49145908160000001</v>
      </c>
      <c r="N1357">
        <v>-7.5742405533332701E-3</v>
      </c>
      <c r="O1357" t="s">
        <v>19</v>
      </c>
      <c r="P1357" t="s">
        <v>19</v>
      </c>
      <c r="Q1357" t="s">
        <v>19</v>
      </c>
      <c r="R1357">
        <v>1</v>
      </c>
      <c r="S1357">
        <v>0</v>
      </c>
    </row>
    <row r="1358" spans="1:19" x14ac:dyDescent="0.25">
      <c r="A1358" s="1">
        <v>45147.114583333336</v>
      </c>
      <c r="B1358" s="1">
        <f t="shared" si="21"/>
        <v>45147</v>
      </c>
      <c r="C1358">
        <v>0</v>
      </c>
      <c r="D1358" t="s">
        <v>1376</v>
      </c>
      <c r="E1358">
        <v>0.39399181999999999</v>
      </c>
      <c r="F1358">
        <v>2023</v>
      </c>
      <c r="G1358">
        <v>8</v>
      </c>
      <c r="H1358">
        <v>9</v>
      </c>
      <c r="I1358">
        <v>2</v>
      </c>
      <c r="J1358">
        <v>45</v>
      </c>
      <c r="K1358">
        <v>48</v>
      </c>
      <c r="L1358">
        <v>5</v>
      </c>
      <c r="M1358">
        <v>0.48601036068666598</v>
      </c>
      <c r="N1358">
        <v>-5.44872091333342E-3</v>
      </c>
      <c r="O1358" t="s">
        <v>19</v>
      </c>
      <c r="P1358" t="s">
        <v>19</v>
      </c>
      <c r="Q1358" t="s">
        <v>19</v>
      </c>
      <c r="R1358">
        <v>1</v>
      </c>
      <c r="S1358">
        <v>0</v>
      </c>
    </row>
    <row r="1359" spans="1:19" x14ac:dyDescent="0.25">
      <c r="A1359" s="1">
        <v>45147.15902777778</v>
      </c>
      <c r="B1359" s="1">
        <f t="shared" si="21"/>
        <v>45147</v>
      </c>
      <c r="C1359">
        <v>0</v>
      </c>
      <c r="D1359" t="s">
        <v>1377</v>
      </c>
      <c r="E1359">
        <v>0.64274539799999997</v>
      </c>
      <c r="F1359">
        <v>2023</v>
      </c>
      <c r="G1359">
        <v>8</v>
      </c>
      <c r="H1359">
        <v>9</v>
      </c>
      <c r="I1359">
        <v>3</v>
      </c>
      <c r="J1359">
        <v>49</v>
      </c>
      <c r="K1359">
        <v>47</v>
      </c>
      <c r="L1359">
        <v>5</v>
      </c>
      <c r="M1359">
        <v>0.48332384420666602</v>
      </c>
      <c r="N1359">
        <v>-2.6865164799999498E-3</v>
      </c>
      <c r="O1359" t="s">
        <v>19</v>
      </c>
      <c r="P1359" t="s">
        <v>19</v>
      </c>
      <c r="Q1359" t="s">
        <v>19</v>
      </c>
      <c r="R1359">
        <v>1</v>
      </c>
      <c r="S1359">
        <v>0</v>
      </c>
    </row>
    <row r="1360" spans="1:19" x14ac:dyDescent="0.25">
      <c r="A1360" s="1">
        <v>45147.203472222223</v>
      </c>
      <c r="B1360" s="1">
        <f t="shared" si="21"/>
        <v>45147</v>
      </c>
      <c r="C1360">
        <v>0</v>
      </c>
      <c r="D1360" t="s">
        <v>1378</v>
      </c>
      <c r="E1360">
        <v>0.15388438500000001</v>
      </c>
      <c r="F1360">
        <v>2023</v>
      </c>
      <c r="G1360">
        <v>8</v>
      </c>
      <c r="H1360">
        <v>9</v>
      </c>
      <c r="I1360">
        <v>4</v>
      </c>
      <c r="J1360">
        <v>53</v>
      </c>
      <c r="K1360">
        <v>28</v>
      </c>
      <c r="L1360">
        <v>5</v>
      </c>
      <c r="M1360">
        <v>0.476063850493333</v>
      </c>
      <c r="N1360">
        <v>-7.25999371333335E-3</v>
      </c>
      <c r="O1360" t="s">
        <v>19</v>
      </c>
      <c r="P1360" t="s">
        <v>19</v>
      </c>
      <c r="Q1360" t="s">
        <v>19</v>
      </c>
      <c r="R1360">
        <v>0</v>
      </c>
      <c r="S1360">
        <v>0</v>
      </c>
    </row>
    <row r="1361" spans="1:19" x14ac:dyDescent="0.25">
      <c r="A1361" s="1">
        <v>45147.247916666667</v>
      </c>
      <c r="B1361" s="1">
        <f t="shared" si="21"/>
        <v>45147</v>
      </c>
      <c r="C1361">
        <v>0</v>
      </c>
      <c r="D1361" t="s">
        <v>1379</v>
      </c>
      <c r="E1361">
        <v>0.401561373</v>
      </c>
      <c r="F1361">
        <v>2023</v>
      </c>
      <c r="G1361">
        <v>8</v>
      </c>
      <c r="H1361">
        <v>9</v>
      </c>
      <c r="I1361">
        <v>5</v>
      </c>
      <c r="J1361">
        <v>57</v>
      </c>
      <c r="K1361">
        <v>18</v>
      </c>
      <c r="L1361">
        <v>5</v>
      </c>
      <c r="M1361">
        <v>0.47517802304666601</v>
      </c>
      <c r="N1361">
        <v>-8.8582744666670899E-4</v>
      </c>
      <c r="O1361" t="s">
        <v>19</v>
      </c>
      <c r="P1361" t="s">
        <v>19</v>
      </c>
      <c r="Q1361" t="s">
        <v>19</v>
      </c>
      <c r="R1361">
        <v>1</v>
      </c>
      <c r="S1361">
        <v>0</v>
      </c>
    </row>
    <row r="1362" spans="1:19" x14ac:dyDescent="0.25">
      <c r="A1362" s="1">
        <v>45147.291666666664</v>
      </c>
      <c r="B1362" s="1">
        <f t="shared" si="21"/>
        <v>45147</v>
      </c>
      <c r="C1362">
        <v>0</v>
      </c>
      <c r="D1362" t="s">
        <v>1380</v>
      </c>
      <c r="E1362">
        <v>0.31265926199999999</v>
      </c>
      <c r="F1362">
        <v>2023</v>
      </c>
      <c r="G1362">
        <v>8</v>
      </c>
      <c r="H1362">
        <v>9</v>
      </c>
      <c r="I1362">
        <v>7</v>
      </c>
      <c r="J1362">
        <v>0</v>
      </c>
      <c r="K1362">
        <v>49</v>
      </c>
      <c r="L1362">
        <v>5</v>
      </c>
      <c r="M1362">
        <v>0.47407116592666598</v>
      </c>
      <c r="N1362">
        <v>-1.1068571199999099E-3</v>
      </c>
      <c r="O1362" t="s">
        <v>19</v>
      </c>
      <c r="P1362" t="s">
        <v>19</v>
      </c>
      <c r="Q1362" t="s">
        <v>19</v>
      </c>
      <c r="R1362">
        <v>0</v>
      </c>
      <c r="S1362">
        <v>0</v>
      </c>
    </row>
    <row r="1363" spans="1:19" x14ac:dyDescent="0.25">
      <c r="A1363" s="1">
        <v>45147.336111111108</v>
      </c>
      <c r="B1363" s="1">
        <f t="shared" si="21"/>
        <v>45147</v>
      </c>
      <c r="C1363">
        <v>0</v>
      </c>
      <c r="D1363" t="s">
        <v>1381</v>
      </c>
      <c r="E1363">
        <v>0.49512940999999999</v>
      </c>
      <c r="F1363">
        <v>2023</v>
      </c>
      <c r="G1363">
        <v>8</v>
      </c>
      <c r="H1363">
        <v>9</v>
      </c>
      <c r="I1363">
        <v>8</v>
      </c>
      <c r="J1363">
        <v>4</v>
      </c>
      <c r="K1363">
        <v>33</v>
      </c>
      <c r="L1363">
        <v>5</v>
      </c>
      <c r="M1363">
        <v>0.471627531086666</v>
      </c>
      <c r="N1363">
        <v>-2.4436348400000401E-3</v>
      </c>
      <c r="O1363" t="s">
        <v>19</v>
      </c>
      <c r="P1363" t="s">
        <v>19</v>
      </c>
      <c r="Q1363" t="s">
        <v>19</v>
      </c>
      <c r="R1363">
        <v>1</v>
      </c>
      <c r="S1363">
        <v>0</v>
      </c>
    </row>
    <row r="1364" spans="1:19" x14ac:dyDescent="0.25">
      <c r="A1364" s="1">
        <v>45147.380555555559</v>
      </c>
      <c r="B1364" s="1">
        <f t="shared" si="21"/>
        <v>45147</v>
      </c>
      <c r="C1364">
        <v>0</v>
      </c>
      <c r="D1364" t="s">
        <v>1382</v>
      </c>
      <c r="E1364">
        <v>0.15208042399999999</v>
      </c>
      <c r="F1364">
        <v>2023</v>
      </c>
      <c r="G1364">
        <v>8</v>
      </c>
      <c r="H1364">
        <v>9</v>
      </c>
      <c r="I1364">
        <v>9</v>
      </c>
      <c r="J1364">
        <v>8</v>
      </c>
      <c r="K1364">
        <v>25</v>
      </c>
      <c r="L1364">
        <v>5</v>
      </c>
      <c r="M1364">
        <v>0.46856062387999903</v>
      </c>
      <c r="N1364">
        <v>-3.0669072066666901E-3</v>
      </c>
      <c r="O1364" t="s">
        <v>19</v>
      </c>
      <c r="P1364" t="s">
        <v>19</v>
      </c>
      <c r="Q1364" t="s">
        <v>19</v>
      </c>
      <c r="R1364">
        <v>0</v>
      </c>
      <c r="S1364">
        <v>0</v>
      </c>
    </row>
    <row r="1365" spans="1:19" x14ac:dyDescent="0.25">
      <c r="A1365" s="1">
        <v>45147.425694444442</v>
      </c>
      <c r="B1365" s="1">
        <f t="shared" si="21"/>
        <v>45147</v>
      </c>
      <c r="C1365">
        <v>0</v>
      </c>
      <c r="D1365" t="s">
        <v>1383</v>
      </c>
      <c r="E1365">
        <v>0.23465377300000001</v>
      </c>
      <c r="F1365">
        <v>2023</v>
      </c>
      <c r="G1365">
        <v>8</v>
      </c>
      <c r="H1365">
        <v>9</v>
      </c>
      <c r="I1365">
        <v>10</v>
      </c>
      <c r="J1365">
        <v>13</v>
      </c>
      <c r="K1365">
        <v>30</v>
      </c>
      <c r="L1365">
        <v>5</v>
      </c>
      <c r="M1365">
        <v>0.46670870447333301</v>
      </c>
      <c r="N1365">
        <v>-1.8519194066665601E-3</v>
      </c>
      <c r="O1365" t="s">
        <v>19</v>
      </c>
      <c r="P1365" t="s">
        <v>19</v>
      </c>
      <c r="Q1365" t="s">
        <v>19</v>
      </c>
      <c r="R1365">
        <v>0</v>
      </c>
      <c r="S1365">
        <v>0</v>
      </c>
    </row>
    <row r="1366" spans="1:19" x14ac:dyDescent="0.25">
      <c r="A1366" s="1">
        <v>45147.470138888886</v>
      </c>
      <c r="B1366" s="1">
        <f t="shared" si="21"/>
        <v>45147</v>
      </c>
      <c r="C1366">
        <v>0</v>
      </c>
      <c r="D1366" t="s">
        <v>1384</v>
      </c>
      <c r="E1366">
        <v>0.202633909</v>
      </c>
      <c r="F1366">
        <v>2023</v>
      </c>
      <c r="G1366">
        <v>8</v>
      </c>
      <c r="H1366">
        <v>9</v>
      </c>
      <c r="I1366">
        <v>11</v>
      </c>
      <c r="J1366">
        <v>17</v>
      </c>
      <c r="K1366">
        <v>24</v>
      </c>
      <c r="L1366">
        <v>5</v>
      </c>
      <c r="M1366">
        <v>0.46334205722666599</v>
      </c>
      <c r="N1366">
        <v>-3.3666472466667399E-3</v>
      </c>
      <c r="O1366" t="s">
        <v>19</v>
      </c>
      <c r="P1366" t="s">
        <v>19</v>
      </c>
      <c r="Q1366" t="s">
        <v>19</v>
      </c>
      <c r="R1366">
        <v>0</v>
      </c>
      <c r="S1366">
        <v>0</v>
      </c>
    </row>
    <row r="1367" spans="1:19" x14ac:dyDescent="0.25">
      <c r="A1367" s="1">
        <v>45147.513888888891</v>
      </c>
      <c r="B1367" s="1">
        <f t="shared" si="21"/>
        <v>45147</v>
      </c>
      <c r="C1367">
        <v>0</v>
      </c>
      <c r="D1367" t="s">
        <v>1385</v>
      </c>
      <c r="E1367">
        <v>0.25283649200000002</v>
      </c>
      <c r="F1367">
        <v>2023</v>
      </c>
      <c r="G1367">
        <v>8</v>
      </c>
      <c r="H1367">
        <v>9</v>
      </c>
      <c r="I1367">
        <v>12</v>
      </c>
      <c r="J1367">
        <v>20</v>
      </c>
      <c r="K1367">
        <v>55</v>
      </c>
      <c r="L1367">
        <v>5</v>
      </c>
      <c r="M1367">
        <v>0.46269087464666597</v>
      </c>
      <c r="N1367">
        <v>-6.5118257999990904E-4</v>
      </c>
      <c r="O1367" t="s">
        <v>19</v>
      </c>
      <c r="P1367" t="s">
        <v>19</v>
      </c>
      <c r="Q1367" t="s">
        <v>19</v>
      </c>
      <c r="R1367">
        <v>0</v>
      </c>
      <c r="S1367">
        <v>0</v>
      </c>
    </row>
    <row r="1368" spans="1:19" x14ac:dyDescent="0.25">
      <c r="A1368" s="1">
        <v>45147.558333333334</v>
      </c>
      <c r="B1368" s="1">
        <f t="shared" si="21"/>
        <v>45147</v>
      </c>
      <c r="C1368">
        <v>0</v>
      </c>
      <c r="D1368" t="s">
        <v>1386</v>
      </c>
      <c r="E1368">
        <v>0.47833058099999998</v>
      </c>
      <c r="F1368">
        <v>2023</v>
      </c>
      <c r="G1368">
        <v>8</v>
      </c>
      <c r="H1368">
        <v>9</v>
      </c>
      <c r="I1368">
        <v>13</v>
      </c>
      <c r="J1368">
        <v>24</v>
      </c>
      <c r="K1368">
        <v>52</v>
      </c>
      <c r="L1368">
        <v>5</v>
      </c>
      <c r="M1368">
        <v>0.46356505456666602</v>
      </c>
      <c r="N1368">
        <v>8.7417991999994005E-4</v>
      </c>
      <c r="O1368" t="s">
        <v>19</v>
      </c>
      <c r="P1368" t="s">
        <v>19</v>
      </c>
      <c r="Q1368" t="s">
        <v>19</v>
      </c>
      <c r="R1368">
        <v>1</v>
      </c>
      <c r="S1368">
        <v>0</v>
      </c>
    </row>
    <row r="1369" spans="1:19" x14ac:dyDescent="0.25">
      <c r="A1369" s="1">
        <v>45147.603472222225</v>
      </c>
      <c r="B1369" s="1">
        <f t="shared" si="21"/>
        <v>45147</v>
      </c>
      <c r="C1369">
        <v>0</v>
      </c>
      <c r="D1369" t="s">
        <v>1387</v>
      </c>
      <c r="E1369">
        <v>0.31881802799999998</v>
      </c>
      <c r="F1369">
        <v>2023</v>
      </c>
      <c r="G1369">
        <v>8</v>
      </c>
      <c r="H1369">
        <v>9</v>
      </c>
      <c r="I1369">
        <v>14</v>
      </c>
      <c r="J1369">
        <v>29</v>
      </c>
      <c r="K1369">
        <v>4</v>
      </c>
      <c r="L1369">
        <v>5</v>
      </c>
      <c r="M1369">
        <v>0.46057854808666598</v>
      </c>
      <c r="N1369">
        <v>-2.9865064800000899E-3</v>
      </c>
      <c r="O1369" t="s">
        <v>19</v>
      </c>
      <c r="P1369" t="s">
        <v>19</v>
      </c>
      <c r="Q1369" t="s">
        <v>19</v>
      </c>
      <c r="R1369">
        <v>0</v>
      </c>
      <c r="S1369">
        <v>0</v>
      </c>
    </row>
    <row r="1370" spans="1:19" x14ac:dyDescent="0.25">
      <c r="A1370" s="1">
        <v>45147.647916666669</v>
      </c>
      <c r="B1370" s="1">
        <f t="shared" si="21"/>
        <v>45147</v>
      </c>
      <c r="C1370">
        <v>0</v>
      </c>
      <c r="D1370" t="s">
        <v>1388</v>
      </c>
      <c r="E1370">
        <v>0.21083697000000001</v>
      </c>
      <c r="F1370">
        <v>2023</v>
      </c>
      <c r="G1370">
        <v>8</v>
      </c>
      <c r="H1370">
        <v>9</v>
      </c>
      <c r="I1370">
        <v>15</v>
      </c>
      <c r="J1370">
        <v>33</v>
      </c>
      <c r="K1370">
        <v>1</v>
      </c>
      <c r="L1370">
        <v>5</v>
      </c>
      <c r="M1370">
        <v>0.45945264529333302</v>
      </c>
      <c r="N1370">
        <v>-1.1259027933332401E-3</v>
      </c>
      <c r="O1370" t="s">
        <v>19</v>
      </c>
      <c r="P1370" t="s">
        <v>19</v>
      </c>
      <c r="Q1370" t="s">
        <v>19</v>
      </c>
      <c r="R1370">
        <v>0</v>
      </c>
      <c r="S1370">
        <v>0</v>
      </c>
    </row>
    <row r="1371" spans="1:19" x14ac:dyDescent="0.25">
      <c r="A1371" s="1">
        <v>45147.691666666666</v>
      </c>
      <c r="B1371" s="1">
        <f t="shared" si="21"/>
        <v>45147</v>
      </c>
      <c r="C1371">
        <v>0</v>
      </c>
      <c r="D1371" t="s">
        <v>1389</v>
      </c>
      <c r="E1371">
        <v>0.13775641499999999</v>
      </c>
      <c r="F1371">
        <v>2023</v>
      </c>
      <c r="G1371">
        <v>8</v>
      </c>
      <c r="H1371">
        <v>9</v>
      </c>
      <c r="I1371">
        <v>16</v>
      </c>
      <c r="J1371">
        <v>36</v>
      </c>
      <c r="K1371">
        <v>26</v>
      </c>
      <c r="L1371">
        <v>5</v>
      </c>
      <c r="M1371">
        <v>0.45916888759333302</v>
      </c>
      <c r="N1371">
        <v>-2.8375770000005303E-4</v>
      </c>
      <c r="O1371" t="s">
        <v>19</v>
      </c>
      <c r="P1371" t="s">
        <v>19</v>
      </c>
      <c r="Q1371" t="s">
        <v>19</v>
      </c>
      <c r="R1371">
        <v>0</v>
      </c>
      <c r="S1371">
        <v>0</v>
      </c>
    </row>
    <row r="1372" spans="1:19" x14ac:dyDescent="0.25">
      <c r="A1372" s="1">
        <v>45147.736111111109</v>
      </c>
      <c r="B1372" s="1">
        <f t="shared" si="21"/>
        <v>45147</v>
      </c>
      <c r="C1372">
        <v>0</v>
      </c>
      <c r="D1372" t="s">
        <v>1390</v>
      </c>
      <c r="E1372">
        <v>0.21194782400000001</v>
      </c>
      <c r="F1372">
        <v>2023</v>
      </c>
      <c r="G1372">
        <v>8</v>
      </c>
      <c r="H1372">
        <v>9</v>
      </c>
      <c r="I1372">
        <v>17</v>
      </c>
      <c r="J1372">
        <v>40</v>
      </c>
      <c r="K1372">
        <v>21</v>
      </c>
      <c r="L1372">
        <v>5</v>
      </c>
      <c r="M1372">
        <v>0.45972219793333302</v>
      </c>
      <c r="N1372">
        <v>5.5331034000005697E-4</v>
      </c>
      <c r="O1372" t="s">
        <v>19</v>
      </c>
      <c r="P1372" t="s">
        <v>19</v>
      </c>
      <c r="Q1372" t="s">
        <v>19</v>
      </c>
      <c r="R1372">
        <v>0</v>
      </c>
      <c r="S1372">
        <v>0</v>
      </c>
    </row>
    <row r="1373" spans="1:19" x14ac:dyDescent="0.25">
      <c r="A1373" s="1">
        <v>45147.780555555553</v>
      </c>
      <c r="B1373" s="1">
        <f t="shared" si="21"/>
        <v>45147</v>
      </c>
      <c r="C1373">
        <v>0</v>
      </c>
      <c r="D1373" t="s">
        <v>1391</v>
      </c>
      <c r="E1373">
        <v>0.38642989700000002</v>
      </c>
      <c r="F1373">
        <v>2023</v>
      </c>
      <c r="G1373">
        <v>8</v>
      </c>
      <c r="H1373">
        <v>9</v>
      </c>
      <c r="I1373">
        <v>18</v>
      </c>
      <c r="J1373">
        <v>44</v>
      </c>
      <c r="K1373">
        <v>1</v>
      </c>
      <c r="L1373">
        <v>5</v>
      </c>
      <c r="M1373">
        <v>0.46167291971999902</v>
      </c>
      <c r="N1373">
        <v>1.9507217866666E-3</v>
      </c>
      <c r="O1373" t="s">
        <v>19</v>
      </c>
      <c r="P1373" t="s">
        <v>19</v>
      </c>
      <c r="Q1373" t="s">
        <v>19</v>
      </c>
      <c r="R1373">
        <v>1</v>
      </c>
      <c r="S1373">
        <v>0</v>
      </c>
    </row>
    <row r="1374" spans="1:19" x14ac:dyDescent="0.25">
      <c r="A1374" s="1">
        <v>45147.824305555558</v>
      </c>
      <c r="B1374" s="1">
        <f t="shared" si="21"/>
        <v>45147</v>
      </c>
      <c r="C1374">
        <v>0</v>
      </c>
      <c r="D1374" t="s">
        <v>1392</v>
      </c>
      <c r="E1374">
        <v>0.85088426500000003</v>
      </c>
      <c r="F1374">
        <v>2023</v>
      </c>
      <c r="G1374">
        <v>8</v>
      </c>
      <c r="H1374">
        <v>9</v>
      </c>
      <c r="I1374">
        <v>19</v>
      </c>
      <c r="J1374">
        <v>47</v>
      </c>
      <c r="K1374">
        <v>28</v>
      </c>
      <c r="L1374">
        <v>5</v>
      </c>
      <c r="M1374">
        <v>0.46689217733333299</v>
      </c>
      <c r="N1374">
        <v>5.2192576133334697E-3</v>
      </c>
      <c r="O1374" t="s">
        <v>19</v>
      </c>
      <c r="P1374" t="s">
        <v>19</v>
      </c>
      <c r="Q1374" t="s">
        <v>19</v>
      </c>
      <c r="R1374">
        <v>1</v>
      </c>
      <c r="S1374">
        <v>0</v>
      </c>
    </row>
    <row r="1375" spans="1:19" x14ac:dyDescent="0.25">
      <c r="A1375" s="1">
        <v>45147.868750000001</v>
      </c>
      <c r="B1375" s="1">
        <f t="shared" si="21"/>
        <v>45147</v>
      </c>
      <c r="C1375">
        <v>0</v>
      </c>
      <c r="D1375" t="s">
        <v>1393</v>
      </c>
      <c r="E1375">
        <v>1.1514577770000001</v>
      </c>
      <c r="F1375">
        <v>2023</v>
      </c>
      <c r="G1375">
        <v>8</v>
      </c>
      <c r="H1375">
        <v>9</v>
      </c>
      <c r="I1375">
        <v>20</v>
      </c>
      <c r="J1375">
        <v>51</v>
      </c>
      <c r="K1375">
        <v>5</v>
      </c>
      <c r="L1375">
        <v>5</v>
      </c>
      <c r="M1375">
        <v>0.471607832593333</v>
      </c>
      <c r="N1375">
        <v>4.7156552599998403E-3</v>
      </c>
      <c r="O1375" t="s">
        <v>19</v>
      </c>
      <c r="P1375" t="s">
        <v>19</v>
      </c>
      <c r="Q1375" t="s">
        <v>19</v>
      </c>
      <c r="R1375">
        <v>1</v>
      </c>
      <c r="S1375">
        <v>1</v>
      </c>
    </row>
    <row r="1376" spans="1:19" x14ac:dyDescent="0.25">
      <c r="A1376" s="1">
        <v>45147.913194444445</v>
      </c>
      <c r="B1376" s="1">
        <f t="shared" si="21"/>
        <v>45147</v>
      </c>
      <c r="C1376">
        <v>0</v>
      </c>
      <c r="D1376" t="s">
        <v>1394</v>
      </c>
      <c r="E1376">
        <v>0.48418391199999999</v>
      </c>
      <c r="F1376">
        <v>2023</v>
      </c>
      <c r="G1376">
        <v>8</v>
      </c>
      <c r="H1376">
        <v>9</v>
      </c>
      <c r="I1376">
        <v>21</v>
      </c>
      <c r="J1376">
        <v>55</v>
      </c>
      <c r="K1376">
        <v>2</v>
      </c>
      <c r="L1376">
        <v>5</v>
      </c>
      <c r="M1376">
        <v>0.47351342975333299</v>
      </c>
      <c r="N1376">
        <v>1.9055971600000401E-3</v>
      </c>
      <c r="O1376" t="s">
        <v>19</v>
      </c>
      <c r="P1376" t="s">
        <v>19</v>
      </c>
      <c r="Q1376" t="s">
        <v>19</v>
      </c>
      <c r="R1376">
        <v>1</v>
      </c>
      <c r="S1376">
        <v>0</v>
      </c>
    </row>
    <row r="1377" spans="1:19" x14ac:dyDescent="0.25">
      <c r="A1377" s="1">
        <v>45147.956944444442</v>
      </c>
      <c r="B1377" s="1">
        <f t="shared" si="21"/>
        <v>45147</v>
      </c>
      <c r="C1377">
        <v>0</v>
      </c>
      <c r="D1377" t="s">
        <v>1395</v>
      </c>
      <c r="E1377">
        <v>0.65975847700000001</v>
      </c>
      <c r="F1377">
        <v>2023</v>
      </c>
      <c r="G1377">
        <v>8</v>
      </c>
      <c r="H1377">
        <v>9</v>
      </c>
      <c r="I1377">
        <v>22</v>
      </c>
      <c r="J1377">
        <v>58</v>
      </c>
      <c r="K1377">
        <v>42</v>
      </c>
      <c r="L1377">
        <v>5</v>
      </c>
      <c r="M1377">
        <v>0.47610664004666597</v>
      </c>
      <c r="N1377">
        <v>2.5932102933333701E-3</v>
      </c>
      <c r="O1377" t="s">
        <v>19</v>
      </c>
      <c r="P1377" t="s">
        <v>19</v>
      </c>
      <c r="Q1377" t="s">
        <v>19</v>
      </c>
      <c r="R1377">
        <v>1</v>
      </c>
      <c r="S1377">
        <v>0</v>
      </c>
    </row>
    <row r="1378" spans="1:19" x14ac:dyDescent="0.25">
      <c r="A1378" s="1">
        <v>45148.001388888886</v>
      </c>
      <c r="B1378" s="1">
        <f t="shared" si="21"/>
        <v>45148</v>
      </c>
      <c r="C1378">
        <v>0</v>
      </c>
      <c r="D1378" t="s">
        <v>1396</v>
      </c>
      <c r="E1378">
        <v>0.60487637699999997</v>
      </c>
      <c r="F1378">
        <v>2023</v>
      </c>
      <c r="G1378">
        <v>8</v>
      </c>
      <c r="H1378">
        <v>10</v>
      </c>
      <c r="I1378">
        <v>0</v>
      </c>
      <c r="J1378">
        <v>2</v>
      </c>
      <c r="K1378">
        <v>28</v>
      </c>
      <c r="L1378">
        <v>5</v>
      </c>
      <c r="M1378">
        <v>0.47166600309999901</v>
      </c>
      <c r="N1378">
        <v>-4.4406369466667402E-3</v>
      </c>
      <c r="O1378" t="s">
        <v>19</v>
      </c>
      <c r="P1378" t="s">
        <v>19</v>
      </c>
      <c r="Q1378" t="s">
        <v>19</v>
      </c>
      <c r="R1378">
        <v>1</v>
      </c>
      <c r="S1378">
        <v>0</v>
      </c>
    </row>
    <row r="1379" spans="1:19" x14ac:dyDescent="0.25">
      <c r="A1379" s="1">
        <v>45148.04583333333</v>
      </c>
      <c r="B1379" s="1">
        <f t="shared" si="21"/>
        <v>45148</v>
      </c>
      <c r="C1379">
        <v>0</v>
      </c>
      <c r="D1379" t="s">
        <v>1397</v>
      </c>
      <c r="E1379">
        <v>1.5411438900000001</v>
      </c>
      <c r="F1379">
        <v>2023</v>
      </c>
      <c r="G1379">
        <v>8</v>
      </c>
      <c r="H1379">
        <v>10</v>
      </c>
      <c r="I1379">
        <v>1</v>
      </c>
      <c r="J1379">
        <v>6</v>
      </c>
      <c r="K1379">
        <v>37</v>
      </c>
      <c r="L1379">
        <v>5</v>
      </c>
      <c r="M1379">
        <v>0.47629017565999998</v>
      </c>
      <c r="N1379">
        <v>4.6241725600000196E-3</v>
      </c>
      <c r="O1379" t="s">
        <v>19</v>
      </c>
      <c r="P1379" t="s">
        <v>19</v>
      </c>
      <c r="Q1379" t="s">
        <v>19</v>
      </c>
      <c r="R1379">
        <v>1</v>
      </c>
      <c r="S1379">
        <v>1</v>
      </c>
    </row>
    <row r="1380" spans="1:19" x14ac:dyDescent="0.25">
      <c r="A1380" s="1">
        <v>45148.090277777781</v>
      </c>
      <c r="B1380" s="1">
        <f t="shared" si="21"/>
        <v>45148</v>
      </c>
      <c r="C1380">
        <v>0</v>
      </c>
      <c r="D1380" t="s">
        <v>1398</v>
      </c>
      <c r="E1380">
        <v>0.95042935699999997</v>
      </c>
      <c r="F1380">
        <v>2023</v>
      </c>
      <c r="G1380">
        <v>8</v>
      </c>
      <c r="H1380">
        <v>10</v>
      </c>
      <c r="I1380">
        <v>2</v>
      </c>
      <c r="J1380">
        <v>10</v>
      </c>
      <c r="K1380">
        <v>20</v>
      </c>
      <c r="L1380">
        <v>5</v>
      </c>
      <c r="M1380">
        <v>0.47392951876</v>
      </c>
      <c r="N1380">
        <v>-2.36065689999998E-3</v>
      </c>
      <c r="O1380" t="s">
        <v>19</v>
      </c>
      <c r="P1380" t="s">
        <v>19</v>
      </c>
      <c r="Q1380" t="s">
        <v>19</v>
      </c>
      <c r="R1380">
        <v>1</v>
      </c>
      <c r="S1380">
        <v>1</v>
      </c>
    </row>
    <row r="1381" spans="1:19" x14ac:dyDescent="0.25">
      <c r="A1381" s="1">
        <v>45148.134722222225</v>
      </c>
      <c r="B1381" s="1">
        <f t="shared" si="21"/>
        <v>45148</v>
      </c>
      <c r="C1381">
        <v>0</v>
      </c>
      <c r="D1381" t="s">
        <v>1399</v>
      </c>
      <c r="E1381">
        <v>0.21306229199999999</v>
      </c>
      <c r="F1381">
        <v>2023</v>
      </c>
      <c r="G1381">
        <v>8</v>
      </c>
      <c r="H1381">
        <v>10</v>
      </c>
      <c r="I1381">
        <v>3</v>
      </c>
      <c r="J1381">
        <v>14</v>
      </c>
      <c r="K1381">
        <v>4</v>
      </c>
      <c r="L1381">
        <v>5</v>
      </c>
      <c r="M1381">
        <v>0.47021879283333301</v>
      </c>
      <c r="N1381">
        <v>-3.7107259266666499E-3</v>
      </c>
      <c r="O1381" t="s">
        <v>19</v>
      </c>
      <c r="P1381" t="s">
        <v>19</v>
      </c>
      <c r="Q1381" t="s">
        <v>19</v>
      </c>
      <c r="R1381">
        <v>0</v>
      </c>
      <c r="S1381">
        <v>0</v>
      </c>
    </row>
    <row r="1382" spans="1:19" x14ac:dyDescent="0.25">
      <c r="A1382" s="1">
        <v>45148.178472222222</v>
      </c>
      <c r="B1382" s="1">
        <f t="shared" si="21"/>
        <v>45148</v>
      </c>
      <c r="C1382">
        <v>0</v>
      </c>
      <c r="D1382" t="s">
        <v>1400</v>
      </c>
      <c r="E1382">
        <v>0.147308034</v>
      </c>
      <c r="F1382">
        <v>2023</v>
      </c>
      <c r="G1382">
        <v>8</v>
      </c>
      <c r="H1382">
        <v>10</v>
      </c>
      <c r="I1382">
        <v>4</v>
      </c>
      <c r="J1382">
        <v>17</v>
      </c>
      <c r="K1382">
        <v>54</v>
      </c>
      <c r="L1382">
        <v>5</v>
      </c>
      <c r="M1382">
        <v>0.46623735574666603</v>
      </c>
      <c r="N1382">
        <v>-3.9814370866666999E-3</v>
      </c>
      <c r="O1382" t="s">
        <v>19</v>
      </c>
      <c r="P1382" t="s">
        <v>19</v>
      </c>
      <c r="Q1382" t="s">
        <v>19</v>
      </c>
      <c r="R1382">
        <v>0</v>
      </c>
      <c r="S1382">
        <v>0</v>
      </c>
    </row>
    <row r="1383" spans="1:19" x14ac:dyDescent="0.25">
      <c r="A1383" s="1">
        <v>45148.222916666666</v>
      </c>
      <c r="B1383" s="1">
        <f t="shared" si="21"/>
        <v>45148</v>
      </c>
      <c r="C1383">
        <v>0</v>
      </c>
      <c r="D1383" t="s">
        <v>1401</v>
      </c>
      <c r="E1383">
        <v>0.13263233799999999</v>
      </c>
      <c r="F1383">
        <v>2023</v>
      </c>
      <c r="G1383">
        <v>8</v>
      </c>
      <c r="H1383">
        <v>10</v>
      </c>
      <c r="I1383">
        <v>5</v>
      </c>
      <c r="J1383">
        <v>21</v>
      </c>
      <c r="K1383">
        <v>39</v>
      </c>
      <c r="L1383">
        <v>5</v>
      </c>
      <c r="M1383">
        <v>0.46642929066</v>
      </c>
      <c r="N1383">
        <v>1.9193491333341299E-4</v>
      </c>
      <c r="O1383" t="s">
        <v>19</v>
      </c>
      <c r="P1383" t="s">
        <v>19</v>
      </c>
      <c r="Q1383" t="s">
        <v>19</v>
      </c>
      <c r="R1383">
        <v>0</v>
      </c>
      <c r="S1383">
        <v>0</v>
      </c>
    </row>
    <row r="1384" spans="1:19" x14ac:dyDescent="0.25">
      <c r="A1384" s="1">
        <v>45148.267361111109</v>
      </c>
      <c r="B1384" s="1">
        <f t="shared" si="21"/>
        <v>45148</v>
      </c>
      <c r="C1384">
        <v>0</v>
      </c>
      <c r="D1384" t="s">
        <v>1402</v>
      </c>
      <c r="E1384">
        <v>0.122750844</v>
      </c>
      <c r="F1384">
        <v>2023</v>
      </c>
      <c r="G1384">
        <v>8</v>
      </c>
      <c r="H1384">
        <v>10</v>
      </c>
      <c r="I1384">
        <v>6</v>
      </c>
      <c r="J1384">
        <v>25</v>
      </c>
      <c r="K1384">
        <v>26</v>
      </c>
      <c r="L1384">
        <v>5</v>
      </c>
      <c r="M1384">
        <v>0.46498773030666601</v>
      </c>
      <c r="N1384">
        <v>-1.44156035333342E-3</v>
      </c>
      <c r="O1384" t="s">
        <v>19</v>
      </c>
      <c r="P1384" t="s">
        <v>19</v>
      </c>
      <c r="Q1384" t="s">
        <v>19</v>
      </c>
      <c r="R1384">
        <v>0</v>
      </c>
      <c r="S1384">
        <v>0</v>
      </c>
    </row>
    <row r="1385" spans="1:19" x14ac:dyDescent="0.25">
      <c r="A1385" s="1">
        <v>45148.311805555553</v>
      </c>
      <c r="B1385" s="1">
        <f t="shared" si="21"/>
        <v>45148</v>
      </c>
      <c r="C1385">
        <v>0</v>
      </c>
      <c r="D1385" t="s">
        <v>1403</v>
      </c>
      <c r="E1385">
        <v>3.1516763000000003E-2</v>
      </c>
      <c r="F1385">
        <v>2023</v>
      </c>
      <c r="G1385">
        <v>8</v>
      </c>
      <c r="H1385">
        <v>10</v>
      </c>
      <c r="I1385">
        <v>7</v>
      </c>
      <c r="J1385">
        <v>29</v>
      </c>
      <c r="K1385">
        <v>10</v>
      </c>
      <c r="L1385">
        <v>5</v>
      </c>
      <c r="M1385">
        <v>0.46333550511999999</v>
      </c>
      <c r="N1385">
        <v>-1.6522251866666301E-3</v>
      </c>
      <c r="O1385" t="s">
        <v>19</v>
      </c>
      <c r="P1385" t="s">
        <v>19</v>
      </c>
      <c r="Q1385" t="s">
        <v>19</v>
      </c>
      <c r="R1385">
        <v>0</v>
      </c>
      <c r="S1385">
        <v>0</v>
      </c>
    </row>
    <row r="1386" spans="1:19" x14ac:dyDescent="0.25">
      <c r="A1386" s="1">
        <v>45148.356249999997</v>
      </c>
      <c r="B1386" s="1">
        <f t="shared" si="21"/>
        <v>45148</v>
      </c>
      <c r="C1386">
        <v>0</v>
      </c>
      <c r="D1386" t="s">
        <v>1404</v>
      </c>
      <c r="E1386">
        <v>0.35184082999999999</v>
      </c>
      <c r="F1386">
        <v>2023</v>
      </c>
      <c r="G1386">
        <v>8</v>
      </c>
      <c r="H1386">
        <v>10</v>
      </c>
      <c r="I1386">
        <v>8</v>
      </c>
      <c r="J1386">
        <v>33</v>
      </c>
      <c r="K1386">
        <v>16</v>
      </c>
      <c r="L1386">
        <v>5</v>
      </c>
      <c r="M1386">
        <v>0.46239253190000001</v>
      </c>
      <c r="N1386">
        <v>-9.4297321999997597E-4</v>
      </c>
      <c r="O1386" t="s">
        <v>19</v>
      </c>
      <c r="P1386" t="s">
        <v>19</v>
      </c>
      <c r="Q1386" t="s">
        <v>19</v>
      </c>
      <c r="R1386">
        <v>1</v>
      </c>
      <c r="S1386">
        <v>0</v>
      </c>
    </row>
    <row r="1387" spans="1:19" x14ac:dyDescent="0.25">
      <c r="A1387" s="1">
        <v>45148.400694444441</v>
      </c>
      <c r="B1387" s="1">
        <f t="shared" si="21"/>
        <v>45148</v>
      </c>
      <c r="C1387">
        <v>0</v>
      </c>
      <c r="D1387" t="s">
        <v>1405</v>
      </c>
      <c r="E1387">
        <v>0.22937315899999999</v>
      </c>
      <c r="F1387">
        <v>2023</v>
      </c>
      <c r="G1387">
        <v>8</v>
      </c>
      <c r="H1387">
        <v>10</v>
      </c>
      <c r="I1387">
        <v>9</v>
      </c>
      <c r="J1387">
        <v>37</v>
      </c>
      <c r="K1387">
        <v>19</v>
      </c>
      <c r="L1387">
        <v>5</v>
      </c>
      <c r="M1387">
        <v>0.46205383457999999</v>
      </c>
      <c r="N1387">
        <v>-3.3869732000002501E-4</v>
      </c>
      <c r="O1387" t="s">
        <v>19</v>
      </c>
      <c r="P1387" t="s">
        <v>19</v>
      </c>
      <c r="Q1387" t="s">
        <v>19</v>
      </c>
      <c r="R1387">
        <v>0</v>
      </c>
      <c r="S1387">
        <v>0</v>
      </c>
    </row>
    <row r="1388" spans="1:19" x14ac:dyDescent="0.25">
      <c r="A1388" s="1">
        <v>45148.444444444445</v>
      </c>
      <c r="B1388" s="1">
        <f t="shared" si="21"/>
        <v>45148</v>
      </c>
      <c r="C1388">
        <v>0</v>
      </c>
      <c r="D1388" t="s">
        <v>1406</v>
      </c>
      <c r="E1388">
        <v>0.26320132699999998</v>
      </c>
      <c r="F1388">
        <v>2023</v>
      </c>
      <c r="G1388">
        <v>8</v>
      </c>
      <c r="H1388">
        <v>10</v>
      </c>
      <c r="I1388">
        <v>10</v>
      </c>
      <c r="J1388">
        <v>40</v>
      </c>
      <c r="K1388">
        <v>50</v>
      </c>
      <c r="L1388">
        <v>5</v>
      </c>
      <c r="M1388">
        <v>0.45929179918666602</v>
      </c>
      <c r="N1388">
        <v>-2.7620353933332999E-3</v>
      </c>
      <c r="O1388" t="s">
        <v>19</v>
      </c>
      <c r="P1388" t="s">
        <v>19</v>
      </c>
      <c r="Q1388" t="s">
        <v>19</v>
      </c>
      <c r="R1388">
        <v>0</v>
      </c>
      <c r="S1388">
        <v>0</v>
      </c>
    </row>
    <row r="1389" spans="1:19" x14ac:dyDescent="0.25">
      <c r="A1389" s="1">
        <v>45148.490277777775</v>
      </c>
      <c r="B1389" s="1">
        <f t="shared" si="21"/>
        <v>45148</v>
      </c>
      <c r="C1389">
        <v>0</v>
      </c>
      <c r="D1389" t="s">
        <v>1407</v>
      </c>
      <c r="E1389">
        <v>0.153628919</v>
      </c>
      <c r="F1389">
        <v>2023</v>
      </c>
      <c r="G1389">
        <v>8</v>
      </c>
      <c r="H1389">
        <v>10</v>
      </c>
      <c r="I1389">
        <v>11</v>
      </c>
      <c r="J1389">
        <v>46</v>
      </c>
      <c r="K1389">
        <v>6</v>
      </c>
      <c r="L1389">
        <v>5</v>
      </c>
      <c r="M1389">
        <v>0.45647233734666598</v>
      </c>
      <c r="N1389">
        <v>-2.8194618400000301E-3</v>
      </c>
      <c r="O1389" t="s">
        <v>19</v>
      </c>
      <c r="P1389" t="s">
        <v>19</v>
      </c>
      <c r="Q1389" t="s">
        <v>19</v>
      </c>
      <c r="R1389">
        <v>0</v>
      </c>
      <c r="S1389">
        <v>0</v>
      </c>
    </row>
    <row r="1390" spans="1:19" x14ac:dyDescent="0.25">
      <c r="A1390" s="1">
        <v>45148.534722222219</v>
      </c>
      <c r="B1390" s="1">
        <f t="shared" si="21"/>
        <v>45148</v>
      </c>
      <c r="C1390">
        <v>0</v>
      </c>
      <c r="D1390" t="s">
        <v>1408</v>
      </c>
      <c r="E1390">
        <v>0.29150165500000003</v>
      </c>
      <c r="F1390">
        <v>2023</v>
      </c>
      <c r="G1390">
        <v>8</v>
      </c>
      <c r="H1390">
        <v>10</v>
      </c>
      <c r="I1390">
        <v>12</v>
      </c>
      <c r="J1390">
        <v>50</v>
      </c>
      <c r="K1390">
        <v>7</v>
      </c>
      <c r="L1390">
        <v>5</v>
      </c>
      <c r="M1390">
        <v>0.45100046532666599</v>
      </c>
      <c r="N1390">
        <v>-5.4718720200000398E-3</v>
      </c>
      <c r="O1390" t="s">
        <v>19</v>
      </c>
      <c r="P1390" t="s">
        <v>19</v>
      </c>
      <c r="Q1390" t="s">
        <v>19</v>
      </c>
      <c r="R1390">
        <v>0</v>
      </c>
      <c r="S1390">
        <v>0</v>
      </c>
    </row>
    <row r="1391" spans="1:19" x14ac:dyDescent="0.25">
      <c r="A1391" s="1">
        <v>45148.57916666667</v>
      </c>
      <c r="B1391" s="1">
        <f t="shared" si="21"/>
        <v>45148</v>
      </c>
      <c r="C1391">
        <v>0</v>
      </c>
      <c r="D1391" t="s">
        <v>1409</v>
      </c>
      <c r="E1391">
        <v>0.27937302200000003</v>
      </c>
      <c r="F1391">
        <v>2023</v>
      </c>
      <c r="G1391">
        <v>8</v>
      </c>
      <c r="H1391">
        <v>10</v>
      </c>
      <c r="I1391">
        <v>13</v>
      </c>
      <c r="J1391">
        <v>54</v>
      </c>
      <c r="K1391">
        <v>12</v>
      </c>
      <c r="L1391">
        <v>5</v>
      </c>
      <c r="M1391">
        <v>0.44569939923333302</v>
      </c>
      <c r="N1391">
        <v>-5.3010660933333004E-3</v>
      </c>
      <c r="O1391" t="s">
        <v>19</v>
      </c>
      <c r="P1391" t="s">
        <v>19</v>
      </c>
      <c r="Q1391" t="s">
        <v>19</v>
      </c>
      <c r="R1391">
        <v>0</v>
      </c>
      <c r="S1391">
        <v>0</v>
      </c>
    </row>
    <row r="1392" spans="1:19" x14ac:dyDescent="0.25">
      <c r="A1392" s="1">
        <v>45148.622916666667</v>
      </c>
      <c r="B1392" s="1">
        <f t="shared" si="21"/>
        <v>45148</v>
      </c>
      <c r="C1392">
        <v>0</v>
      </c>
      <c r="D1392" t="s">
        <v>1410</v>
      </c>
      <c r="E1392">
        <v>0.48886404700000002</v>
      </c>
      <c r="F1392">
        <v>2023</v>
      </c>
      <c r="G1392">
        <v>8</v>
      </c>
      <c r="H1392">
        <v>10</v>
      </c>
      <c r="I1392">
        <v>14</v>
      </c>
      <c r="J1392">
        <v>57</v>
      </c>
      <c r="K1392">
        <v>59</v>
      </c>
      <c r="L1392">
        <v>5</v>
      </c>
      <c r="M1392">
        <v>0.44575549498</v>
      </c>
      <c r="N1392" s="2">
        <v>5.6095746666762203E-5</v>
      </c>
      <c r="O1392" t="s">
        <v>19</v>
      </c>
      <c r="P1392" t="s">
        <v>19</v>
      </c>
      <c r="Q1392" t="s">
        <v>19</v>
      </c>
      <c r="R1392">
        <v>1</v>
      </c>
      <c r="S1392">
        <v>0</v>
      </c>
    </row>
    <row r="1393" spans="1:19" x14ac:dyDescent="0.25">
      <c r="A1393" s="1">
        <v>45148.667361111111</v>
      </c>
      <c r="B1393" s="1">
        <f t="shared" si="21"/>
        <v>45148</v>
      </c>
      <c r="C1393">
        <v>0</v>
      </c>
      <c r="D1393" t="s">
        <v>1411</v>
      </c>
      <c r="E1393">
        <v>0.21806915499999999</v>
      </c>
      <c r="F1393">
        <v>2023</v>
      </c>
      <c r="G1393">
        <v>8</v>
      </c>
      <c r="H1393">
        <v>10</v>
      </c>
      <c r="I1393">
        <v>16</v>
      </c>
      <c r="J1393">
        <v>1</v>
      </c>
      <c r="K1393">
        <v>42</v>
      </c>
      <c r="L1393">
        <v>5</v>
      </c>
      <c r="M1393">
        <v>0.44378415049333297</v>
      </c>
      <c r="N1393">
        <v>-1.9713444866667402E-3</v>
      </c>
      <c r="O1393" t="s">
        <v>19</v>
      </c>
      <c r="P1393" t="s">
        <v>19</v>
      </c>
      <c r="Q1393" t="s">
        <v>19</v>
      </c>
      <c r="R1393">
        <v>0</v>
      </c>
      <c r="S1393">
        <v>0</v>
      </c>
    </row>
    <row r="1394" spans="1:19" x14ac:dyDescent="0.25">
      <c r="A1394" s="1">
        <v>45148.711805555555</v>
      </c>
      <c r="B1394" s="1">
        <f t="shared" si="21"/>
        <v>45148</v>
      </c>
      <c r="C1394">
        <v>0</v>
      </c>
      <c r="D1394" t="s">
        <v>1412</v>
      </c>
      <c r="E1394">
        <v>0.24107853500000001</v>
      </c>
      <c r="F1394">
        <v>2023</v>
      </c>
      <c r="G1394">
        <v>8</v>
      </c>
      <c r="H1394">
        <v>10</v>
      </c>
      <c r="I1394">
        <v>17</v>
      </c>
      <c r="J1394">
        <v>5</v>
      </c>
      <c r="K1394">
        <v>42</v>
      </c>
      <c r="L1394">
        <v>5</v>
      </c>
      <c r="M1394">
        <v>0.43762139311333298</v>
      </c>
      <c r="N1394">
        <v>-6.1627573800000501E-3</v>
      </c>
      <c r="O1394" t="s">
        <v>19</v>
      </c>
      <c r="P1394" t="s">
        <v>19</v>
      </c>
      <c r="Q1394" t="s">
        <v>19</v>
      </c>
      <c r="R1394">
        <v>0</v>
      </c>
      <c r="S1394">
        <v>0</v>
      </c>
    </row>
    <row r="1395" spans="1:19" x14ac:dyDescent="0.25">
      <c r="A1395" s="1">
        <v>45148.756944444445</v>
      </c>
      <c r="B1395" s="1">
        <f t="shared" si="21"/>
        <v>45148</v>
      </c>
      <c r="C1395">
        <v>0</v>
      </c>
      <c r="D1395" t="s">
        <v>1413</v>
      </c>
      <c r="E1395">
        <v>0.289133001</v>
      </c>
      <c r="F1395">
        <v>2023</v>
      </c>
      <c r="G1395">
        <v>8</v>
      </c>
      <c r="H1395">
        <v>10</v>
      </c>
      <c r="I1395">
        <v>18</v>
      </c>
      <c r="J1395">
        <v>10</v>
      </c>
      <c r="K1395">
        <v>19</v>
      </c>
      <c r="L1395">
        <v>5</v>
      </c>
      <c r="M1395">
        <v>0.436063014373333</v>
      </c>
      <c r="N1395">
        <v>-1.5583787399999201E-3</v>
      </c>
      <c r="O1395" t="s">
        <v>19</v>
      </c>
      <c r="P1395" t="s">
        <v>19</v>
      </c>
      <c r="Q1395" t="s">
        <v>19</v>
      </c>
      <c r="R1395">
        <v>0</v>
      </c>
      <c r="S1395">
        <v>0</v>
      </c>
    </row>
    <row r="1396" spans="1:19" x14ac:dyDescent="0.25">
      <c r="A1396" s="1">
        <v>45148.801388888889</v>
      </c>
      <c r="B1396" s="1">
        <f t="shared" si="21"/>
        <v>45148</v>
      </c>
      <c r="C1396">
        <v>0</v>
      </c>
      <c r="D1396" t="s">
        <v>1414</v>
      </c>
      <c r="E1396">
        <v>0.56014141200000001</v>
      </c>
      <c r="F1396">
        <v>2023</v>
      </c>
      <c r="G1396">
        <v>8</v>
      </c>
      <c r="H1396">
        <v>10</v>
      </c>
      <c r="I1396">
        <v>19</v>
      </c>
      <c r="J1396">
        <v>14</v>
      </c>
      <c r="K1396">
        <v>7</v>
      </c>
      <c r="L1396">
        <v>5</v>
      </c>
      <c r="M1396">
        <v>0.43820796649999999</v>
      </c>
      <c r="N1396">
        <v>2.14495212666671E-3</v>
      </c>
      <c r="O1396" t="s">
        <v>19</v>
      </c>
      <c r="P1396" t="s">
        <v>19</v>
      </c>
      <c r="Q1396" t="s">
        <v>19</v>
      </c>
      <c r="R1396">
        <v>1</v>
      </c>
      <c r="S1396">
        <v>0</v>
      </c>
    </row>
    <row r="1397" spans="1:19" x14ac:dyDescent="0.25">
      <c r="A1397" s="1">
        <v>45148.845833333333</v>
      </c>
      <c r="B1397" s="1">
        <f t="shared" si="21"/>
        <v>45148</v>
      </c>
      <c r="C1397">
        <v>0</v>
      </c>
      <c r="D1397" t="s">
        <v>1415</v>
      </c>
      <c r="E1397">
        <v>0.119282547</v>
      </c>
      <c r="F1397">
        <v>2023</v>
      </c>
      <c r="G1397">
        <v>8</v>
      </c>
      <c r="H1397">
        <v>10</v>
      </c>
      <c r="I1397">
        <v>20</v>
      </c>
      <c r="J1397">
        <v>18</v>
      </c>
      <c r="K1397">
        <v>9</v>
      </c>
      <c r="L1397">
        <v>5</v>
      </c>
      <c r="M1397">
        <v>0.43877550133333298</v>
      </c>
      <c r="N1397">
        <v>5.6753483333327095E-4</v>
      </c>
      <c r="O1397" t="s">
        <v>19</v>
      </c>
      <c r="P1397" t="s">
        <v>19</v>
      </c>
      <c r="Q1397" t="s">
        <v>19</v>
      </c>
      <c r="R1397">
        <v>0</v>
      </c>
      <c r="S1397">
        <v>0</v>
      </c>
    </row>
    <row r="1398" spans="1:19" x14ac:dyDescent="0.25">
      <c r="A1398" s="1">
        <v>45148.890277777777</v>
      </c>
      <c r="B1398" s="1">
        <f t="shared" si="21"/>
        <v>45148</v>
      </c>
      <c r="C1398">
        <v>0</v>
      </c>
      <c r="D1398" t="s">
        <v>1416</v>
      </c>
      <c r="E1398">
        <v>0.196943912</v>
      </c>
      <c r="F1398">
        <v>2023</v>
      </c>
      <c r="G1398">
        <v>8</v>
      </c>
      <c r="H1398">
        <v>10</v>
      </c>
      <c r="I1398">
        <v>21</v>
      </c>
      <c r="J1398">
        <v>22</v>
      </c>
      <c r="K1398">
        <v>9</v>
      </c>
      <c r="L1398">
        <v>5</v>
      </c>
      <c r="M1398">
        <v>0.43728521934666598</v>
      </c>
      <c r="N1398">
        <v>-1.49028198666667E-3</v>
      </c>
      <c r="O1398" t="s">
        <v>19</v>
      </c>
      <c r="P1398" t="s">
        <v>19</v>
      </c>
      <c r="Q1398" t="s">
        <v>19</v>
      </c>
      <c r="R1398">
        <v>0</v>
      </c>
      <c r="S1398">
        <v>0</v>
      </c>
    </row>
    <row r="1399" spans="1:19" x14ac:dyDescent="0.25">
      <c r="A1399" s="1">
        <v>45148.93472222222</v>
      </c>
      <c r="B1399" s="1">
        <f t="shared" si="21"/>
        <v>45148</v>
      </c>
      <c r="C1399">
        <v>0</v>
      </c>
      <c r="D1399" t="s">
        <v>1417</v>
      </c>
      <c r="E1399">
        <v>0.24519186000000001</v>
      </c>
      <c r="F1399">
        <v>2023</v>
      </c>
      <c r="G1399">
        <v>8</v>
      </c>
      <c r="H1399">
        <v>10</v>
      </c>
      <c r="I1399">
        <v>22</v>
      </c>
      <c r="J1399">
        <v>26</v>
      </c>
      <c r="K1399">
        <v>6</v>
      </c>
      <c r="L1399">
        <v>5</v>
      </c>
      <c r="M1399">
        <v>0.43209897287333299</v>
      </c>
      <c r="N1399">
        <v>-5.18624647333326E-3</v>
      </c>
      <c r="O1399" t="s">
        <v>19</v>
      </c>
      <c r="P1399" t="s">
        <v>19</v>
      </c>
      <c r="Q1399" t="s">
        <v>19</v>
      </c>
      <c r="R1399">
        <v>0</v>
      </c>
      <c r="S1399">
        <v>0</v>
      </c>
    </row>
    <row r="1400" spans="1:19" x14ac:dyDescent="0.25">
      <c r="A1400" s="1">
        <v>45148.979166666664</v>
      </c>
      <c r="B1400" s="1">
        <f t="shared" si="21"/>
        <v>45148</v>
      </c>
      <c r="C1400">
        <v>0</v>
      </c>
      <c r="D1400" t="s">
        <v>1418</v>
      </c>
      <c r="E1400">
        <v>0.176963021</v>
      </c>
      <c r="F1400">
        <v>2023</v>
      </c>
      <c r="G1400">
        <v>8</v>
      </c>
      <c r="H1400">
        <v>10</v>
      </c>
      <c r="I1400">
        <v>23</v>
      </c>
      <c r="J1400">
        <v>30</v>
      </c>
      <c r="K1400">
        <v>14</v>
      </c>
      <c r="L1400">
        <v>5</v>
      </c>
      <c r="M1400">
        <v>0.43045576201333302</v>
      </c>
      <c r="N1400">
        <v>-1.64321086000002E-3</v>
      </c>
      <c r="O1400" t="s">
        <v>19</v>
      </c>
      <c r="P1400" t="s">
        <v>19</v>
      </c>
      <c r="Q1400" t="s">
        <v>19</v>
      </c>
      <c r="R1400">
        <v>0</v>
      </c>
      <c r="S1400">
        <v>0</v>
      </c>
    </row>
    <row r="1401" spans="1:19" x14ac:dyDescent="0.25">
      <c r="A1401" s="1">
        <v>45149.023611111108</v>
      </c>
      <c r="B1401" s="1">
        <f t="shared" si="21"/>
        <v>45149</v>
      </c>
      <c r="C1401">
        <v>0</v>
      </c>
      <c r="D1401" t="s">
        <v>1419</v>
      </c>
      <c r="E1401">
        <v>0.23757745</v>
      </c>
      <c r="F1401">
        <v>2023</v>
      </c>
      <c r="G1401">
        <v>8</v>
      </c>
      <c r="H1401">
        <v>11</v>
      </c>
      <c r="I1401">
        <v>0</v>
      </c>
      <c r="J1401">
        <v>34</v>
      </c>
      <c r="K1401">
        <v>19</v>
      </c>
      <c r="L1401">
        <v>5</v>
      </c>
      <c r="M1401">
        <v>0.42853454792666601</v>
      </c>
      <c r="N1401">
        <v>-1.92121408666667E-3</v>
      </c>
      <c r="O1401" t="s">
        <v>19</v>
      </c>
      <c r="P1401" t="s">
        <v>19</v>
      </c>
      <c r="Q1401" t="s">
        <v>19</v>
      </c>
      <c r="R1401">
        <v>0</v>
      </c>
      <c r="S1401">
        <v>0</v>
      </c>
    </row>
    <row r="1402" spans="1:19" x14ac:dyDescent="0.25">
      <c r="A1402" s="1">
        <v>45149.068055555559</v>
      </c>
      <c r="B1402" s="1">
        <f t="shared" si="21"/>
        <v>45149</v>
      </c>
      <c r="C1402">
        <v>0</v>
      </c>
      <c r="D1402" t="s">
        <v>1420</v>
      </c>
      <c r="E1402">
        <v>0.29690277199999998</v>
      </c>
      <c r="F1402">
        <v>2023</v>
      </c>
      <c r="G1402">
        <v>8</v>
      </c>
      <c r="H1402">
        <v>11</v>
      </c>
      <c r="I1402">
        <v>1</v>
      </c>
      <c r="J1402">
        <v>38</v>
      </c>
      <c r="K1402">
        <v>23</v>
      </c>
      <c r="L1402">
        <v>5</v>
      </c>
      <c r="M1402">
        <v>0.42643397222000001</v>
      </c>
      <c r="N1402">
        <v>-2.10057570666666E-3</v>
      </c>
      <c r="O1402" t="s">
        <v>19</v>
      </c>
      <c r="P1402" t="s">
        <v>19</v>
      </c>
      <c r="Q1402" t="s">
        <v>19</v>
      </c>
      <c r="R1402">
        <v>0</v>
      </c>
      <c r="S1402">
        <v>0</v>
      </c>
    </row>
    <row r="1403" spans="1:19" x14ac:dyDescent="0.25">
      <c r="A1403" s="1">
        <v>45149.112500000003</v>
      </c>
      <c r="B1403" s="1">
        <f t="shared" si="21"/>
        <v>45149</v>
      </c>
      <c r="C1403">
        <v>0</v>
      </c>
      <c r="D1403" t="s">
        <v>1421</v>
      </c>
      <c r="E1403">
        <v>0.12838902999999999</v>
      </c>
      <c r="F1403">
        <v>2023</v>
      </c>
      <c r="G1403">
        <v>8</v>
      </c>
      <c r="H1403">
        <v>11</v>
      </c>
      <c r="I1403">
        <v>2</v>
      </c>
      <c r="J1403">
        <v>42</v>
      </c>
      <c r="K1403">
        <v>20</v>
      </c>
      <c r="L1403">
        <v>5</v>
      </c>
      <c r="M1403">
        <v>0.4222014731</v>
      </c>
      <c r="N1403">
        <v>-4.2324991200000097E-3</v>
      </c>
      <c r="O1403" t="s">
        <v>19</v>
      </c>
      <c r="P1403" t="s">
        <v>19</v>
      </c>
      <c r="Q1403" t="s">
        <v>19</v>
      </c>
      <c r="R1403">
        <v>0</v>
      </c>
      <c r="S1403">
        <v>0</v>
      </c>
    </row>
    <row r="1404" spans="1:19" x14ac:dyDescent="0.25">
      <c r="A1404" s="1">
        <v>45149.156944444447</v>
      </c>
      <c r="B1404" s="1">
        <f t="shared" si="21"/>
        <v>45149</v>
      </c>
      <c r="C1404">
        <v>0</v>
      </c>
      <c r="D1404" t="s">
        <v>1422</v>
      </c>
      <c r="E1404">
        <v>0.14788468799999999</v>
      </c>
      <c r="F1404">
        <v>2023</v>
      </c>
      <c r="G1404">
        <v>8</v>
      </c>
      <c r="H1404">
        <v>11</v>
      </c>
      <c r="I1404">
        <v>3</v>
      </c>
      <c r="J1404">
        <v>46</v>
      </c>
      <c r="K1404">
        <v>34</v>
      </c>
      <c r="L1404">
        <v>5</v>
      </c>
      <c r="M1404">
        <v>0.42098645886666602</v>
      </c>
      <c r="N1404">
        <v>-1.2150142333333599E-3</v>
      </c>
      <c r="O1404" t="s">
        <v>19</v>
      </c>
      <c r="P1404" t="s">
        <v>19</v>
      </c>
      <c r="Q1404" t="s">
        <v>19</v>
      </c>
      <c r="R1404">
        <v>0</v>
      </c>
      <c r="S1404">
        <v>0</v>
      </c>
    </row>
    <row r="1405" spans="1:19" x14ac:dyDescent="0.25">
      <c r="A1405" s="1">
        <v>45149.201388888891</v>
      </c>
      <c r="B1405" s="1">
        <f t="shared" si="21"/>
        <v>45149</v>
      </c>
      <c r="C1405">
        <v>0</v>
      </c>
      <c r="D1405" t="s">
        <v>1423</v>
      </c>
      <c r="E1405">
        <v>0.22493380099999999</v>
      </c>
      <c r="F1405">
        <v>2023</v>
      </c>
      <c r="G1405">
        <v>8</v>
      </c>
      <c r="H1405">
        <v>11</v>
      </c>
      <c r="I1405">
        <v>4</v>
      </c>
      <c r="J1405">
        <v>50</v>
      </c>
      <c r="K1405">
        <v>55</v>
      </c>
      <c r="L1405">
        <v>5</v>
      </c>
      <c r="M1405">
        <v>0.41338894586000002</v>
      </c>
      <c r="N1405">
        <v>-7.5975130066666102E-3</v>
      </c>
      <c r="O1405" t="s">
        <v>19</v>
      </c>
      <c r="P1405" t="s">
        <v>19</v>
      </c>
      <c r="Q1405" t="s">
        <v>19</v>
      </c>
      <c r="R1405">
        <v>0</v>
      </c>
      <c r="S1405">
        <v>0</v>
      </c>
    </row>
    <row r="1406" spans="1:19" x14ac:dyDescent="0.25">
      <c r="A1406" s="1">
        <v>45149.246527777781</v>
      </c>
      <c r="B1406" s="1">
        <f t="shared" si="21"/>
        <v>45149</v>
      </c>
      <c r="C1406">
        <v>0</v>
      </c>
      <c r="D1406" t="s">
        <v>1424</v>
      </c>
      <c r="E1406">
        <v>4.0409276000000001E-2</v>
      </c>
      <c r="F1406">
        <v>2023</v>
      </c>
      <c r="G1406">
        <v>8</v>
      </c>
      <c r="H1406">
        <v>11</v>
      </c>
      <c r="I1406">
        <v>5</v>
      </c>
      <c r="J1406">
        <v>55</v>
      </c>
      <c r="K1406">
        <v>11</v>
      </c>
      <c r="L1406">
        <v>5</v>
      </c>
      <c r="M1406">
        <v>0.40791359992666598</v>
      </c>
      <c r="N1406">
        <v>-5.4753459333333702E-3</v>
      </c>
      <c r="O1406" t="s">
        <v>19</v>
      </c>
      <c r="P1406" t="s">
        <v>19</v>
      </c>
      <c r="Q1406" t="s">
        <v>19</v>
      </c>
      <c r="R1406">
        <v>0</v>
      </c>
      <c r="S1406">
        <v>0</v>
      </c>
    </row>
    <row r="1407" spans="1:19" x14ac:dyDescent="0.25">
      <c r="A1407" s="1">
        <v>45149.290972222225</v>
      </c>
      <c r="B1407" s="1">
        <f t="shared" si="21"/>
        <v>45149</v>
      </c>
      <c r="C1407">
        <v>0</v>
      </c>
      <c r="D1407" t="s">
        <v>1425</v>
      </c>
      <c r="E1407">
        <v>0.16329216099999999</v>
      </c>
      <c r="F1407">
        <v>2023</v>
      </c>
      <c r="G1407">
        <v>8</v>
      </c>
      <c r="H1407">
        <v>11</v>
      </c>
      <c r="I1407">
        <v>6</v>
      </c>
      <c r="J1407">
        <v>59</v>
      </c>
      <c r="K1407">
        <v>8</v>
      </c>
      <c r="L1407">
        <v>5</v>
      </c>
      <c r="M1407">
        <v>0.40182829756666599</v>
      </c>
      <c r="N1407">
        <v>-6.0853023599999802E-3</v>
      </c>
      <c r="O1407" t="s">
        <v>19</v>
      </c>
      <c r="P1407" t="s">
        <v>19</v>
      </c>
      <c r="Q1407" t="s">
        <v>19</v>
      </c>
      <c r="R1407">
        <v>0</v>
      </c>
      <c r="S1407">
        <v>0</v>
      </c>
    </row>
    <row r="1408" spans="1:19" x14ac:dyDescent="0.25">
      <c r="A1408" s="1">
        <v>45149.335416666669</v>
      </c>
      <c r="B1408" s="1">
        <f t="shared" si="21"/>
        <v>45149</v>
      </c>
      <c r="C1408">
        <v>0</v>
      </c>
      <c r="D1408" t="s">
        <v>1426</v>
      </c>
      <c r="E1408">
        <v>0.22375309299999999</v>
      </c>
      <c r="F1408">
        <v>2023</v>
      </c>
      <c r="G1408">
        <v>8</v>
      </c>
      <c r="H1408">
        <v>11</v>
      </c>
      <c r="I1408">
        <v>8</v>
      </c>
      <c r="J1408">
        <v>3</v>
      </c>
      <c r="K1408">
        <v>6</v>
      </c>
      <c r="L1408">
        <v>5</v>
      </c>
      <c r="M1408">
        <v>0.40257811503333302</v>
      </c>
      <c r="N1408">
        <v>7.4981746666669103E-4</v>
      </c>
      <c r="O1408" t="s">
        <v>19</v>
      </c>
      <c r="P1408" t="s">
        <v>19</v>
      </c>
      <c r="Q1408" t="s">
        <v>19</v>
      </c>
      <c r="R1408">
        <v>0</v>
      </c>
      <c r="S1408">
        <v>0</v>
      </c>
    </row>
    <row r="1409" spans="1:19" x14ac:dyDescent="0.25">
      <c r="A1409" s="1">
        <v>45149.379861111112</v>
      </c>
      <c r="B1409" s="1">
        <f t="shared" si="21"/>
        <v>45149</v>
      </c>
      <c r="C1409">
        <v>0</v>
      </c>
      <c r="D1409" t="s">
        <v>1427</v>
      </c>
      <c r="E1409">
        <v>0.18859731199999999</v>
      </c>
      <c r="F1409">
        <v>2023</v>
      </c>
      <c r="G1409">
        <v>8</v>
      </c>
      <c r="H1409">
        <v>11</v>
      </c>
      <c r="I1409">
        <v>9</v>
      </c>
      <c r="J1409">
        <v>7</v>
      </c>
      <c r="K1409">
        <v>12</v>
      </c>
      <c r="L1409">
        <v>5</v>
      </c>
      <c r="M1409">
        <v>0.39819658749999998</v>
      </c>
      <c r="N1409">
        <v>-4.3815275333333103E-3</v>
      </c>
      <c r="O1409" t="s">
        <v>19</v>
      </c>
      <c r="P1409" t="s">
        <v>19</v>
      </c>
      <c r="Q1409" t="s">
        <v>19</v>
      </c>
      <c r="R1409">
        <v>0</v>
      </c>
      <c r="S1409">
        <v>0</v>
      </c>
    </row>
    <row r="1410" spans="1:19" x14ac:dyDescent="0.25">
      <c r="A1410" s="1">
        <v>45149.424305555556</v>
      </c>
      <c r="B1410" s="1">
        <f t="shared" si="21"/>
        <v>45149</v>
      </c>
      <c r="C1410">
        <v>0</v>
      </c>
      <c r="D1410" t="s">
        <v>1428</v>
      </c>
      <c r="E1410">
        <v>0.38478248100000001</v>
      </c>
      <c r="F1410">
        <v>2023</v>
      </c>
      <c r="G1410">
        <v>8</v>
      </c>
      <c r="H1410">
        <v>11</v>
      </c>
      <c r="I1410">
        <v>10</v>
      </c>
      <c r="J1410">
        <v>11</v>
      </c>
      <c r="K1410">
        <v>18</v>
      </c>
      <c r="L1410">
        <v>5</v>
      </c>
      <c r="M1410">
        <v>0.39878804970666598</v>
      </c>
      <c r="N1410">
        <v>5.9146220666666995E-4</v>
      </c>
      <c r="O1410" t="s">
        <v>19</v>
      </c>
      <c r="P1410" t="s">
        <v>19</v>
      </c>
      <c r="Q1410" t="s">
        <v>19</v>
      </c>
      <c r="R1410">
        <v>1</v>
      </c>
      <c r="S1410">
        <v>0</v>
      </c>
    </row>
    <row r="1411" spans="1:19" x14ac:dyDescent="0.25">
      <c r="A1411" s="1">
        <v>45149.46875</v>
      </c>
      <c r="B1411" s="1">
        <f t="shared" si="21"/>
        <v>45149</v>
      </c>
      <c r="C1411">
        <v>0</v>
      </c>
      <c r="D1411" t="s">
        <v>1429</v>
      </c>
      <c r="E1411">
        <v>5.7935843000000001E-2</v>
      </c>
      <c r="F1411">
        <v>2023</v>
      </c>
      <c r="G1411">
        <v>8</v>
      </c>
      <c r="H1411">
        <v>11</v>
      </c>
      <c r="I1411">
        <v>11</v>
      </c>
      <c r="J1411">
        <v>15</v>
      </c>
      <c r="K1411">
        <v>19</v>
      </c>
      <c r="L1411">
        <v>5</v>
      </c>
      <c r="M1411">
        <v>0.39370197293333298</v>
      </c>
      <c r="N1411">
        <v>-5.0860767733333897E-3</v>
      </c>
      <c r="O1411" t="s">
        <v>19</v>
      </c>
      <c r="P1411" t="s">
        <v>19</v>
      </c>
      <c r="Q1411" t="s">
        <v>19</v>
      </c>
      <c r="R1411">
        <v>0</v>
      </c>
      <c r="S1411">
        <v>0</v>
      </c>
    </row>
    <row r="1412" spans="1:19" x14ac:dyDescent="0.25">
      <c r="A1412" s="1">
        <v>45149.513194444444</v>
      </c>
      <c r="B1412" s="1">
        <f t="shared" ref="B1412:B1475" si="22">DATE(YEAR(A1412),MONTH(A1412),DAY(A1412))</f>
        <v>45149</v>
      </c>
      <c r="C1412">
        <v>0</v>
      </c>
      <c r="D1412" t="s">
        <v>1430</v>
      </c>
      <c r="E1412">
        <v>4.276754E-2</v>
      </c>
      <c r="F1412">
        <v>2023</v>
      </c>
      <c r="G1412">
        <v>8</v>
      </c>
      <c r="H1412">
        <v>11</v>
      </c>
      <c r="I1412">
        <v>12</v>
      </c>
      <c r="J1412">
        <v>19</v>
      </c>
      <c r="K1412">
        <v>33</v>
      </c>
      <c r="L1412">
        <v>5</v>
      </c>
      <c r="M1412">
        <v>0.388806586586666</v>
      </c>
      <c r="N1412">
        <v>-4.8953863466666397E-3</v>
      </c>
      <c r="O1412" t="s">
        <v>19</v>
      </c>
      <c r="P1412" t="s">
        <v>19</v>
      </c>
      <c r="Q1412" t="s">
        <v>19</v>
      </c>
      <c r="R1412">
        <v>0</v>
      </c>
      <c r="S1412">
        <v>0</v>
      </c>
    </row>
    <row r="1413" spans="1:19" x14ac:dyDescent="0.25">
      <c r="A1413" s="1">
        <v>45149.559027777781</v>
      </c>
      <c r="B1413" s="1">
        <f t="shared" si="22"/>
        <v>45149</v>
      </c>
      <c r="C1413">
        <v>0</v>
      </c>
      <c r="D1413" t="s">
        <v>1431</v>
      </c>
      <c r="E1413">
        <v>0.15511849899999999</v>
      </c>
      <c r="F1413">
        <v>2023</v>
      </c>
      <c r="G1413">
        <v>8</v>
      </c>
      <c r="H1413">
        <v>11</v>
      </c>
      <c r="I1413">
        <v>13</v>
      </c>
      <c r="J1413">
        <v>25</v>
      </c>
      <c r="K1413">
        <v>9</v>
      </c>
      <c r="L1413">
        <v>5</v>
      </c>
      <c r="M1413">
        <v>0.38551113038000001</v>
      </c>
      <c r="N1413">
        <v>-3.2954562066666499E-3</v>
      </c>
      <c r="O1413" t="s">
        <v>19</v>
      </c>
      <c r="P1413" t="s">
        <v>19</v>
      </c>
      <c r="Q1413" t="s">
        <v>19</v>
      </c>
      <c r="R1413">
        <v>0</v>
      </c>
      <c r="S1413">
        <v>0</v>
      </c>
    </row>
    <row r="1414" spans="1:19" x14ac:dyDescent="0.25">
      <c r="A1414" s="1">
        <v>45149.603472222225</v>
      </c>
      <c r="B1414" s="1">
        <f t="shared" si="22"/>
        <v>45149</v>
      </c>
      <c r="C1414">
        <v>0</v>
      </c>
      <c r="D1414" t="s">
        <v>1432</v>
      </c>
      <c r="E1414">
        <v>4.2997891000000003E-2</v>
      </c>
      <c r="F1414">
        <v>2023</v>
      </c>
      <c r="G1414">
        <v>8</v>
      </c>
      <c r="H1414">
        <v>11</v>
      </c>
      <c r="I1414">
        <v>14</v>
      </c>
      <c r="J1414">
        <v>29</v>
      </c>
      <c r="K1414">
        <v>46</v>
      </c>
      <c r="L1414">
        <v>5</v>
      </c>
      <c r="M1414">
        <v>0.38297744514666598</v>
      </c>
      <c r="N1414">
        <v>-2.5336852333333599E-3</v>
      </c>
      <c r="O1414" t="s">
        <v>19</v>
      </c>
      <c r="P1414" t="s">
        <v>19</v>
      </c>
      <c r="Q1414" t="s">
        <v>19</v>
      </c>
      <c r="R1414">
        <v>0</v>
      </c>
      <c r="S1414">
        <v>0</v>
      </c>
    </row>
    <row r="1415" spans="1:19" x14ac:dyDescent="0.25">
      <c r="A1415" s="1">
        <v>45149.648611111108</v>
      </c>
      <c r="B1415" s="1">
        <f t="shared" si="22"/>
        <v>45149</v>
      </c>
      <c r="C1415">
        <v>0</v>
      </c>
      <c r="D1415" t="s">
        <v>1433</v>
      </c>
      <c r="E1415">
        <v>9.4654975000000002E-2</v>
      </c>
      <c r="F1415">
        <v>2023</v>
      </c>
      <c r="G1415">
        <v>8</v>
      </c>
      <c r="H1415">
        <v>11</v>
      </c>
      <c r="I1415">
        <v>15</v>
      </c>
      <c r="J1415">
        <v>34</v>
      </c>
      <c r="K1415">
        <v>13</v>
      </c>
      <c r="L1415">
        <v>5</v>
      </c>
      <c r="M1415">
        <v>0.38294855516666598</v>
      </c>
      <c r="N1415" s="2">
        <v>-2.8889980000001899E-5</v>
      </c>
      <c r="O1415" t="s">
        <v>19</v>
      </c>
      <c r="P1415" t="s">
        <v>19</v>
      </c>
      <c r="Q1415" t="s">
        <v>19</v>
      </c>
      <c r="R1415">
        <v>0</v>
      </c>
      <c r="S1415">
        <v>0</v>
      </c>
    </row>
    <row r="1416" spans="1:19" x14ac:dyDescent="0.25">
      <c r="A1416" s="1">
        <v>45149.693055555559</v>
      </c>
      <c r="B1416" s="1">
        <f t="shared" si="22"/>
        <v>45149</v>
      </c>
      <c r="C1416">
        <v>0</v>
      </c>
      <c r="D1416" t="s">
        <v>1434</v>
      </c>
      <c r="E1416">
        <v>0.11058288199999999</v>
      </c>
      <c r="F1416">
        <v>2023</v>
      </c>
      <c r="G1416">
        <v>8</v>
      </c>
      <c r="H1416">
        <v>11</v>
      </c>
      <c r="I1416">
        <v>16</v>
      </c>
      <c r="J1416">
        <v>38</v>
      </c>
      <c r="K1416">
        <v>4</v>
      </c>
      <c r="L1416">
        <v>5</v>
      </c>
      <c r="M1416">
        <v>0.37786149322666601</v>
      </c>
      <c r="N1416">
        <v>-5.0870619399999697E-3</v>
      </c>
      <c r="O1416" t="s">
        <v>19</v>
      </c>
      <c r="P1416" t="s">
        <v>19</v>
      </c>
      <c r="Q1416" t="s">
        <v>19</v>
      </c>
      <c r="R1416">
        <v>0</v>
      </c>
      <c r="S1416">
        <v>0</v>
      </c>
    </row>
    <row r="1417" spans="1:19" x14ac:dyDescent="0.25">
      <c r="A1417" s="1">
        <v>45149.737500000003</v>
      </c>
      <c r="B1417" s="1">
        <f t="shared" si="22"/>
        <v>45149</v>
      </c>
      <c r="C1417">
        <v>0</v>
      </c>
      <c r="D1417" t="s">
        <v>1435</v>
      </c>
      <c r="E1417">
        <v>0.16622506500000001</v>
      </c>
      <c r="F1417">
        <v>2023</v>
      </c>
      <c r="G1417">
        <v>8</v>
      </c>
      <c r="H1417">
        <v>11</v>
      </c>
      <c r="I1417">
        <v>17</v>
      </c>
      <c r="J1417">
        <v>42</v>
      </c>
      <c r="K1417">
        <v>10</v>
      </c>
      <c r="L1417">
        <v>5</v>
      </c>
      <c r="M1417">
        <v>0.37874758976</v>
      </c>
      <c r="N1417">
        <v>8.8609653333332396E-4</v>
      </c>
      <c r="O1417" t="s">
        <v>19</v>
      </c>
      <c r="P1417" t="s">
        <v>19</v>
      </c>
      <c r="Q1417" t="s">
        <v>19</v>
      </c>
      <c r="R1417">
        <v>0</v>
      </c>
      <c r="S1417">
        <v>0</v>
      </c>
    </row>
    <row r="1418" spans="1:19" x14ac:dyDescent="0.25">
      <c r="A1418" s="1">
        <v>45149.781944444447</v>
      </c>
      <c r="B1418" s="1">
        <f t="shared" si="22"/>
        <v>45149</v>
      </c>
      <c r="C1418">
        <v>0</v>
      </c>
      <c r="D1418" t="s">
        <v>1436</v>
      </c>
      <c r="E1418">
        <v>0.21379563700000001</v>
      </c>
      <c r="F1418">
        <v>2023</v>
      </c>
      <c r="G1418">
        <v>8</v>
      </c>
      <c r="H1418">
        <v>11</v>
      </c>
      <c r="I1418">
        <v>18</v>
      </c>
      <c r="J1418">
        <v>46</v>
      </c>
      <c r="K1418">
        <v>13</v>
      </c>
      <c r="L1418">
        <v>5</v>
      </c>
      <c r="M1418">
        <v>0.37997365953333301</v>
      </c>
      <c r="N1418">
        <v>1.22606977333328E-3</v>
      </c>
      <c r="O1418" t="s">
        <v>19</v>
      </c>
      <c r="P1418" t="s">
        <v>19</v>
      </c>
      <c r="Q1418" t="s">
        <v>19</v>
      </c>
      <c r="R1418">
        <v>0</v>
      </c>
      <c r="S1418">
        <v>0</v>
      </c>
    </row>
    <row r="1419" spans="1:19" x14ac:dyDescent="0.25">
      <c r="A1419" s="1">
        <v>45149.826388888891</v>
      </c>
      <c r="B1419" s="1">
        <f t="shared" si="22"/>
        <v>45149</v>
      </c>
      <c r="C1419">
        <v>0</v>
      </c>
      <c r="D1419" t="s">
        <v>1437</v>
      </c>
      <c r="E1419">
        <v>0.10637909399999999</v>
      </c>
      <c r="F1419">
        <v>2023</v>
      </c>
      <c r="G1419">
        <v>8</v>
      </c>
      <c r="H1419">
        <v>11</v>
      </c>
      <c r="I1419">
        <v>19</v>
      </c>
      <c r="J1419">
        <v>50</v>
      </c>
      <c r="K1419">
        <v>39</v>
      </c>
      <c r="L1419">
        <v>5</v>
      </c>
      <c r="M1419">
        <v>0.38046937916666601</v>
      </c>
      <c r="N1419">
        <v>4.9571963333339098E-4</v>
      </c>
      <c r="O1419" t="s">
        <v>19</v>
      </c>
      <c r="P1419" t="s">
        <v>19</v>
      </c>
      <c r="Q1419" t="s">
        <v>19</v>
      </c>
      <c r="R1419">
        <v>0</v>
      </c>
      <c r="S1419">
        <v>0</v>
      </c>
    </row>
    <row r="1420" spans="1:19" x14ac:dyDescent="0.25">
      <c r="A1420" s="1">
        <v>45149.870833333334</v>
      </c>
      <c r="B1420" s="1">
        <f t="shared" si="22"/>
        <v>45149</v>
      </c>
      <c r="C1420">
        <v>0</v>
      </c>
      <c r="D1420" t="s">
        <v>1438</v>
      </c>
      <c r="E1420">
        <v>7.0933722000000005E-2</v>
      </c>
      <c r="F1420">
        <v>2023</v>
      </c>
      <c r="G1420">
        <v>8</v>
      </c>
      <c r="H1420">
        <v>11</v>
      </c>
      <c r="I1420">
        <v>20</v>
      </c>
      <c r="J1420">
        <v>54</v>
      </c>
      <c r="K1420">
        <v>48</v>
      </c>
      <c r="L1420">
        <v>5</v>
      </c>
      <c r="M1420">
        <v>0.38072068075999999</v>
      </c>
      <c r="N1420">
        <v>2.5130159333330799E-4</v>
      </c>
      <c r="O1420" t="s">
        <v>19</v>
      </c>
      <c r="P1420" t="s">
        <v>19</v>
      </c>
      <c r="Q1420" t="s">
        <v>19</v>
      </c>
      <c r="R1420">
        <v>0</v>
      </c>
      <c r="S1420">
        <v>0</v>
      </c>
    </row>
    <row r="1421" spans="1:19" x14ac:dyDescent="0.25">
      <c r="A1421" s="1">
        <v>45149.915277777778</v>
      </c>
      <c r="B1421" s="1">
        <f t="shared" si="22"/>
        <v>45149</v>
      </c>
      <c r="C1421">
        <v>0</v>
      </c>
      <c r="D1421" t="s">
        <v>1439</v>
      </c>
      <c r="E1421">
        <v>0.17663925799999999</v>
      </c>
      <c r="F1421">
        <v>2023</v>
      </c>
      <c r="G1421">
        <v>8</v>
      </c>
      <c r="H1421">
        <v>11</v>
      </c>
      <c r="I1421">
        <v>21</v>
      </c>
      <c r="J1421">
        <v>58</v>
      </c>
      <c r="K1421">
        <v>38</v>
      </c>
      <c r="L1421">
        <v>5</v>
      </c>
      <c r="M1421">
        <v>0.37928103883333297</v>
      </c>
      <c r="N1421">
        <v>-1.4396419266666199E-3</v>
      </c>
      <c r="O1421" t="s">
        <v>19</v>
      </c>
      <c r="P1421" t="s">
        <v>19</v>
      </c>
      <c r="Q1421" t="s">
        <v>19</v>
      </c>
      <c r="R1421">
        <v>0</v>
      </c>
      <c r="S1421">
        <v>0</v>
      </c>
    </row>
    <row r="1422" spans="1:19" x14ac:dyDescent="0.25">
      <c r="A1422" s="1">
        <v>45149.959722222222</v>
      </c>
      <c r="B1422" s="1">
        <f t="shared" si="22"/>
        <v>45149</v>
      </c>
      <c r="C1422">
        <v>0</v>
      </c>
      <c r="D1422" t="s">
        <v>1440</v>
      </c>
      <c r="E1422">
        <v>0.44387611700000001</v>
      </c>
      <c r="F1422">
        <v>2023</v>
      </c>
      <c r="G1422">
        <v>8</v>
      </c>
      <c r="H1422">
        <v>11</v>
      </c>
      <c r="I1422">
        <v>23</v>
      </c>
      <c r="J1422">
        <v>2</v>
      </c>
      <c r="K1422">
        <v>58</v>
      </c>
      <c r="L1422">
        <v>5</v>
      </c>
      <c r="M1422">
        <v>0.37523881823333299</v>
      </c>
      <c r="N1422">
        <v>-4.0422206000000297E-3</v>
      </c>
      <c r="O1422" t="s">
        <v>19</v>
      </c>
      <c r="P1422" t="s">
        <v>19</v>
      </c>
      <c r="Q1422" t="s">
        <v>19</v>
      </c>
      <c r="R1422">
        <v>1</v>
      </c>
      <c r="S1422">
        <v>0</v>
      </c>
    </row>
    <row r="1423" spans="1:19" x14ac:dyDescent="0.25">
      <c r="A1423" s="1">
        <v>45150.004861111112</v>
      </c>
      <c r="B1423" s="1">
        <f t="shared" si="22"/>
        <v>45150</v>
      </c>
      <c r="C1423">
        <v>0</v>
      </c>
      <c r="D1423" t="s">
        <v>1441</v>
      </c>
      <c r="E1423">
        <v>0.330111765</v>
      </c>
      <c r="F1423">
        <v>2023</v>
      </c>
      <c r="G1423">
        <v>8</v>
      </c>
      <c r="H1423">
        <v>12</v>
      </c>
      <c r="I1423">
        <v>0</v>
      </c>
      <c r="J1423">
        <v>7</v>
      </c>
      <c r="K1423">
        <v>37</v>
      </c>
      <c r="L1423">
        <v>5</v>
      </c>
      <c r="M1423">
        <v>0.37389458182666602</v>
      </c>
      <c r="N1423">
        <v>-1.34423640666664E-3</v>
      </c>
      <c r="O1423" t="s">
        <v>19</v>
      </c>
      <c r="P1423" t="s">
        <v>19</v>
      </c>
      <c r="Q1423" t="s">
        <v>19</v>
      </c>
      <c r="R1423">
        <v>0</v>
      </c>
      <c r="S1423">
        <v>0</v>
      </c>
    </row>
    <row r="1424" spans="1:19" x14ac:dyDescent="0.25">
      <c r="A1424" s="1">
        <v>45150.049305555556</v>
      </c>
      <c r="B1424" s="1">
        <f t="shared" si="22"/>
        <v>45150</v>
      </c>
      <c r="C1424">
        <v>0</v>
      </c>
      <c r="D1424" t="s">
        <v>1442</v>
      </c>
      <c r="E1424">
        <v>0.46523995299999998</v>
      </c>
      <c r="F1424">
        <v>2023</v>
      </c>
      <c r="G1424">
        <v>8</v>
      </c>
      <c r="H1424">
        <v>12</v>
      </c>
      <c r="I1424">
        <v>1</v>
      </c>
      <c r="J1424">
        <v>11</v>
      </c>
      <c r="K1424">
        <v>40</v>
      </c>
      <c r="L1424">
        <v>5</v>
      </c>
      <c r="M1424">
        <v>0.37081757430000001</v>
      </c>
      <c r="N1424">
        <v>-3.07700752666667E-3</v>
      </c>
      <c r="O1424" t="s">
        <v>19</v>
      </c>
      <c r="P1424" t="s">
        <v>19</v>
      </c>
      <c r="Q1424" t="s">
        <v>19</v>
      </c>
      <c r="R1424">
        <v>1</v>
      </c>
      <c r="S1424">
        <v>0</v>
      </c>
    </row>
    <row r="1425" spans="1:19" x14ac:dyDescent="0.25">
      <c r="A1425" s="1">
        <v>45150.09375</v>
      </c>
      <c r="B1425" s="1">
        <f t="shared" si="22"/>
        <v>45150</v>
      </c>
      <c r="C1425">
        <v>0</v>
      </c>
      <c r="D1425" t="s">
        <v>1443</v>
      </c>
      <c r="E1425">
        <v>0.50861949900000003</v>
      </c>
      <c r="F1425">
        <v>2023</v>
      </c>
      <c r="G1425">
        <v>8</v>
      </c>
      <c r="H1425">
        <v>12</v>
      </c>
      <c r="I1425">
        <v>2</v>
      </c>
      <c r="J1425">
        <v>15</v>
      </c>
      <c r="K1425">
        <v>56</v>
      </c>
      <c r="L1425">
        <v>5</v>
      </c>
      <c r="M1425">
        <v>0.36649484407999999</v>
      </c>
      <c r="N1425">
        <v>-4.3227302200000099E-3</v>
      </c>
      <c r="O1425" t="s">
        <v>19</v>
      </c>
      <c r="P1425" t="s">
        <v>19</v>
      </c>
      <c r="Q1425" t="s">
        <v>19</v>
      </c>
      <c r="R1425">
        <v>1</v>
      </c>
      <c r="S1425">
        <v>0</v>
      </c>
    </row>
    <row r="1426" spans="1:19" x14ac:dyDescent="0.25">
      <c r="A1426" s="1">
        <v>45150.138888888891</v>
      </c>
      <c r="B1426" s="1">
        <f t="shared" si="22"/>
        <v>45150</v>
      </c>
      <c r="C1426">
        <v>0</v>
      </c>
      <c r="D1426" t="s">
        <v>1444</v>
      </c>
      <c r="E1426">
        <v>0.39538800200000002</v>
      </c>
      <c r="F1426">
        <v>2023</v>
      </c>
      <c r="G1426">
        <v>8</v>
      </c>
      <c r="H1426">
        <v>12</v>
      </c>
      <c r="I1426">
        <v>3</v>
      </c>
      <c r="J1426">
        <v>20</v>
      </c>
      <c r="K1426">
        <v>0</v>
      </c>
      <c r="L1426">
        <v>5</v>
      </c>
      <c r="M1426">
        <v>0.36499682701333303</v>
      </c>
      <c r="N1426">
        <v>-1.4980170666666901E-3</v>
      </c>
      <c r="O1426" t="s">
        <v>19</v>
      </c>
      <c r="P1426" t="s">
        <v>19</v>
      </c>
      <c r="Q1426" t="s">
        <v>19</v>
      </c>
      <c r="R1426">
        <v>1</v>
      </c>
      <c r="S1426">
        <v>0</v>
      </c>
    </row>
    <row r="1427" spans="1:19" x14ac:dyDescent="0.25">
      <c r="A1427" s="1">
        <v>45150.183333333334</v>
      </c>
      <c r="B1427" s="1">
        <f t="shared" si="22"/>
        <v>45150</v>
      </c>
      <c r="C1427">
        <v>0</v>
      </c>
      <c r="D1427" t="s">
        <v>1445</v>
      </c>
      <c r="E1427">
        <v>0.19240068099999999</v>
      </c>
      <c r="F1427">
        <v>2023</v>
      </c>
      <c r="G1427">
        <v>8</v>
      </c>
      <c r="H1427">
        <v>12</v>
      </c>
      <c r="I1427">
        <v>4</v>
      </c>
      <c r="J1427">
        <v>24</v>
      </c>
      <c r="K1427">
        <v>5</v>
      </c>
      <c r="L1427">
        <v>5</v>
      </c>
      <c r="M1427">
        <v>0.36236347867333302</v>
      </c>
      <c r="N1427">
        <v>-2.6333483399999498E-3</v>
      </c>
      <c r="O1427" t="s">
        <v>19</v>
      </c>
      <c r="P1427" t="s">
        <v>19</v>
      </c>
      <c r="Q1427" t="s">
        <v>19</v>
      </c>
      <c r="R1427">
        <v>0</v>
      </c>
      <c r="S1427">
        <v>0</v>
      </c>
    </row>
    <row r="1428" spans="1:19" x14ac:dyDescent="0.25">
      <c r="A1428" s="1">
        <v>45150.227777777778</v>
      </c>
      <c r="B1428" s="1">
        <f t="shared" si="22"/>
        <v>45150</v>
      </c>
      <c r="C1428">
        <v>0</v>
      </c>
      <c r="D1428" t="s">
        <v>1446</v>
      </c>
      <c r="E1428">
        <v>0.133405043</v>
      </c>
      <c r="F1428">
        <v>2023</v>
      </c>
      <c r="G1428">
        <v>8</v>
      </c>
      <c r="H1428">
        <v>12</v>
      </c>
      <c r="I1428">
        <v>5</v>
      </c>
      <c r="J1428">
        <v>28</v>
      </c>
      <c r="K1428">
        <v>26</v>
      </c>
      <c r="L1428">
        <v>5</v>
      </c>
      <c r="M1428">
        <v>0.35843171674000002</v>
      </c>
      <c r="N1428">
        <v>-3.9317619333333297E-3</v>
      </c>
      <c r="O1428" t="s">
        <v>19</v>
      </c>
      <c r="P1428" t="s">
        <v>19</v>
      </c>
      <c r="Q1428" t="s">
        <v>19</v>
      </c>
      <c r="R1428">
        <v>0</v>
      </c>
      <c r="S1428">
        <v>0</v>
      </c>
    </row>
    <row r="1429" spans="1:19" x14ac:dyDescent="0.25">
      <c r="A1429" s="1">
        <v>45150.272222222222</v>
      </c>
      <c r="B1429" s="1">
        <f t="shared" si="22"/>
        <v>45150</v>
      </c>
      <c r="C1429">
        <v>0</v>
      </c>
      <c r="D1429" t="s">
        <v>1447</v>
      </c>
      <c r="E1429">
        <v>5.3541577E-2</v>
      </c>
      <c r="F1429">
        <v>2023</v>
      </c>
      <c r="G1429">
        <v>8</v>
      </c>
      <c r="H1429">
        <v>12</v>
      </c>
      <c r="I1429">
        <v>6</v>
      </c>
      <c r="J1429">
        <v>32</v>
      </c>
      <c r="K1429">
        <v>44</v>
      </c>
      <c r="L1429">
        <v>5</v>
      </c>
      <c r="M1429">
        <v>0.35717041773333302</v>
      </c>
      <c r="N1429">
        <v>-1.2612990066666601E-3</v>
      </c>
      <c r="O1429" t="s">
        <v>19</v>
      </c>
      <c r="P1429" t="s">
        <v>19</v>
      </c>
      <c r="Q1429" t="s">
        <v>19</v>
      </c>
      <c r="R1429">
        <v>0</v>
      </c>
      <c r="S1429">
        <v>0</v>
      </c>
    </row>
    <row r="1430" spans="1:19" x14ac:dyDescent="0.25">
      <c r="A1430" s="1">
        <v>45150.316666666666</v>
      </c>
      <c r="B1430" s="1">
        <f t="shared" si="22"/>
        <v>45150</v>
      </c>
      <c r="C1430">
        <v>0</v>
      </c>
      <c r="D1430" t="s">
        <v>1448</v>
      </c>
      <c r="E1430">
        <v>3.7188458000000001E-2</v>
      </c>
      <c r="F1430">
        <v>2023</v>
      </c>
      <c r="G1430">
        <v>8</v>
      </c>
      <c r="H1430">
        <v>12</v>
      </c>
      <c r="I1430">
        <v>7</v>
      </c>
      <c r="J1430">
        <v>36</v>
      </c>
      <c r="K1430">
        <v>53</v>
      </c>
      <c r="L1430">
        <v>5</v>
      </c>
      <c r="M1430">
        <v>0.35604657452666599</v>
      </c>
      <c r="N1430">
        <v>-1.1238432066666901E-3</v>
      </c>
      <c r="O1430" t="s">
        <v>19</v>
      </c>
      <c r="P1430" t="s">
        <v>19</v>
      </c>
      <c r="Q1430" t="s">
        <v>19</v>
      </c>
      <c r="R1430">
        <v>0</v>
      </c>
      <c r="S1430">
        <v>0</v>
      </c>
    </row>
    <row r="1431" spans="1:19" x14ac:dyDescent="0.25">
      <c r="A1431" s="1">
        <v>45150.361805555556</v>
      </c>
      <c r="B1431" s="1">
        <f t="shared" si="22"/>
        <v>45150</v>
      </c>
      <c r="C1431">
        <v>0</v>
      </c>
      <c r="D1431" t="s">
        <v>1449</v>
      </c>
      <c r="E1431">
        <v>0.14600522199999999</v>
      </c>
      <c r="F1431">
        <v>2023</v>
      </c>
      <c r="G1431">
        <v>8</v>
      </c>
      <c r="H1431">
        <v>12</v>
      </c>
      <c r="I1431">
        <v>8</v>
      </c>
      <c r="J1431">
        <v>41</v>
      </c>
      <c r="K1431">
        <v>27</v>
      </c>
      <c r="L1431">
        <v>5</v>
      </c>
      <c r="M1431">
        <v>0.35576096828666598</v>
      </c>
      <c r="N1431">
        <v>-2.8560624000001302E-4</v>
      </c>
      <c r="O1431" t="s">
        <v>19</v>
      </c>
      <c r="P1431" t="s">
        <v>19</v>
      </c>
      <c r="Q1431" t="s">
        <v>19</v>
      </c>
      <c r="R1431">
        <v>0</v>
      </c>
      <c r="S1431">
        <v>0</v>
      </c>
    </row>
    <row r="1432" spans="1:19" x14ac:dyDescent="0.25">
      <c r="A1432" s="1">
        <v>45150.40625</v>
      </c>
      <c r="B1432" s="1">
        <f t="shared" si="22"/>
        <v>45150</v>
      </c>
      <c r="C1432">
        <v>0</v>
      </c>
      <c r="D1432" t="s">
        <v>1450</v>
      </c>
      <c r="E1432">
        <v>0.22051720699999999</v>
      </c>
      <c r="F1432">
        <v>2023</v>
      </c>
      <c r="G1432">
        <v>8</v>
      </c>
      <c r="H1432">
        <v>12</v>
      </c>
      <c r="I1432">
        <v>9</v>
      </c>
      <c r="J1432">
        <v>45</v>
      </c>
      <c r="K1432">
        <v>27</v>
      </c>
      <c r="L1432">
        <v>5</v>
      </c>
      <c r="M1432">
        <v>0.35106365006000001</v>
      </c>
      <c r="N1432">
        <v>-4.6973182266666297E-3</v>
      </c>
      <c r="O1432" t="s">
        <v>19</v>
      </c>
      <c r="P1432" t="s">
        <v>19</v>
      </c>
      <c r="Q1432" t="s">
        <v>19</v>
      </c>
      <c r="R1432">
        <v>0</v>
      </c>
      <c r="S1432">
        <v>0</v>
      </c>
    </row>
    <row r="1433" spans="1:19" x14ac:dyDescent="0.25">
      <c r="A1433" s="1">
        <v>45150.450694444444</v>
      </c>
      <c r="B1433" s="1">
        <f t="shared" si="22"/>
        <v>45150</v>
      </c>
      <c r="C1433">
        <v>0</v>
      </c>
      <c r="D1433" t="s">
        <v>1451</v>
      </c>
      <c r="E1433">
        <v>0.30108501900000001</v>
      </c>
      <c r="F1433">
        <v>2023</v>
      </c>
      <c r="G1433">
        <v>8</v>
      </c>
      <c r="H1433">
        <v>12</v>
      </c>
      <c r="I1433">
        <v>10</v>
      </c>
      <c r="J1433">
        <v>49</v>
      </c>
      <c r="K1433">
        <v>52</v>
      </c>
      <c r="L1433">
        <v>5</v>
      </c>
      <c r="M1433">
        <v>0.34267684519333302</v>
      </c>
      <c r="N1433">
        <v>-8.3868048666666493E-3</v>
      </c>
      <c r="O1433" t="s">
        <v>19</v>
      </c>
      <c r="P1433" t="s">
        <v>19</v>
      </c>
      <c r="Q1433" t="s">
        <v>19</v>
      </c>
      <c r="R1433">
        <v>0</v>
      </c>
      <c r="S1433">
        <v>0</v>
      </c>
    </row>
    <row r="1434" spans="1:19" x14ac:dyDescent="0.25">
      <c r="A1434" s="1">
        <v>45150.495833333334</v>
      </c>
      <c r="B1434" s="1">
        <f t="shared" si="22"/>
        <v>45150</v>
      </c>
      <c r="C1434">
        <v>0</v>
      </c>
      <c r="D1434" t="s">
        <v>1452</v>
      </c>
      <c r="E1434">
        <v>0.38240067999999999</v>
      </c>
      <c r="F1434">
        <v>2023</v>
      </c>
      <c r="G1434">
        <v>8</v>
      </c>
      <c r="H1434">
        <v>12</v>
      </c>
      <c r="I1434">
        <v>11</v>
      </c>
      <c r="J1434">
        <v>54</v>
      </c>
      <c r="K1434">
        <v>10</v>
      </c>
      <c r="L1434">
        <v>5</v>
      </c>
      <c r="M1434">
        <v>0.34207716621333301</v>
      </c>
      <c r="N1434">
        <v>-5.9967898000001796E-4</v>
      </c>
      <c r="O1434" t="s">
        <v>19</v>
      </c>
      <c r="P1434" t="s">
        <v>19</v>
      </c>
      <c r="Q1434" t="s">
        <v>19</v>
      </c>
      <c r="R1434">
        <v>1</v>
      </c>
      <c r="S1434">
        <v>0</v>
      </c>
    </row>
    <row r="1435" spans="1:19" x14ac:dyDescent="0.25">
      <c r="A1435" s="1">
        <v>45150.540277777778</v>
      </c>
      <c r="B1435" s="1">
        <f t="shared" si="22"/>
        <v>45150</v>
      </c>
      <c r="C1435">
        <v>0</v>
      </c>
      <c r="D1435" t="s">
        <v>1453</v>
      </c>
      <c r="E1435">
        <v>0.39817434299999999</v>
      </c>
      <c r="F1435">
        <v>2023</v>
      </c>
      <c r="G1435">
        <v>8</v>
      </c>
      <c r="H1435">
        <v>12</v>
      </c>
      <c r="I1435">
        <v>12</v>
      </c>
      <c r="J1435">
        <v>58</v>
      </c>
      <c r="K1435">
        <v>25</v>
      </c>
      <c r="L1435">
        <v>5</v>
      </c>
      <c r="M1435">
        <v>0.33494292284666599</v>
      </c>
      <c r="N1435">
        <v>-7.1342433666666798E-3</v>
      </c>
      <c r="O1435" t="s">
        <v>19</v>
      </c>
      <c r="P1435" t="s">
        <v>19</v>
      </c>
      <c r="Q1435" t="s">
        <v>19</v>
      </c>
      <c r="R1435">
        <v>1</v>
      </c>
      <c r="S1435">
        <v>0</v>
      </c>
    </row>
    <row r="1436" spans="1:19" x14ac:dyDescent="0.25">
      <c r="A1436" s="1">
        <v>45150.585416666669</v>
      </c>
      <c r="B1436" s="1">
        <f t="shared" si="22"/>
        <v>45150</v>
      </c>
      <c r="C1436">
        <v>0</v>
      </c>
      <c r="D1436" t="s">
        <v>1454</v>
      </c>
      <c r="E1436">
        <v>0.98127716399999998</v>
      </c>
      <c r="F1436">
        <v>2023</v>
      </c>
      <c r="G1436">
        <v>8</v>
      </c>
      <c r="H1436">
        <v>12</v>
      </c>
      <c r="I1436">
        <v>14</v>
      </c>
      <c r="J1436">
        <v>3</v>
      </c>
      <c r="K1436">
        <v>14</v>
      </c>
      <c r="L1436">
        <v>5</v>
      </c>
      <c r="M1436">
        <v>0.34125160273333299</v>
      </c>
      <c r="N1436">
        <v>6.3086798866666604E-3</v>
      </c>
      <c r="O1436" t="s">
        <v>19</v>
      </c>
      <c r="P1436" t="s">
        <v>19</v>
      </c>
      <c r="Q1436" t="s">
        <v>19</v>
      </c>
      <c r="R1436">
        <v>1</v>
      </c>
      <c r="S1436">
        <v>1</v>
      </c>
    </row>
    <row r="1437" spans="1:19" x14ac:dyDescent="0.25">
      <c r="A1437" s="1">
        <v>45150.630555555559</v>
      </c>
      <c r="B1437" s="1">
        <f t="shared" si="22"/>
        <v>45150</v>
      </c>
      <c r="C1437">
        <v>0</v>
      </c>
      <c r="D1437" t="s">
        <v>1455</v>
      </c>
      <c r="E1437">
        <v>0.25458792800000002</v>
      </c>
      <c r="F1437">
        <v>2023</v>
      </c>
      <c r="G1437">
        <v>8</v>
      </c>
      <c r="H1437">
        <v>12</v>
      </c>
      <c r="I1437">
        <v>15</v>
      </c>
      <c r="J1437">
        <v>8</v>
      </c>
      <c r="K1437">
        <v>58</v>
      </c>
      <c r="L1437">
        <v>5</v>
      </c>
      <c r="M1437">
        <v>0.34216538191999901</v>
      </c>
      <c r="N1437">
        <v>9.1377918666663005E-4</v>
      </c>
      <c r="O1437" t="s">
        <v>19</v>
      </c>
      <c r="P1437" t="s">
        <v>19</v>
      </c>
      <c r="Q1437" t="s">
        <v>19</v>
      </c>
      <c r="R1437">
        <v>0</v>
      </c>
      <c r="S1437">
        <v>0</v>
      </c>
    </row>
    <row r="1438" spans="1:19" x14ac:dyDescent="0.25">
      <c r="A1438" s="1">
        <v>45150.675694444442</v>
      </c>
      <c r="B1438" s="1">
        <f t="shared" si="22"/>
        <v>45150</v>
      </c>
      <c r="C1438">
        <v>0</v>
      </c>
      <c r="D1438" t="s">
        <v>1456</v>
      </c>
      <c r="E1438">
        <v>0.40420678799999998</v>
      </c>
      <c r="F1438">
        <v>2023</v>
      </c>
      <c r="G1438">
        <v>8</v>
      </c>
      <c r="H1438">
        <v>12</v>
      </c>
      <c r="I1438">
        <v>16</v>
      </c>
      <c r="J1438">
        <v>13</v>
      </c>
      <c r="K1438">
        <v>28</v>
      </c>
      <c r="L1438">
        <v>5</v>
      </c>
      <c r="M1438">
        <v>0.34433193446666599</v>
      </c>
      <c r="N1438">
        <v>2.16655254666675E-3</v>
      </c>
      <c r="O1438" t="s">
        <v>19</v>
      </c>
      <c r="P1438" t="s">
        <v>19</v>
      </c>
      <c r="Q1438" t="s">
        <v>19</v>
      </c>
      <c r="R1438">
        <v>1</v>
      </c>
      <c r="S1438">
        <v>0</v>
      </c>
    </row>
    <row r="1439" spans="1:19" x14ac:dyDescent="0.25">
      <c r="A1439" s="1">
        <v>45150.720138888886</v>
      </c>
      <c r="B1439" s="1">
        <f t="shared" si="22"/>
        <v>45150</v>
      </c>
      <c r="C1439">
        <v>0</v>
      </c>
      <c r="D1439" t="s">
        <v>1457</v>
      </c>
      <c r="E1439">
        <v>0.32021247800000002</v>
      </c>
      <c r="F1439">
        <v>2023</v>
      </c>
      <c r="G1439">
        <v>8</v>
      </c>
      <c r="H1439">
        <v>12</v>
      </c>
      <c r="I1439">
        <v>17</v>
      </c>
      <c r="J1439">
        <v>17</v>
      </c>
      <c r="K1439">
        <v>45</v>
      </c>
      <c r="L1439">
        <v>5</v>
      </c>
      <c r="M1439">
        <v>0.34582434672000001</v>
      </c>
      <c r="N1439">
        <v>1.4924122533332899E-3</v>
      </c>
      <c r="O1439" t="s">
        <v>19</v>
      </c>
      <c r="P1439" t="s">
        <v>19</v>
      </c>
      <c r="Q1439" t="s">
        <v>19</v>
      </c>
      <c r="R1439">
        <v>0</v>
      </c>
      <c r="S1439">
        <v>0</v>
      </c>
    </row>
    <row r="1440" spans="1:19" x14ac:dyDescent="0.25">
      <c r="A1440" s="1">
        <v>45150.765277777777</v>
      </c>
      <c r="B1440" s="1">
        <f t="shared" si="22"/>
        <v>45150</v>
      </c>
      <c r="C1440">
        <v>0</v>
      </c>
      <c r="D1440" t="s">
        <v>1458</v>
      </c>
      <c r="E1440">
        <v>0.25409346900000002</v>
      </c>
      <c r="F1440">
        <v>2023</v>
      </c>
      <c r="G1440">
        <v>8</v>
      </c>
      <c r="H1440">
        <v>12</v>
      </c>
      <c r="I1440">
        <v>18</v>
      </c>
      <c r="J1440">
        <v>22</v>
      </c>
      <c r="K1440">
        <v>2</v>
      </c>
      <c r="L1440">
        <v>5</v>
      </c>
      <c r="M1440">
        <v>0.34448967959333299</v>
      </c>
      <c r="N1440">
        <v>-1.33466712666663E-3</v>
      </c>
      <c r="O1440" t="s">
        <v>19</v>
      </c>
      <c r="P1440" t="s">
        <v>19</v>
      </c>
      <c r="Q1440" t="s">
        <v>19</v>
      </c>
      <c r="R1440">
        <v>0</v>
      </c>
      <c r="S1440">
        <v>0</v>
      </c>
    </row>
    <row r="1441" spans="1:19" x14ac:dyDescent="0.25">
      <c r="A1441" s="1">
        <v>45150.80972222222</v>
      </c>
      <c r="B1441" s="1">
        <f t="shared" si="22"/>
        <v>45150</v>
      </c>
      <c r="C1441">
        <v>0</v>
      </c>
      <c r="D1441" t="s">
        <v>1459</v>
      </c>
      <c r="E1441">
        <v>0.55400501400000002</v>
      </c>
      <c r="F1441">
        <v>2023</v>
      </c>
      <c r="G1441">
        <v>8</v>
      </c>
      <c r="H1441">
        <v>12</v>
      </c>
      <c r="I1441">
        <v>19</v>
      </c>
      <c r="J1441">
        <v>26</v>
      </c>
      <c r="K1441">
        <v>19</v>
      </c>
      <c r="L1441">
        <v>5</v>
      </c>
      <c r="M1441">
        <v>0.34517774536000001</v>
      </c>
      <c r="N1441">
        <v>6.8806576666663401E-4</v>
      </c>
      <c r="O1441" t="s">
        <v>19</v>
      </c>
      <c r="P1441" t="s">
        <v>19</v>
      </c>
      <c r="Q1441" t="s">
        <v>19</v>
      </c>
      <c r="R1441">
        <v>1</v>
      </c>
      <c r="S1441">
        <v>0</v>
      </c>
    </row>
    <row r="1442" spans="1:19" x14ac:dyDescent="0.25">
      <c r="A1442" s="1">
        <v>45150.854861111111</v>
      </c>
      <c r="B1442" s="1">
        <f t="shared" si="22"/>
        <v>45150</v>
      </c>
      <c r="C1442">
        <v>0</v>
      </c>
      <c r="D1442" t="s">
        <v>1460</v>
      </c>
      <c r="E1442">
        <v>0.50229898399999995</v>
      </c>
      <c r="F1442">
        <v>2023</v>
      </c>
      <c r="G1442">
        <v>8</v>
      </c>
      <c r="H1442">
        <v>12</v>
      </c>
      <c r="I1442">
        <v>20</v>
      </c>
      <c r="J1442">
        <v>31</v>
      </c>
      <c r="K1442">
        <v>2</v>
      </c>
      <c r="L1442">
        <v>5</v>
      </c>
      <c r="M1442">
        <v>0.343010118353333</v>
      </c>
      <c r="N1442">
        <v>-2.1676270066666699E-3</v>
      </c>
      <c r="O1442" t="s">
        <v>19</v>
      </c>
      <c r="P1442" t="s">
        <v>19</v>
      </c>
      <c r="Q1442" t="s">
        <v>19</v>
      </c>
      <c r="R1442">
        <v>1</v>
      </c>
      <c r="S1442">
        <v>0</v>
      </c>
    </row>
    <row r="1443" spans="1:19" x14ac:dyDescent="0.25">
      <c r="A1443" s="1">
        <v>45150.899305555555</v>
      </c>
      <c r="B1443" s="1">
        <f t="shared" si="22"/>
        <v>45150</v>
      </c>
      <c r="C1443">
        <v>0</v>
      </c>
      <c r="D1443" t="s">
        <v>1461</v>
      </c>
      <c r="E1443">
        <v>0.22784581600000001</v>
      </c>
      <c r="F1443">
        <v>2023</v>
      </c>
      <c r="G1443">
        <v>8</v>
      </c>
      <c r="H1443">
        <v>12</v>
      </c>
      <c r="I1443">
        <v>21</v>
      </c>
      <c r="J1443">
        <v>35</v>
      </c>
      <c r="K1443">
        <v>36</v>
      </c>
      <c r="L1443">
        <v>5</v>
      </c>
      <c r="M1443">
        <v>0.341705813326666</v>
      </c>
      <c r="N1443">
        <v>-1.3043050266666699E-3</v>
      </c>
      <c r="O1443" t="s">
        <v>19</v>
      </c>
      <c r="P1443" t="s">
        <v>19</v>
      </c>
      <c r="Q1443" t="s">
        <v>19</v>
      </c>
      <c r="R1443">
        <v>0</v>
      </c>
      <c r="S1443">
        <v>0</v>
      </c>
    </row>
    <row r="1444" spans="1:19" x14ac:dyDescent="0.25">
      <c r="A1444" s="1">
        <v>45150.944444444445</v>
      </c>
      <c r="B1444" s="1">
        <f t="shared" si="22"/>
        <v>45150</v>
      </c>
      <c r="C1444">
        <v>0</v>
      </c>
      <c r="D1444" t="s">
        <v>1462</v>
      </c>
      <c r="E1444">
        <v>0.375007706</v>
      </c>
      <c r="F1444">
        <v>2023</v>
      </c>
      <c r="G1444">
        <v>8</v>
      </c>
      <c r="H1444">
        <v>12</v>
      </c>
      <c r="I1444">
        <v>22</v>
      </c>
      <c r="J1444">
        <v>40</v>
      </c>
      <c r="K1444">
        <v>14</v>
      </c>
      <c r="L1444">
        <v>5</v>
      </c>
      <c r="M1444">
        <v>0.336082775053333</v>
      </c>
      <c r="N1444">
        <v>-5.6230382733333199E-3</v>
      </c>
      <c r="O1444" t="s">
        <v>19</v>
      </c>
      <c r="P1444" t="s">
        <v>19</v>
      </c>
      <c r="Q1444" t="s">
        <v>19</v>
      </c>
      <c r="R1444">
        <v>1</v>
      </c>
      <c r="S1444">
        <v>0</v>
      </c>
    </row>
    <row r="1445" spans="1:19" x14ac:dyDescent="0.25">
      <c r="A1445" s="1">
        <v>45150.988888888889</v>
      </c>
      <c r="B1445" s="1">
        <f t="shared" si="22"/>
        <v>45150</v>
      </c>
      <c r="C1445">
        <v>0</v>
      </c>
      <c r="D1445" t="s">
        <v>1463</v>
      </c>
      <c r="E1445">
        <v>0.307105562</v>
      </c>
      <c r="F1445">
        <v>2023</v>
      </c>
      <c r="G1445">
        <v>8</v>
      </c>
      <c r="H1445">
        <v>12</v>
      </c>
      <c r="I1445">
        <v>23</v>
      </c>
      <c r="J1445">
        <v>44</v>
      </c>
      <c r="K1445">
        <v>33</v>
      </c>
      <c r="L1445">
        <v>5</v>
      </c>
      <c r="M1445">
        <v>0.33192697371999902</v>
      </c>
      <c r="N1445">
        <v>-4.1558013333333702E-3</v>
      </c>
      <c r="O1445" t="s">
        <v>19</v>
      </c>
      <c r="P1445" t="s">
        <v>19</v>
      </c>
      <c r="Q1445" t="s">
        <v>19</v>
      </c>
      <c r="R1445">
        <v>0</v>
      </c>
      <c r="S1445">
        <v>0</v>
      </c>
    </row>
    <row r="1446" spans="1:19" x14ac:dyDescent="0.25">
      <c r="A1446" s="1">
        <v>45151.033333333333</v>
      </c>
      <c r="B1446" s="1">
        <f t="shared" si="22"/>
        <v>45151</v>
      </c>
      <c r="C1446">
        <v>0</v>
      </c>
      <c r="D1446" t="s">
        <v>1464</v>
      </c>
      <c r="E1446">
        <v>3.3232457E-2</v>
      </c>
      <c r="F1446">
        <v>2023</v>
      </c>
      <c r="G1446">
        <v>8</v>
      </c>
      <c r="H1446">
        <v>13</v>
      </c>
      <c r="I1446">
        <v>0</v>
      </c>
      <c r="J1446">
        <v>48</v>
      </c>
      <c r="K1446">
        <v>48</v>
      </c>
      <c r="L1446">
        <v>5</v>
      </c>
      <c r="M1446">
        <v>0.324622814933333</v>
      </c>
      <c r="N1446">
        <v>-7.3041587866666197E-3</v>
      </c>
      <c r="O1446" t="s">
        <v>19</v>
      </c>
      <c r="P1446" t="s">
        <v>19</v>
      </c>
      <c r="Q1446" t="s">
        <v>19</v>
      </c>
      <c r="R1446">
        <v>0</v>
      </c>
      <c r="S1446">
        <v>0</v>
      </c>
    </row>
    <row r="1447" spans="1:19" x14ac:dyDescent="0.25">
      <c r="A1447" s="1">
        <v>45151.078472222223</v>
      </c>
      <c r="B1447" s="1">
        <f t="shared" si="22"/>
        <v>45151</v>
      </c>
      <c r="C1447">
        <v>0</v>
      </c>
      <c r="D1447" t="s">
        <v>1465</v>
      </c>
      <c r="E1447">
        <v>0.40682334399999998</v>
      </c>
      <c r="F1447">
        <v>2023</v>
      </c>
      <c r="G1447">
        <v>8</v>
      </c>
      <c r="H1447">
        <v>13</v>
      </c>
      <c r="I1447">
        <v>1</v>
      </c>
      <c r="J1447">
        <v>53</v>
      </c>
      <c r="K1447">
        <v>18</v>
      </c>
      <c r="L1447">
        <v>5</v>
      </c>
      <c r="M1447">
        <v>0.32064734212000001</v>
      </c>
      <c r="N1447">
        <v>-3.9754728133333198E-3</v>
      </c>
      <c r="O1447" t="s">
        <v>19</v>
      </c>
      <c r="P1447" t="s">
        <v>19</v>
      </c>
      <c r="Q1447" t="s">
        <v>19</v>
      </c>
      <c r="R1447">
        <v>1</v>
      </c>
      <c r="S1447">
        <v>0</v>
      </c>
    </row>
    <row r="1448" spans="1:19" x14ac:dyDescent="0.25">
      <c r="A1448" s="1">
        <v>45151.122916666667</v>
      </c>
      <c r="B1448" s="1">
        <f t="shared" si="22"/>
        <v>45151</v>
      </c>
      <c r="C1448">
        <v>0</v>
      </c>
      <c r="D1448" t="s">
        <v>1466</v>
      </c>
      <c r="E1448">
        <v>0.75048651200000005</v>
      </c>
      <c r="F1448">
        <v>2023</v>
      </c>
      <c r="G1448">
        <v>8</v>
      </c>
      <c r="H1448">
        <v>13</v>
      </c>
      <c r="I1448">
        <v>2</v>
      </c>
      <c r="J1448">
        <v>57</v>
      </c>
      <c r="K1448">
        <v>43</v>
      </c>
      <c r="L1448">
        <v>5</v>
      </c>
      <c r="M1448">
        <v>0.32530721757333297</v>
      </c>
      <c r="N1448">
        <v>4.65987545333335E-3</v>
      </c>
      <c r="O1448" t="s">
        <v>19</v>
      </c>
      <c r="P1448" t="s">
        <v>19</v>
      </c>
      <c r="Q1448" t="s">
        <v>19</v>
      </c>
      <c r="R1448">
        <v>1</v>
      </c>
      <c r="S1448">
        <v>0</v>
      </c>
    </row>
    <row r="1449" spans="1:19" x14ac:dyDescent="0.25">
      <c r="A1449" s="1">
        <v>45151.168055555558</v>
      </c>
      <c r="B1449" s="1">
        <f t="shared" si="22"/>
        <v>45151</v>
      </c>
      <c r="C1449">
        <v>0</v>
      </c>
      <c r="D1449" t="s">
        <v>1467</v>
      </c>
      <c r="E1449">
        <v>0.57850827000000005</v>
      </c>
      <c r="F1449">
        <v>2023</v>
      </c>
      <c r="G1449">
        <v>8</v>
      </c>
      <c r="H1449">
        <v>13</v>
      </c>
      <c r="I1449">
        <v>4</v>
      </c>
      <c r="J1449">
        <v>2</v>
      </c>
      <c r="K1449">
        <v>2</v>
      </c>
      <c r="L1449">
        <v>5</v>
      </c>
      <c r="M1449">
        <v>0.32903608143333302</v>
      </c>
      <c r="N1449">
        <v>3.7288638599999799E-3</v>
      </c>
      <c r="O1449" t="s">
        <v>19</v>
      </c>
      <c r="P1449" t="s">
        <v>19</v>
      </c>
      <c r="Q1449" t="s">
        <v>19</v>
      </c>
      <c r="R1449">
        <v>1</v>
      </c>
      <c r="S1449">
        <v>0</v>
      </c>
    </row>
    <row r="1450" spans="1:19" x14ac:dyDescent="0.25">
      <c r="A1450" s="1">
        <v>45151.212500000001</v>
      </c>
      <c r="B1450" s="1">
        <f t="shared" si="22"/>
        <v>45151</v>
      </c>
      <c r="C1450">
        <v>0</v>
      </c>
      <c r="D1450" t="s">
        <v>1468</v>
      </c>
      <c r="E1450">
        <v>6.1522182000000002E-2</v>
      </c>
      <c r="F1450">
        <v>2023</v>
      </c>
      <c r="G1450">
        <v>8</v>
      </c>
      <c r="H1450">
        <v>13</v>
      </c>
      <c r="I1450">
        <v>5</v>
      </c>
      <c r="J1450">
        <v>6</v>
      </c>
      <c r="K1450">
        <v>42</v>
      </c>
      <c r="L1450">
        <v>5</v>
      </c>
      <c r="M1450">
        <v>0.327409314593333</v>
      </c>
      <c r="N1450">
        <v>-1.6267668400000699E-3</v>
      </c>
      <c r="O1450" t="s">
        <v>19</v>
      </c>
      <c r="P1450" t="s">
        <v>19</v>
      </c>
      <c r="Q1450" t="s">
        <v>19</v>
      </c>
      <c r="R1450">
        <v>0</v>
      </c>
      <c r="S1450">
        <v>0</v>
      </c>
    </row>
    <row r="1451" spans="1:19" x14ac:dyDescent="0.25">
      <c r="A1451" s="1">
        <v>45151.257638888892</v>
      </c>
      <c r="B1451" s="1">
        <f t="shared" si="22"/>
        <v>45151</v>
      </c>
      <c r="C1451">
        <v>0</v>
      </c>
      <c r="D1451" t="s">
        <v>1469</v>
      </c>
      <c r="E1451">
        <v>6.0463184000000003E-2</v>
      </c>
      <c r="F1451">
        <v>2023</v>
      </c>
      <c r="G1451">
        <v>8</v>
      </c>
      <c r="H1451">
        <v>13</v>
      </c>
      <c r="I1451">
        <v>6</v>
      </c>
      <c r="J1451">
        <v>11</v>
      </c>
      <c r="K1451">
        <v>28</v>
      </c>
      <c r="L1451">
        <v>5</v>
      </c>
      <c r="M1451">
        <v>0.32134650100666601</v>
      </c>
      <c r="N1451">
        <v>-6.0628135866665402E-3</v>
      </c>
      <c r="O1451" t="s">
        <v>19</v>
      </c>
      <c r="P1451" t="s">
        <v>19</v>
      </c>
      <c r="Q1451" t="s">
        <v>19</v>
      </c>
      <c r="R1451">
        <v>0</v>
      </c>
      <c r="S1451">
        <v>0</v>
      </c>
    </row>
    <row r="1452" spans="1:19" x14ac:dyDescent="0.25">
      <c r="A1452" s="1">
        <v>45151.302083333336</v>
      </c>
      <c r="B1452" s="1">
        <f t="shared" si="22"/>
        <v>45151</v>
      </c>
      <c r="C1452">
        <v>0</v>
      </c>
      <c r="D1452" t="s">
        <v>1470</v>
      </c>
      <c r="E1452">
        <v>7.1081669E-2</v>
      </c>
      <c r="F1452">
        <v>2023</v>
      </c>
      <c r="G1452">
        <v>8</v>
      </c>
      <c r="H1452">
        <v>13</v>
      </c>
      <c r="I1452">
        <v>7</v>
      </c>
      <c r="J1452">
        <v>15</v>
      </c>
      <c r="K1452">
        <v>54</v>
      </c>
      <c r="L1452">
        <v>5</v>
      </c>
      <c r="M1452">
        <v>0.31917821836666599</v>
      </c>
      <c r="N1452">
        <v>-2.16828264000007E-3</v>
      </c>
      <c r="O1452" t="s">
        <v>19</v>
      </c>
      <c r="P1452" t="s">
        <v>19</v>
      </c>
      <c r="Q1452" t="s">
        <v>19</v>
      </c>
      <c r="R1452">
        <v>0</v>
      </c>
      <c r="S1452">
        <v>0</v>
      </c>
    </row>
    <row r="1453" spans="1:19" x14ac:dyDescent="0.25">
      <c r="A1453" s="1">
        <v>45151.347222222219</v>
      </c>
      <c r="B1453" s="1">
        <f t="shared" si="22"/>
        <v>45151</v>
      </c>
      <c r="C1453">
        <v>0</v>
      </c>
      <c r="D1453" t="s">
        <v>1471</v>
      </c>
      <c r="E1453">
        <v>3.4545408999999999E-2</v>
      </c>
      <c r="F1453">
        <v>2023</v>
      </c>
      <c r="G1453">
        <v>8</v>
      </c>
      <c r="H1453">
        <v>13</v>
      </c>
      <c r="I1453">
        <v>8</v>
      </c>
      <c r="J1453">
        <v>20</v>
      </c>
      <c r="K1453">
        <v>4</v>
      </c>
      <c r="L1453">
        <v>5</v>
      </c>
      <c r="M1453">
        <v>0.31688677038666602</v>
      </c>
      <c r="N1453">
        <v>-2.2914479799999699E-3</v>
      </c>
      <c r="O1453" t="s">
        <v>19</v>
      </c>
      <c r="P1453" t="s">
        <v>19</v>
      </c>
      <c r="Q1453" t="s">
        <v>19</v>
      </c>
      <c r="R1453">
        <v>0</v>
      </c>
      <c r="S1453">
        <v>0</v>
      </c>
    </row>
    <row r="1454" spans="1:19" x14ac:dyDescent="0.25">
      <c r="A1454" s="1">
        <v>45151.39166666667</v>
      </c>
      <c r="B1454" s="1">
        <f t="shared" si="22"/>
        <v>45151</v>
      </c>
      <c r="C1454">
        <v>0</v>
      </c>
      <c r="D1454" t="s">
        <v>1472</v>
      </c>
      <c r="E1454">
        <v>4.1251830000000003E-2</v>
      </c>
      <c r="F1454">
        <v>2023</v>
      </c>
      <c r="G1454">
        <v>8</v>
      </c>
      <c r="H1454">
        <v>13</v>
      </c>
      <c r="I1454">
        <v>9</v>
      </c>
      <c r="J1454">
        <v>24</v>
      </c>
      <c r="K1454">
        <v>32</v>
      </c>
      <c r="L1454">
        <v>5</v>
      </c>
      <c r="M1454">
        <v>0.31219735475999999</v>
      </c>
      <c r="N1454">
        <v>-4.6894156266666896E-3</v>
      </c>
      <c r="O1454" t="s">
        <v>19</v>
      </c>
      <c r="P1454" t="s">
        <v>19</v>
      </c>
      <c r="Q1454" t="s">
        <v>19</v>
      </c>
      <c r="R1454">
        <v>0</v>
      </c>
      <c r="S1454">
        <v>0</v>
      </c>
    </row>
    <row r="1455" spans="1:19" x14ac:dyDescent="0.25">
      <c r="A1455" s="1">
        <v>45151.436805555553</v>
      </c>
      <c r="B1455" s="1">
        <f t="shared" si="22"/>
        <v>45151</v>
      </c>
      <c r="C1455">
        <v>0</v>
      </c>
      <c r="D1455" t="s">
        <v>1473</v>
      </c>
      <c r="E1455">
        <v>0.13541014200000001</v>
      </c>
      <c r="F1455">
        <v>2023</v>
      </c>
      <c r="G1455">
        <v>8</v>
      </c>
      <c r="H1455">
        <v>13</v>
      </c>
      <c r="I1455">
        <v>10</v>
      </c>
      <c r="J1455">
        <v>29</v>
      </c>
      <c r="K1455">
        <v>7</v>
      </c>
      <c r="L1455">
        <v>5</v>
      </c>
      <c r="M1455">
        <v>0.310472169366666</v>
      </c>
      <c r="N1455">
        <v>-1.7251853933333201E-3</v>
      </c>
      <c r="O1455" t="s">
        <v>19</v>
      </c>
      <c r="P1455" t="s">
        <v>19</v>
      </c>
      <c r="Q1455" t="s">
        <v>19</v>
      </c>
      <c r="R1455">
        <v>0</v>
      </c>
      <c r="S1455">
        <v>0</v>
      </c>
    </row>
    <row r="1456" spans="1:19" x14ac:dyDescent="0.25">
      <c r="A1456" s="1">
        <v>45151.481249999997</v>
      </c>
      <c r="B1456" s="1">
        <f t="shared" si="22"/>
        <v>45151</v>
      </c>
      <c r="C1456">
        <v>0</v>
      </c>
      <c r="D1456" t="s">
        <v>1474</v>
      </c>
      <c r="E1456">
        <v>0.15512427100000001</v>
      </c>
      <c r="F1456">
        <v>2023</v>
      </c>
      <c r="G1456">
        <v>8</v>
      </c>
      <c r="H1456">
        <v>13</v>
      </c>
      <c r="I1456">
        <v>11</v>
      </c>
      <c r="J1456">
        <v>33</v>
      </c>
      <c r="K1456">
        <v>42</v>
      </c>
      <c r="L1456">
        <v>5</v>
      </c>
      <c r="M1456">
        <v>0.30491753995333298</v>
      </c>
      <c r="N1456">
        <v>-5.5546294133333399E-3</v>
      </c>
      <c r="O1456" t="s">
        <v>19</v>
      </c>
      <c r="P1456" t="s">
        <v>19</v>
      </c>
      <c r="Q1456" t="s">
        <v>19</v>
      </c>
      <c r="R1456">
        <v>0</v>
      </c>
      <c r="S1456">
        <v>0</v>
      </c>
    </row>
    <row r="1457" spans="1:19" x14ac:dyDescent="0.25">
      <c r="A1457" s="1">
        <v>45151.525694444441</v>
      </c>
      <c r="B1457" s="1">
        <f t="shared" si="22"/>
        <v>45151</v>
      </c>
      <c r="C1457">
        <v>0</v>
      </c>
      <c r="D1457" t="s">
        <v>1475</v>
      </c>
      <c r="E1457">
        <v>0.45881196000000002</v>
      </c>
      <c r="F1457">
        <v>2023</v>
      </c>
      <c r="G1457">
        <v>8</v>
      </c>
      <c r="H1457">
        <v>13</v>
      </c>
      <c r="I1457">
        <v>12</v>
      </c>
      <c r="J1457">
        <v>37</v>
      </c>
      <c r="K1457">
        <v>41</v>
      </c>
      <c r="L1457">
        <v>5</v>
      </c>
      <c r="M1457">
        <v>0.30341913849333302</v>
      </c>
      <c r="N1457">
        <v>-1.4984014599999599E-3</v>
      </c>
      <c r="O1457" t="s">
        <v>19</v>
      </c>
      <c r="P1457" t="s">
        <v>19</v>
      </c>
      <c r="Q1457" t="s">
        <v>19</v>
      </c>
      <c r="R1457">
        <v>1</v>
      </c>
      <c r="S1457">
        <v>0</v>
      </c>
    </row>
    <row r="1458" spans="1:19" x14ac:dyDescent="0.25">
      <c r="A1458" s="1">
        <v>45151.570833333331</v>
      </c>
      <c r="B1458" s="1">
        <f t="shared" si="22"/>
        <v>45151</v>
      </c>
      <c r="C1458">
        <v>0</v>
      </c>
      <c r="D1458" t="s">
        <v>1476</v>
      </c>
      <c r="E1458">
        <v>0.213902167</v>
      </c>
      <c r="F1458">
        <v>2023</v>
      </c>
      <c r="G1458">
        <v>8</v>
      </c>
      <c r="H1458">
        <v>13</v>
      </c>
      <c r="I1458">
        <v>13</v>
      </c>
      <c r="J1458">
        <v>42</v>
      </c>
      <c r="K1458">
        <v>1</v>
      </c>
      <c r="L1458">
        <v>5</v>
      </c>
      <c r="M1458">
        <v>0.30440755266666603</v>
      </c>
      <c r="N1458">
        <v>9.8841417333334004E-4</v>
      </c>
      <c r="O1458" t="s">
        <v>19</v>
      </c>
      <c r="P1458" t="s">
        <v>19</v>
      </c>
      <c r="Q1458" t="s">
        <v>19</v>
      </c>
      <c r="R1458">
        <v>0</v>
      </c>
      <c r="S1458">
        <v>0</v>
      </c>
    </row>
    <row r="1459" spans="1:19" x14ac:dyDescent="0.25">
      <c r="A1459" s="1">
        <v>45151.615277777775</v>
      </c>
      <c r="B1459" s="1">
        <f t="shared" si="22"/>
        <v>45151</v>
      </c>
      <c r="C1459">
        <v>0</v>
      </c>
      <c r="D1459" t="s">
        <v>1477</v>
      </c>
      <c r="E1459">
        <v>7.3594698E-2</v>
      </c>
      <c r="F1459">
        <v>2023</v>
      </c>
      <c r="G1459">
        <v>8</v>
      </c>
      <c r="H1459">
        <v>13</v>
      </c>
      <c r="I1459">
        <v>14</v>
      </c>
      <c r="J1459">
        <v>46</v>
      </c>
      <c r="K1459">
        <v>51</v>
      </c>
      <c r="L1459">
        <v>5</v>
      </c>
      <c r="M1459">
        <v>0.30471248581333299</v>
      </c>
      <c r="N1459">
        <v>3.0493314666662997E-4</v>
      </c>
      <c r="O1459" t="s">
        <v>19</v>
      </c>
      <c r="P1459" t="s">
        <v>19</v>
      </c>
      <c r="Q1459" t="s">
        <v>19</v>
      </c>
      <c r="R1459">
        <v>0</v>
      </c>
      <c r="S1459">
        <v>0</v>
      </c>
    </row>
    <row r="1460" spans="1:19" x14ac:dyDescent="0.25">
      <c r="A1460" s="1">
        <v>45151.660416666666</v>
      </c>
      <c r="B1460" s="1">
        <f t="shared" si="22"/>
        <v>45151</v>
      </c>
      <c r="C1460">
        <v>0</v>
      </c>
      <c r="D1460" t="s">
        <v>1478</v>
      </c>
      <c r="E1460">
        <v>0.35465580800000002</v>
      </c>
      <c r="F1460">
        <v>2023</v>
      </c>
      <c r="G1460">
        <v>8</v>
      </c>
      <c r="H1460">
        <v>13</v>
      </c>
      <c r="I1460">
        <v>15</v>
      </c>
      <c r="J1460">
        <v>51</v>
      </c>
      <c r="K1460">
        <v>24</v>
      </c>
      <c r="L1460">
        <v>5</v>
      </c>
      <c r="M1460">
        <v>0.30619829803333298</v>
      </c>
      <c r="N1460">
        <v>1.4858122200000401E-3</v>
      </c>
      <c r="O1460" t="s">
        <v>19</v>
      </c>
      <c r="P1460" t="s">
        <v>19</v>
      </c>
      <c r="Q1460" t="s">
        <v>19</v>
      </c>
      <c r="R1460">
        <v>1</v>
      </c>
      <c r="S1460">
        <v>0</v>
      </c>
    </row>
    <row r="1461" spans="1:19" x14ac:dyDescent="0.25">
      <c r="A1461" s="1">
        <v>45151.706250000003</v>
      </c>
      <c r="B1461" s="1">
        <f t="shared" si="22"/>
        <v>45151</v>
      </c>
      <c r="C1461">
        <v>0</v>
      </c>
      <c r="D1461" t="s">
        <v>1479</v>
      </c>
      <c r="E1461">
        <v>0.32760112400000002</v>
      </c>
      <c r="F1461">
        <v>2023</v>
      </c>
      <c r="G1461">
        <v>8</v>
      </c>
      <c r="H1461">
        <v>13</v>
      </c>
      <c r="I1461">
        <v>16</v>
      </c>
      <c r="J1461">
        <v>57</v>
      </c>
      <c r="K1461">
        <v>22</v>
      </c>
      <c r="L1461">
        <v>5</v>
      </c>
      <c r="M1461">
        <v>0.30771337664666598</v>
      </c>
      <c r="N1461">
        <v>1.51507861333327E-3</v>
      </c>
      <c r="O1461" t="s">
        <v>19</v>
      </c>
      <c r="P1461" t="s">
        <v>19</v>
      </c>
      <c r="Q1461" t="s">
        <v>19</v>
      </c>
      <c r="R1461">
        <v>0</v>
      </c>
      <c r="S1461">
        <v>0</v>
      </c>
    </row>
    <row r="1462" spans="1:19" x14ac:dyDescent="0.25">
      <c r="A1462" s="1">
        <v>45151.751388888886</v>
      </c>
      <c r="B1462" s="1">
        <f t="shared" si="22"/>
        <v>45151</v>
      </c>
      <c r="C1462">
        <v>0</v>
      </c>
      <c r="D1462" t="s">
        <v>1480</v>
      </c>
      <c r="E1462">
        <v>0.40098748899999997</v>
      </c>
      <c r="F1462">
        <v>2023</v>
      </c>
      <c r="G1462">
        <v>8</v>
      </c>
      <c r="H1462">
        <v>13</v>
      </c>
      <c r="I1462">
        <v>18</v>
      </c>
      <c r="J1462">
        <v>2</v>
      </c>
      <c r="K1462">
        <v>19</v>
      </c>
      <c r="L1462">
        <v>5</v>
      </c>
      <c r="M1462">
        <v>0.30664724430666601</v>
      </c>
      <c r="N1462">
        <v>-1.06613233999997E-3</v>
      </c>
      <c r="O1462" t="s">
        <v>19</v>
      </c>
      <c r="P1462" t="s">
        <v>19</v>
      </c>
      <c r="Q1462" t="s">
        <v>19</v>
      </c>
      <c r="R1462">
        <v>1</v>
      </c>
      <c r="S1462">
        <v>0</v>
      </c>
    </row>
    <row r="1463" spans="1:19" x14ac:dyDescent="0.25">
      <c r="A1463" s="1">
        <v>45151.79583333333</v>
      </c>
      <c r="B1463" s="1">
        <f t="shared" si="22"/>
        <v>45151</v>
      </c>
      <c r="C1463">
        <v>0</v>
      </c>
      <c r="D1463" t="s">
        <v>1481</v>
      </c>
      <c r="E1463">
        <v>0.237879856</v>
      </c>
      <c r="F1463">
        <v>2023</v>
      </c>
      <c r="G1463">
        <v>8</v>
      </c>
      <c r="H1463">
        <v>13</v>
      </c>
      <c r="I1463">
        <v>19</v>
      </c>
      <c r="J1463">
        <v>6</v>
      </c>
      <c r="K1463">
        <v>40</v>
      </c>
      <c r="L1463">
        <v>5</v>
      </c>
      <c r="M1463">
        <v>0.30738025997333301</v>
      </c>
      <c r="N1463">
        <v>7.3301566666666897E-4</v>
      </c>
      <c r="O1463" t="s">
        <v>19</v>
      </c>
      <c r="P1463" t="s">
        <v>19</v>
      </c>
      <c r="Q1463" t="s">
        <v>19</v>
      </c>
      <c r="R1463">
        <v>0</v>
      </c>
      <c r="S1463">
        <v>0</v>
      </c>
    </row>
    <row r="1464" spans="1:19" x14ac:dyDescent="0.25">
      <c r="A1464" s="1">
        <v>45151.840277777781</v>
      </c>
      <c r="B1464" s="1">
        <f t="shared" si="22"/>
        <v>45151</v>
      </c>
      <c r="C1464">
        <v>0</v>
      </c>
      <c r="D1464" t="s">
        <v>1482</v>
      </c>
      <c r="E1464">
        <v>0.68662667099999997</v>
      </c>
      <c r="F1464">
        <v>2023</v>
      </c>
      <c r="G1464">
        <v>8</v>
      </c>
      <c r="H1464">
        <v>13</v>
      </c>
      <c r="I1464">
        <v>20</v>
      </c>
      <c r="J1464">
        <v>10</v>
      </c>
      <c r="K1464">
        <v>54</v>
      </c>
      <c r="L1464">
        <v>5</v>
      </c>
      <c r="M1464">
        <v>0.3068586834</v>
      </c>
      <c r="N1464">
        <v>-5.2157657333334797E-4</v>
      </c>
      <c r="O1464" t="s">
        <v>19</v>
      </c>
      <c r="P1464" t="s">
        <v>19</v>
      </c>
      <c r="Q1464" t="s">
        <v>19</v>
      </c>
      <c r="R1464">
        <v>1</v>
      </c>
      <c r="S1464">
        <v>0</v>
      </c>
    </row>
    <row r="1465" spans="1:19" x14ac:dyDescent="0.25">
      <c r="A1465" s="1">
        <v>45151.885416666664</v>
      </c>
      <c r="B1465" s="1">
        <f t="shared" si="22"/>
        <v>45151</v>
      </c>
      <c r="C1465">
        <v>0</v>
      </c>
      <c r="D1465" t="s">
        <v>1483</v>
      </c>
      <c r="E1465">
        <v>0.48139499099999999</v>
      </c>
      <c r="F1465">
        <v>2023</v>
      </c>
      <c r="G1465">
        <v>8</v>
      </c>
      <c r="H1465">
        <v>13</v>
      </c>
      <c r="I1465">
        <v>21</v>
      </c>
      <c r="J1465">
        <v>15</v>
      </c>
      <c r="K1465">
        <v>28</v>
      </c>
      <c r="L1465">
        <v>5</v>
      </c>
      <c r="M1465">
        <v>0.30791190373333299</v>
      </c>
      <c r="N1465">
        <v>1.0532203333333801E-3</v>
      </c>
      <c r="O1465" t="s">
        <v>19</v>
      </c>
      <c r="P1465" t="s">
        <v>19</v>
      </c>
      <c r="Q1465" t="s">
        <v>19</v>
      </c>
      <c r="R1465">
        <v>1</v>
      </c>
      <c r="S1465">
        <v>0</v>
      </c>
    </row>
    <row r="1466" spans="1:19" x14ac:dyDescent="0.25">
      <c r="A1466" s="1">
        <v>45151.929861111108</v>
      </c>
      <c r="B1466" s="1">
        <f t="shared" si="22"/>
        <v>45151</v>
      </c>
      <c r="C1466">
        <v>0</v>
      </c>
      <c r="D1466" t="s">
        <v>1484</v>
      </c>
      <c r="E1466">
        <v>0.38899556499999999</v>
      </c>
      <c r="F1466">
        <v>2023</v>
      </c>
      <c r="G1466">
        <v>8</v>
      </c>
      <c r="H1466">
        <v>13</v>
      </c>
      <c r="I1466">
        <v>22</v>
      </c>
      <c r="J1466">
        <v>19</v>
      </c>
      <c r="K1466">
        <v>52</v>
      </c>
      <c r="L1466">
        <v>5</v>
      </c>
      <c r="M1466">
        <v>0.30759754746666601</v>
      </c>
      <c r="N1466">
        <v>-3.1435626666670397E-4</v>
      </c>
      <c r="O1466" t="s">
        <v>19</v>
      </c>
      <c r="P1466" t="s">
        <v>19</v>
      </c>
      <c r="Q1466" t="s">
        <v>19</v>
      </c>
      <c r="R1466">
        <v>1</v>
      </c>
      <c r="S1466">
        <v>0</v>
      </c>
    </row>
    <row r="1467" spans="1:19" x14ac:dyDescent="0.25">
      <c r="A1467" s="1">
        <v>45151.974999999999</v>
      </c>
      <c r="B1467" s="1">
        <f t="shared" si="22"/>
        <v>45151</v>
      </c>
      <c r="C1467">
        <v>0</v>
      </c>
      <c r="D1467" t="s">
        <v>1485</v>
      </c>
      <c r="E1467">
        <v>0.52063275200000003</v>
      </c>
      <c r="F1467">
        <v>2023</v>
      </c>
      <c r="G1467">
        <v>8</v>
      </c>
      <c r="H1467">
        <v>13</v>
      </c>
      <c r="I1467">
        <v>23</v>
      </c>
      <c r="J1467">
        <v>24</v>
      </c>
      <c r="K1467">
        <v>25</v>
      </c>
      <c r="L1467">
        <v>5</v>
      </c>
      <c r="M1467">
        <v>0.30959411754666599</v>
      </c>
      <c r="N1467">
        <v>1.9965700799999802E-3</v>
      </c>
      <c r="O1467" t="s">
        <v>19</v>
      </c>
      <c r="P1467" t="s">
        <v>19</v>
      </c>
      <c r="Q1467" t="s">
        <v>19</v>
      </c>
      <c r="R1467">
        <v>1</v>
      </c>
      <c r="S1467">
        <v>0</v>
      </c>
    </row>
    <row r="1468" spans="1:19" x14ac:dyDescent="0.25">
      <c r="A1468" s="1">
        <v>45152.020138888889</v>
      </c>
      <c r="B1468" s="1">
        <f t="shared" si="22"/>
        <v>45152</v>
      </c>
      <c r="C1468">
        <v>0</v>
      </c>
      <c r="D1468" t="s">
        <v>1486</v>
      </c>
      <c r="E1468">
        <v>0.73664991599999996</v>
      </c>
      <c r="F1468">
        <v>2023</v>
      </c>
      <c r="G1468">
        <v>8</v>
      </c>
      <c r="H1468">
        <v>14</v>
      </c>
      <c r="I1468">
        <v>0</v>
      </c>
      <c r="J1468">
        <v>29</v>
      </c>
      <c r="K1468">
        <v>3</v>
      </c>
      <c r="L1468">
        <v>5</v>
      </c>
      <c r="M1468">
        <v>0.3127990739</v>
      </c>
      <c r="N1468">
        <v>3.2049563533333401E-3</v>
      </c>
      <c r="O1468" t="s">
        <v>19</v>
      </c>
      <c r="P1468" t="s">
        <v>19</v>
      </c>
      <c r="Q1468" t="s">
        <v>19</v>
      </c>
      <c r="R1468">
        <v>1</v>
      </c>
      <c r="S1468">
        <v>0</v>
      </c>
    </row>
    <row r="1469" spans="1:19" x14ac:dyDescent="0.25">
      <c r="A1469" s="1">
        <v>45152.064583333333</v>
      </c>
      <c r="B1469" s="1">
        <f t="shared" si="22"/>
        <v>45152</v>
      </c>
      <c r="C1469">
        <v>0</v>
      </c>
      <c r="D1469" t="s">
        <v>1487</v>
      </c>
      <c r="E1469">
        <v>0.333763647</v>
      </c>
      <c r="F1469">
        <v>2023</v>
      </c>
      <c r="G1469">
        <v>8</v>
      </c>
      <c r="H1469">
        <v>14</v>
      </c>
      <c r="I1469">
        <v>1</v>
      </c>
      <c r="J1469">
        <v>33</v>
      </c>
      <c r="K1469">
        <v>30</v>
      </c>
      <c r="L1469">
        <v>5</v>
      </c>
      <c r="M1469">
        <v>0.31247138233999999</v>
      </c>
      <c r="N1469">
        <v>-3.27691560000009E-4</v>
      </c>
      <c r="O1469" t="s">
        <v>19</v>
      </c>
      <c r="P1469" t="s">
        <v>19</v>
      </c>
      <c r="Q1469" t="s">
        <v>19</v>
      </c>
      <c r="R1469">
        <v>0</v>
      </c>
      <c r="S1469">
        <v>0</v>
      </c>
    </row>
    <row r="1470" spans="1:19" x14ac:dyDescent="0.25">
      <c r="A1470" s="1">
        <v>45152.109027777777</v>
      </c>
      <c r="B1470" s="1">
        <f t="shared" si="22"/>
        <v>45152</v>
      </c>
      <c r="C1470">
        <v>0</v>
      </c>
      <c r="D1470" t="s">
        <v>1488</v>
      </c>
      <c r="E1470">
        <v>0.54447716899999998</v>
      </c>
      <c r="F1470">
        <v>2023</v>
      </c>
      <c r="G1470">
        <v>8</v>
      </c>
      <c r="H1470">
        <v>14</v>
      </c>
      <c r="I1470">
        <v>2</v>
      </c>
      <c r="J1470">
        <v>37</v>
      </c>
      <c r="K1470">
        <v>49</v>
      </c>
      <c r="L1470">
        <v>5</v>
      </c>
      <c r="M1470">
        <v>0.31587150546666598</v>
      </c>
      <c r="N1470">
        <v>3.4001231266667098E-3</v>
      </c>
      <c r="O1470" t="s">
        <v>19</v>
      </c>
      <c r="P1470" t="s">
        <v>19</v>
      </c>
      <c r="Q1470" t="s">
        <v>19</v>
      </c>
      <c r="R1470">
        <v>1</v>
      </c>
      <c r="S1470">
        <v>0</v>
      </c>
    </row>
    <row r="1471" spans="1:19" x14ac:dyDescent="0.25">
      <c r="A1471" s="1">
        <v>45152.154166666667</v>
      </c>
      <c r="B1471" s="1">
        <f t="shared" si="22"/>
        <v>45152</v>
      </c>
      <c r="C1471">
        <v>0</v>
      </c>
      <c r="D1471" t="s">
        <v>1489</v>
      </c>
      <c r="E1471">
        <v>1.0878360810000001</v>
      </c>
      <c r="F1471">
        <v>2023</v>
      </c>
      <c r="G1471">
        <v>8</v>
      </c>
      <c r="H1471">
        <v>14</v>
      </c>
      <c r="I1471">
        <v>3</v>
      </c>
      <c r="J1471">
        <v>42</v>
      </c>
      <c r="K1471">
        <v>16</v>
      </c>
      <c r="L1471">
        <v>5</v>
      </c>
      <c r="M1471">
        <v>0.32289946853999901</v>
      </c>
      <c r="N1471">
        <v>7.02796307333325E-3</v>
      </c>
      <c r="O1471" t="s">
        <v>19</v>
      </c>
      <c r="P1471" t="s">
        <v>19</v>
      </c>
      <c r="Q1471" t="s">
        <v>19</v>
      </c>
      <c r="R1471">
        <v>1</v>
      </c>
      <c r="S1471">
        <v>1</v>
      </c>
    </row>
    <row r="1472" spans="1:19" x14ac:dyDescent="0.25">
      <c r="A1472" s="1">
        <v>45152.198611111111</v>
      </c>
      <c r="B1472" s="1">
        <f t="shared" si="22"/>
        <v>45152</v>
      </c>
      <c r="C1472">
        <v>0</v>
      </c>
      <c r="D1472" t="s">
        <v>1490</v>
      </c>
      <c r="E1472">
        <v>0.940332626</v>
      </c>
      <c r="F1472">
        <v>2023</v>
      </c>
      <c r="G1472">
        <v>8</v>
      </c>
      <c r="H1472">
        <v>14</v>
      </c>
      <c r="I1472">
        <v>4</v>
      </c>
      <c r="J1472">
        <v>46</v>
      </c>
      <c r="K1472">
        <v>56</v>
      </c>
      <c r="L1472">
        <v>5</v>
      </c>
      <c r="M1472">
        <v>0.3284661404</v>
      </c>
      <c r="N1472">
        <v>5.56667186000003E-3</v>
      </c>
      <c r="O1472" t="s">
        <v>19</v>
      </c>
      <c r="P1472" t="s">
        <v>19</v>
      </c>
      <c r="Q1472" t="s">
        <v>19</v>
      </c>
      <c r="R1472">
        <v>1</v>
      </c>
      <c r="S1472">
        <v>0</v>
      </c>
    </row>
    <row r="1473" spans="1:19" x14ac:dyDescent="0.25">
      <c r="A1473" s="1">
        <v>45152.243750000001</v>
      </c>
      <c r="B1473" s="1">
        <f t="shared" si="22"/>
        <v>45152</v>
      </c>
      <c r="C1473">
        <v>0</v>
      </c>
      <c r="D1473" t="s">
        <v>1491</v>
      </c>
      <c r="E1473">
        <v>0.187948581</v>
      </c>
      <c r="F1473">
        <v>2023</v>
      </c>
      <c r="G1473">
        <v>8</v>
      </c>
      <c r="H1473">
        <v>14</v>
      </c>
      <c r="I1473">
        <v>5</v>
      </c>
      <c r="J1473">
        <v>51</v>
      </c>
      <c r="K1473">
        <v>58</v>
      </c>
      <c r="L1473">
        <v>5</v>
      </c>
      <c r="M1473">
        <v>0.32793815367333301</v>
      </c>
      <c r="N1473">
        <v>-5.2798672666665104E-4</v>
      </c>
      <c r="O1473" t="s">
        <v>19</v>
      </c>
      <c r="P1473" t="s">
        <v>19</v>
      </c>
      <c r="Q1473" t="s">
        <v>19</v>
      </c>
      <c r="R1473">
        <v>0</v>
      </c>
      <c r="S1473">
        <v>0</v>
      </c>
    </row>
    <row r="1474" spans="1:19" x14ac:dyDescent="0.25">
      <c r="A1474" s="1">
        <v>45152.288888888892</v>
      </c>
      <c r="B1474" s="1">
        <f t="shared" si="22"/>
        <v>45152</v>
      </c>
      <c r="C1474">
        <v>0</v>
      </c>
      <c r="D1474" t="s">
        <v>1492</v>
      </c>
      <c r="E1474">
        <v>6.0739322999999998E-2</v>
      </c>
      <c r="F1474">
        <v>2023</v>
      </c>
      <c r="G1474">
        <v>8</v>
      </c>
      <c r="H1474">
        <v>14</v>
      </c>
      <c r="I1474">
        <v>6</v>
      </c>
      <c r="J1474">
        <v>56</v>
      </c>
      <c r="K1474">
        <v>16</v>
      </c>
      <c r="L1474">
        <v>5</v>
      </c>
      <c r="M1474">
        <v>0.326575872793333</v>
      </c>
      <c r="N1474">
        <v>-1.3622808800000099E-3</v>
      </c>
      <c r="O1474" t="s">
        <v>19</v>
      </c>
      <c r="P1474" t="s">
        <v>19</v>
      </c>
      <c r="Q1474" t="s">
        <v>19</v>
      </c>
      <c r="R1474">
        <v>0</v>
      </c>
      <c r="S1474">
        <v>0</v>
      </c>
    </row>
    <row r="1475" spans="1:19" x14ac:dyDescent="0.25">
      <c r="A1475" s="1">
        <v>45152.334027777775</v>
      </c>
      <c r="B1475" s="1">
        <f t="shared" si="22"/>
        <v>45152</v>
      </c>
      <c r="C1475">
        <v>0</v>
      </c>
      <c r="D1475" t="s">
        <v>1493</v>
      </c>
      <c r="E1475">
        <v>4.5830408000000003E-2</v>
      </c>
      <c r="F1475">
        <v>2023</v>
      </c>
      <c r="G1475">
        <v>8</v>
      </c>
      <c r="H1475">
        <v>14</v>
      </c>
      <c r="I1475">
        <v>8</v>
      </c>
      <c r="J1475">
        <v>1</v>
      </c>
      <c r="K1475">
        <v>3</v>
      </c>
      <c r="L1475">
        <v>5</v>
      </c>
      <c r="M1475">
        <v>0.32597966783333299</v>
      </c>
      <c r="N1475">
        <v>-5.96204960000013E-4</v>
      </c>
      <c r="O1475" t="s">
        <v>19</v>
      </c>
      <c r="P1475" t="s">
        <v>19</v>
      </c>
      <c r="Q1475" t="s">
        <v>19</v>
      </c>
      <c r="R1475">
        <v>0</v>
      </c>
      <c r="S1475">
        <v>0</v>
      </c>
    </row>
    <row r="1476" spans="1:19" x14ac:dyDescent="0.25">
      <c r="A1476" s="1">
        <v>45152.378472222219</v>
      </c>
      <c r="B1476" s="1">
        <f t="shared" ref="B1476:B1539" si="23">DATE(YEAR(A1476),MONTH(A1476),DAY(A1476))</f>
        <v>45152</v>
      </c>
      <c r="C1476">
        <v>0</v>
      </c>
      <c r="D1476" t="s">
        <v>1494</v>
      </c>
      <c r="E1476">
        <v>2.4971927000000001E-2</v>
      </c>
      <c r="F1476">
        <v>2023</v>
      </c>
      <c r="G1476">
        <v>8</v>
      </c>
      <c r="H1476">
        <v>14</v>
      </c>
      <c r="I1476">
        <v>9</v>
      </c>
      <c r="J1476">
        <v>5</v>
      </c>
      <c r="K1476">
        <v>30</v>
      </c>
      <c r="L1476">
        <v>5</v>
      </c>
      <c r="M1476">
        <v>0.32452431152</v>
      </c>
      <c r="N1476">
        <v>-1.45535631333326E-3</v>
      </c>
      <c r="O1476" t="s">
        <v>19</v>
      </c>
      <c r="P1476" t="s">
        <v>19</v>
      </c>
      <c r="Q1476" t="s">
        <v>19</v>
      </c>
      <c r="R1476">
        <v>0</v>
      </c>
      <c r="S1476">
        <v>0</v>
      </c>
    </row>
    <row r="1477" spans="1:19" x14ac:dyDescent="0.25">
      <c r="A1477" s="1">
        <v>45152.423611111109</v>
      </c>
      <c r="B1477" s="1">
        <f t="shared" si="23"/>
        <v>45152</v>
      </c>
      <c r="C1477">
        <v>0</v>
      </c>
      <c r="D1477" t="s">
        <v>1495</v>
      </c>
      <c r="E1477">
        <v>3.1908401000000003E-2</v>
      </c>
      <c r="F1477">
        <v>2023</v>
      </c>
      <c r="G1477">
        <v>8</v>
      </c>
      <c r="H1477">
        <v>14</v>
      </c>
      <c r="I1477">
        <v>10</v>
      </c>
      <c r="J1477">
        <v>10</v>
      </c>
      <c r="K1477">
        <v>13</v>
      </c>
      <c r="L1477">
        <v>5</v>
      </c>
      <c r="M1477">
        <v>0.32235523067333299</v>
      </c>
      <c r="N1477">
        <v>-2.1690808466667201E-3</v>
      </c>
      <c r="O1477" t="s">
        <v>19</v>
      </c>
      <c r="P1477" t="s">
        <v>19</v>
      </c>
      <c r="Q1477" t="s">
        <v>19</v>
      </c>
      <c r="R1477">
        <v>0</v>
      </c>
      <c r="S1477">
        <v>0</v>
      </c>
    </row>
    <row r="1478" spans="1:19" x14ac:dyDescent="0.25">
      <c r="A1478" s="1">
        <v>45152.468055555553</v>
      </c>
      <c r="B1478" s="1">
        <f t="shared" si="23"/>
        <v>45152</v>
      </c>
      <c r="C1478">
        <v>0</v>
      </c>
      <c r="D1478" t="s">
        <v>1496</v>
      </c>
      <c r="E1478">
        <v>5.5567217000000002E-2</v>
      </c>
      <c r="F1478">
        <v>2023</v>
      </c>
      <c r="G1478">
        <v>8</v>
      </c>
      <c r="H1478">
        <v>14</v>
      </c>
      <c r="I1478">
        <v>11</v>
      </c>
      <c r="J1478">
        <v>14</v>
      </c>
      <c r="K1478">
        <v>58</v>
      </c>
      <c r="L1478">
        <v>5</v>
      </c>
      <c r="M1478">
        <v>0.32151260096000001</v>
      </c>
      <c r="N1478">
        <v>-8.4262971333332005E-4</v>
      </c>
      <c r="O1478" t="s">
        <v>19</v>
      </c>
      <c r="P1478" t="s">
        <v>19</v>
      </c>
      <c r="Q1478" t="s">
        <v>19</v>
      </c>
      <c r="R1478">
        <v>0</v>
      </c>
      <c r="S1478">
        <v>0</v>
      </c>
    </row>
    <row r="1479" spans="1:19" x14ac:dyDescent="0.25">
      <c r="A1479" s="1">
        <v>45152.527777777781</v>
      </c>
      <c r="B1479" s="1">
        <f t="shared" si="23"/>
        <v>45152</v>
      </c>
      <c r="C1479">
        <v>0</v>
      </c>
      <c r="D1479" t="s">
        <v>1497</v>
      </c>
      <c r="E1479">
        <v>1.387474731</v>
      </c>
      <c r="F1479">
        <v>2023</v>
      </c>
      <c r="G1479">
        <v>8</v>
      </c>
      <c r="H1479">
        <v>14</v>
      </c>
      <c r="I1479">
        <v>12</v>
      </c>
      <c r="J1479">
        <v>40</v>
      </c>
      <c r="K1479">
        <v>49</v>
      </c>
      <c r="L1479">
        <v>5</v>
      </c>
      <c r="M1479">
        <v>0.326829401433333</v>
      </c>
      <c r="N1479">
        <v>5.3168004733333196E-3</v>
      </c>
      <c r="O1479" t="s">
        <v>19</v>
      </c>
      <c r="P1479" t="s">
        <v>19</v>
      </c>
      <c r="Q1479" t="s">
        <v>19</v>
      </c>
      <c r="R1479">
        <v>1</v>
      </c>
      <c r="S1479">
        <v>1</v>
      </c>
    </row>
    <row r="1480" spans="1:19" x14ac:dyDescent="0.25">
      <c r="A1480" s="1">
        <v>45152.572916666664</v>
      </c>
      <c r="B1480" s="1">
        <f t="shared" si="23"/>
        <v>45152</v>
      </c>
      <c r="C1480">
        <v>0</v>
      </c>
      <c r="D1480" t="s">
        <v>1498</v>
      </c>
      <c r="E1480">
        <v>0.264086404</v>
      </c>
      <c r="F1480">
        <v>2023</v>
      </c>
      <c r="G1480">
        <v>8</v>
      </c>
      <c r="H1480">
        <v>14</v>
      </c>
      <c r="I1480">
        <v>13</v>
      </c>
      <c r="J1480">
        <v>45</v>
      </c>
      <c r="K1480">
        <v>23</v>
      </c>
      <c r="L1480">
        <v>5</v>
      </c>
      <c r="M1480">
        <v>0.32655001325333299</v>
      </c>
      <c r="N1480">
        <v>-2.7938818000000599E-4</v>
      </c>
      <c r="O1480" t="s">
        <v>19</v>
      </c>
      <c r="P1480" t="s">
        <v>19</v>
      </c>
      <c r="Q1480" t="s">
        <v>19</v>
      </c>
      <c r="R1480">
        <v>0</v>
      </c>
      <c r="S1480">
        <v>0</v>
      </c>
    </row>
    <row r="1481" spans="1:19" x14ac:dyDescent="0.25">
      <c r="A1481" s="1">
        <v>45152.618055555555</v>
      </c>
      <c r="B1481" s="1">
        <f t="shared" si="23"/>
        <v>45152</v>
      </c>
      <c r="C1481">
        <v>0</v>
      </c>
      <c r="D1481" t="s">
        <v>1499</v>
      </c>
      <c r="E1481">
        <v>0.82901515800000003</v>
      </c>
      <c r="F1481">
        <v>2023</v>
      </c>
      <c r="G1481">
        <v>8</v>
      </c>
      <c r="H1481">
        <v>14</v>
      </c>
      <c r="I1481">
        <v>14</v>
      </c>
      <c r="J1481">
        <v>50</v>
      </c>
      <c r="K1481">
        <v>34</v>
      </c>
      <c r="L1481">
        <v>5</v>
      </c>
      <c r="M1481">
        <v>0.32815594568000001</v>
      </c>
      <c r="N1481">
        <v>1.6059324266666699E-3</v>
      </c>
      <c r="O1481" t="s">
        <v>19</v>
      </c>
      <c r="P1481" t="s">
        <v>19</v>
      </c>
      <c r="Q1481" t="s">
        <v>19</v>
      </c>
      <c r="R1481">
        <v>1</v>
      </c>
      <c r="S1481">
        <v>0</v>
      </c>
    </row>
    <row r="1482" spans="1:19" x14ac:dyDescent="0.25">
      <c r="A1482" s="1">
        <v>45152.662499999999</v>
      </c>
      <c r="B1482" s="1">
        <f t="shared" si="23"/>
        <v>45152</v>
      </c>
      <c r="C1482">
        <v>0</v>
      </c>
      <c r="D1482" t="s">
        <v>1500</v>
      </c>
      <c r="E1482">
        <v>0.98039270099999998</v>
      </c>
      <c r="F1482">
        <v>2023</v>
      </c>
      <c r="G1482">
        <v>8</v>
      </c>
      <c r="H1482">
        <v>14</v>
      </c>
      <c r="I1482">
        <v>15</v>
      </c>
      <c r="J1482">
        <v>54</v>
      </c>
      <c r="K1482">
        <v>43</v>
      </c>
      <c r="L1482">
        <v>5</v>
      </c>
      <c r="M1482">
        <v>0.33442757592</v>
      </c>
      <c r="N1482">
        <v>6.2716302399999898E-3</v>
      </c>
      <c r="O1482" t="s">
        <v>19</v>
      </c>
      <c r="P1482" t="s">
        <v>19</v>
      </c>
      <c r="Q1482" t="s">
        <v>19</v>
      </c>
      <c r="R1482">
        <v>1</v>
      </c>
      <c r="S1482">
        <v>1</v>
      </c>
    </row>
    <row r="1483" spans="1:19" x14ac:dyDescent="0.25">
      <c r="A1483" s="1">
        <v>45152.707638888889</v>
      </c>
      <c r="B1483" s="1">
        <f t="shared" si="23"/>
        <v>45152</v>
      </c>
      <c r="C1483">
        <v>0</v>
      </c>
      <c r="D1483" t="s">
        <v>1501</v>
      </c>
      <c r="E1483">
        <v>4.3581171000000002E-2</v>
      </c>
      <c r="F1483">
        <v>2023</v>
      </c>
      <c r="G1483">
        <v>8</v>
      </c>
      <c r="H1483">
        <v>14</v>
      </c>
      <c r="I1483">
        <v>16</v>
      </c>
      <c r="J1483">
        <v>59</v>
      </c>
      <c r="K1483">
        <v>1</v>
      </c>
      <c r="L1483">
        <v>5</v>
      </c>
      <c r="M1483">
        <v>0.33457785970666598</v>
      </c>
      <c r="N1483">
        <v>1.50283786666705E-4</v>
      </c>
      <c r="O1483" t="s">
        <v>19</v>
      </c>
      <c r="P1483" t="s">
        <v>19</v>
      </c>
      <c r="Q1483" t="s">
        <v>19</v>
      </c>
      <c r="R1483">
        <v>0</v>
      </c>
      <c r="S1483">
        <v>0</v>
      </c>
    </row>
    <row r="1484" spans="1:19" x14ac:dyDescent="0.25">
      <c r="A1484" s="1">
        <v>45152.829861111109</v>
      </c>
      <c r="B1484" s="1">
        <f t="shared" si="23"/>
        <v>45152</v>
      </c>
      <c r="C1484">
        <v>0</v>
      </c>
      <c r="D1484" t="s">
        <v>1502</v>
      </c>
      <c r="E1484">
        <v>0.51931992299999996</v>
      </c>
      <c r="F1484">
        <v>2023</v>
      </c>
      <c r="G1484">
        <v>8</v>
      </c>
      <c r="H1484">
        <v>14</v>
      </c>
      <c r="I1484">
        <v>19</v>
      </c>
      <c r="J1484">
        <v>55</v>
      </c>
      <c r="K1484">
        <v>44</v>
      </c>
      <c r="L1484">
        <v>5</v>
      </c>
      <c r="M1484">
        <v>0.33785278607999902</v>
      </c>
      <c r="N1484">
        <v>3.2749263733332602E-3</v>
      </c>
      <c r="O1484" t="s">
        <v>19</v>
      </c>
      <c r="P1484" t="s">
        <v>19</v>
      </c>
      <c r="Q1484" t="s">
        <v>19</v>
      </c>
      <c r="R1484">
        <v>1</v>
      </c>
      <c r="S1484">
        <v>0</v>
      </c>
    </row>
    <row r="1485" spans="1:19" x14ac:dyDescent="0.25">
      <c r="A1485" s="1">
        <v>45152.870833333334</v>
      </c>
      <c r="B1485" s="1">
        <f t="shared" si="23"/>
        <v>45152</v>
      </c>
      <c r="C1485">
        <v>0</v>
      </c>
      <c r="D1485" t="s">
        <v>1503</v>
      </c>
      <c r="E1485">
        <v>7.9692555999999998E-2</v>
      </c>
      <c r="F1485">
        <v>2023</v>
      </c>
      <c r="G1485">
        <v>8</v>
      </c>
      <c r="H1485">
        <v>14</v>
      </c>
      <c r="I1485">
        <v>20</v>
      </c>
      <c r="J1485">
        <v>54</v>
      </c>
      <c r="K1485">
        <v>48</v>
      </c>
      <c r="L1485">
        <v>5</v>
      </c>
      <c r="M1485">
        <v>0.335975062086666</v>
      </c>
      <c r="N1485">
        <v>-1.8777239933332999E-3</v>
      </c>
      <c r="O1485" t="s">
        <v>19</v>
      </c>
      <c r="P1485" t="s">
        <v>19</v>
      </c>
      <c r="Q1485" t="s">
        <v>19</v>
      </c>
      <c r="R1485">
        <v>0</v>
      </c>
      <c r="S1485">
        <v>0</v>
      </c>
    </row>
    <row r="1486" spans="1:19" x14ac:dyDescent="0.25">
      <c r="A1486" s="1">
        <v>45152.911805555559</v>
      </c>
      <c r="B1486" s="1">
        <f t="shared" si="23"/>
        <v>45152</v>
      </c>
      <c r="C1486">
        <v>0</v>
      </c>
      <c r="D1486" t="s">
        <v>1504</v>
      </c>
      <c r="E1486">
        <v>0.428969614</v>
      </c>
      <c r="F1486">
        <v>2023</v>
      </c>
      <c r="G1486">
        <v>8</v>
      </c>
      <c r="H1486">
        <v>14</v>
      </c>
      <c r="I1486">
        <v>21</v>
      </c>
      <c r="J1486">
        <v>53</v>
      </c>
      <c r="K1486">
        <v>40</v>
      </c>
      <c r="L1486">
        <v>5</v>
      </c>
      <c r="M1486">
        <v>0.33848999922</v>
      </c>
      <c r="N1486">
        <v>2.5149371333333301E-3</v>
      </c>
      <c r="O1486" t="s">
        <v>19</v>
      </c>
      <c r="P1486" t="s">
        <v>19</v>
      </c>
      <c r="Q1486" t="s">
        <v>19</v>
      </c>
      <c r="R1486">
        <v>1</v>
      </c>
      <c r="S1486">
        <v>0</v>
      </c>
    </row>
    <row r="1487" spans="1:19" x14ac:dyDescent="0.25">
      <c r="A1487" s="1">
        <v>45152.952777777777</v>
      </c>
      <c r="B1487" s="1">
        <f t="shared" si="23"/>
        <v>45152</v>
      </c>
      <c r="C1487">
        <v>0</v>
      </c>
      <c r="D1487" t="s">
        <v>1505</v>
      </c>
      <c r="E1487">
        <v>0.45873876299999999</v>
      </c>
      <c r="F1487">
        <v>2023</v>
      </c>
      <c r="G1487">
        <v>8</v>
      </c>
      <c r="H1487">
        <v>14</v>
      </c>
      <c r="I1487">
        <v>22</v>
      </c>
      <c r="J1487">
        <v>52</v>
      </c>
      <c r="K1487">
        <v>38</v>
      </c>
      <c r="L1487">
        <v>5</v>
      </c>
      <c r="M1487">
        <v>0.34035683765333302</v>
      </c>
      <c r="N1487">
        <v>1.86683843333329E-3</v>
      </c>
      <c r="O1487" t="s">
        <v>19</v>
      </c>
      <c r="P1487" t="s">
        <v>19</v>
      </c>
      <c r="Q1487" t="s">
        <v>19</v>
      </c>
      <c r="R1487">
        <v>1</v>
      </c>
      <c r="S1487">
        <v>0</v>
      </c>
    </row>
    <row r="1488" spans="1:19" x14ac:dyDescent="0.25">
      <c r="A1488" s="1">
        <v>45152.993750000001</v>
      </c>
      <c r="B1488" s="1">
        <f t="shared" si="23"/>
        <v>45152</v>
      </c>
      <c r="C1488">
        <v>0</v>
      </c>
      <c r="D1488" t="s">
        <v>1506</v>
      </c>
      <c r="E1488">
        <v>0.82625818399999995</v>
      </c>
      <c r="F1488">
        <v>2023</v>
      </c>
      <c r="G1488">
        <v>8</v>
      </c>
      <c r="H1488">
        <v>14</v>
      </c>
      <c r="I1488">
        <v>23</v>
      </c>
      <c r="J1488">
        <v>51</v>
      </c>
      <c r="K1488">
        <v>31</v>
      </c>
      <c r="L1488">
        <v>5</v>
      </c>
      <c r="M1488">
        <v>0.34444378127333303</v>
      </c>
      <c r="N1488">
        <v>4.0869436200000001E-3</v>
      </c>
      <c r="O1488" t="s">
        <v>19</v>
      </c>
      <c r="P1488" t="s">
        <v>19</v>
      </c>
      <c r="Q1488" t="s">
        <v>19</v>
      </c>
      <c r="R1488">
        <v>1</v>
      </c>
      <c r="S1488">
        <v>0</v>
      </c>
    </row>
    <row r="1489" spans="1:19" x14ac:dyDescent="0.25">
      <c r="A1489" s="1">
        <v>45153.034722222219</v>
      </c>
      <c r="B1489" s="1">
        <f t="shared" si="23"/>
        <v>45153</v>
      </c>
      <c r="C1489">
        <v>0</v>
      </c>
      <c r="D1489" t="s">
        <v>1507</v>
      </c>
      <c r="E1489">
        <v>0.86515345700000001</v>
      </c>
      <c r="F1489">
        <v>2023</v>
      </c>
      <c r="G1489">
        <v>8</v>
      </c>
      <c r="H1489">
        <v>15</v>
      </c>
      <c r="I1489">
        <v>0</v>
      </c>
      <c r="J1489">
        <v>50</v>
      </c>
      <c r="K1489">
        <v>34</v>
      </c>
      <c r="L1489">
        <v>5</v>
      </c>
      <c r="M1489">
        <v>0.34860009580000001</v>
      </c>
      <c r="N1489">
        <v>4.1563145266667002E-3</v>
      </c>
      <c r="O1489" t="s">
        <v>19</v>
      </c>
      <c r="P1489" t="s">
        <v>19</v>
      </c>
      <c r="Q1489" t="s">
        <v>19</v>
      </c>
      <c r="R1489">
        <v>1</v>
      </c>
      <c r="S1489">
        <v>0</v>
      </c>
    </row>
    <row r="1490" spans="1:19" x14ac:dyDescent="0.25">
      <c r="A1490" s="1">
        <v>45153.075694444444</v>
      </c>
      <c r="B1490" s="1">
        <f t="shared" si="23"/>
        <v>45153</v>
      </c>
      <c r="C1490">
        <v>0</v>
      </c>
      <c r="D1490" t="s">
        <v>1508</v>
      </c>
      <c r="E1490">
        <v>0.42173433700000001</v>
      </c>
      <c r="F1490">
        <v>2023</v>
      </c>
      <c r="G1490">
        <v>8</v>
      </c>
      <c r="H1490">
        <v>15</v>
      </c>
      <c r="I1490">
        <v>1</v>
      </c>
      <c r="J1490">
        <v>49</v>
      </c>
      <c r="K1490">
        <v>34</v>
      </c>
      <c r="L1490">
        <v>5</v>
      </c>
      <c r="M1490">
        <v>0.35075034217333301</v>
      </c>
      <c r="N1490">
        <v>2.1502463733333302E-3</v>
      </c>
      <c r="O1490" t="s">
        <v>19</v>
      </c>
      <c r="P1490" t="s">
        <v>19</v>
      </c>
      <c r="Q1490" t="s">
        <v>19</v>
      </c>
      <c r="R1490">
        <v>1</v>
      </c>
      <c r="S1490">
        <v>0</v>
      </c>
    </row>
    <row r="1491" spans="1:19" x14ac:dyDescent="0.25">
      <c r="A1491" s="1">
        <v>45153.116666666669</v>
      </c>
      <c r="B1491" s="1">
        <f t="shared" si="23"/>
        <v>45153</v>
      </c>
      <c r="C1491">
        <v>0</v>
      </c>
      <c r="D1491" t="s">
        <v>1509</v>
      </c>
      <c r="E1491">
        <v>0.796760829</v>
      </c>
      <c r="F1491">
        <v>2023</v>
      </c>
      <c r="G1491">
        <v>8</v>
      </c>
      <c r="H1491">
        <v>15</v>
      </c>
      <c r="I1491">
        <v>2</v>
      </c>
      <c r="J1491">
        <v>48</v>
      </c>
      <c r="K1491">
        <v>54</v>
      </c>
      <c r="L1491">
        <v>5</v>
      </c>
      <c r="M1491">
        <v>0.35529422895333301</v>
      </c>
      <c r="N1491">
        <v>4.5438867799999999E-3</v>
      </c>
      <c r="O1491" t="s">
        <v>19</v>
      </c>
      <c r="P1491" t="s">
        <v>19</v>
      </c>
      <c r="Q1491" t="s">
        <v>19</v>
      </c>
      <c r="R1491">
        <v>1</v>
      </c>
      <c r="S1491">
        <v>0</v>
      </c>
    </row>
    <row r="1492" spans="1:19" x14ac:dyDescent="0.25">
      <c r="A1492" s="1">
        <v>45153.157638888886</v>
      </c>
      <c r="B1492" s="1">
        <f t="shared" si="23"/>
        <v>45153</v>
      </c>
      <c r="C1492">
        <v>0</v>
      </c>
      <c r="D1492" t="s">
        <v>1510</v>
      </c>
      <c r="E1492">
        <v>7.3782114999999995E-2</v>
      </c>
      <c r="F1492">
        <v>2023</v>
      </c>
      <c r="G1492">
        <v>8</v>
      </c>
      <c r="H1492">
        <v>15</v>
      </c>
      <c r="I1492">
        <v>3</v>
      </c>
      <c r="J1492">
        <v>47</v>
      </c>
      <c r="K1492">
        <v>54</v>
      </c>
      <c r="L1492">
        <v>5</v>
      </c>
      <c r="M1492">
        <v>0.35428194798666601</v>
      </c>
      <c r="N1492">
        <v>-1.01228096666661E-3</v>
      </c>
      <c r="O1492" t="s">
        <v>19</v>
      </c>
      <c r="P1492" t="s">
        <v>19</v>
      </c>
      <c r="Q1492" t="s">
        <v>19</v>
      </c>
      <c r="R1492">
        <v>0</v>
      </c>
      <c r="S1492">
        <v>0</v>
      </c>
    </row>
    <row r="1493" spans="1:19" x14ac:dyDescent="0.25">
      <c r="A1493" s="1">
        <v>45153.198611111111</v>
      </c>
      <c r="B1493" s="1">
        <f t="shared" si="23"/>
        <v>45153</v>
      </c>
      <c r="C1493">
        <v>0</v>
      </c>
      <c r="D1493" t="s">
        <v>1511</v>
      </c>
      <c r="E1493">
        <v>3.8685724999999997E-2</v>
      </c>
      <c r="F1493">
        <v>2023</v>
      </c>
      <c r="G1493">
        <v>8</v>
      </c>
      <c r="H1493">
        <v>15</v>
      </c>
      <c r="I1493">
        <v>4</v>
      </c>
      <c r="J1493">
        <v>46</v>
      </c>
      <c r="K1493">
        <v>50</v>
      </c>
      <c r="L1493">
        <v>5</v>
      </c>
      <c r="M1493">
        <v>0.35158987923999901</v>
      </c>
      <c r="N1493">
        <v>-2.6920687466667698E-3</v>
      </c>
      <c r="O1493" t="s">
        <v>19</v>
      </c>
      <c r="P1493" t="s">
        <v>19</v>
      </c>
      <c r="Q1493" t="s">
        <v>19</v>
      </c>
      <c r="R1493">
        <v>0</v>
      </c>
      <c r="S1493">
        <v>0</v>
      </c>
    </row>
    <row r="1494" spans="1:19" x14ac:dyDescent="0.25">
      <c r="A1494" s="1">
        <v>45153.239583333336</v>
      </c>
      <c r="B1494" s="1">
        <f t="shared" si="23"/>
        <v>45153</v>
      </c>
      <c r="C1494">
        <v>0</v>
      </c>
      <c r="D1494" t="s">
        <v>1512</v>
      </c>
      <c r="E1494">
        <v>4.0644134999999998E-2</v>
      </c>
      <c r="F1494">
        <v>2023</v>
      </c>
      <c r="G1494">
        <v>8</v>
      </c>
      <c r="H1494">
        <v>15</v>
      </c>
      <c r="I1494">
        <v>5</v>
      </c>
      <c r="J1494">
        <v>45</v>
      </c>
      <c r="K1494">
        <v>52</v>
      </c>
      <c r="L1494">
        <v>5</v>
      </c>
      <c r="M1494">
        <v>0.35023584293999999</v>
      </c>
      <c r="N1494">
        <v>-1.35403629999997E-3</v>
      </c>
      <c r="O1494" t="s">
        <v>19</v>
      </c>
      <c r="P1494" t="s">
        <v>19</v>
      </c>
      <c r="Q1494" t="s">
        <v>19</v>
      </c>
      <c r="R1494">
        <v>0</v>
      </c>
      <c r="S1494">
        <v>0</v>
      </c>
    </row>
    <row r="1495" spans="1:19" x14ac:dyDescent="0.25">
      <c r="A1495" s="1">
        <v>45153.280555555553</v>
      </c>
      <c r="B1495" s="1">
        <f t="shared" si="23"/>
        <v>45153</v>
      </c>
      <c r="C1495">
        <v>0</v>
      </c>
      <c r="D1495" t="s">
        <v>1513</v>
      </c>
      <c r="E1495">
        <v>0.80584268599999997</v>
      </c>
      <c r="F1495">
        <v>2023</v>
      </c>
      <c r="G1495">
        <v>8</v>
      </c>
      <c r="H1495">
        <v>15</v>
      </c>
      <c r="I1495">
        <v>6</v>
      </c>
      <c r="J1495">
        <v>44</v>
      </c>
      <c r="K1495">
        <v>55</v>
      </c>
      <c r="L1495">
        <v>5</v>
      </c>
      <c r="M1495">
        <v>0.35204816970000002</v>
      </c>
      <c r="N1495">
        <v>1.8123267600000301E-3</v>
      </c>
      <c r="O1495" t="s">
        <v>19</v>
      </c>
      <c r="P1495" t="s">
        <v>19</v>
      </c>
      <c r="Q1495" t="s">
        <v>19</v>
      </c>
      <c r="R1495">
        <v>1</v>
      </c>
      <c r="S1495">
        <v>0</v>
      </c>
    </row>
    <row r="1496" spans="1:19" x14ac:dyDescent="0.25">
      <c r="A1496" s="1">
        <v>45153.363194444442</v>
      </c>
      <c r="B1496" s="1">
        <f t="shared" si="23"/>
        <v>45153</v>
      </c>
      <c r="C1496">
        <v>0</v>
      </c>
      <c r="D1496" t="s">
        <v>1514</v>
      </c>
      <c r="E1496">
        <v>1.0963213380000001</v>
      </c>
      <c r="F1496">
        <v>2023</v>
      </c>
      <c r="G1496">
        <v>8</v>
      </c>
      <c r="H1496">
        <v>15</v>
      </c>
      <c r="I1496">
        <v>8</v>
      </c>
      <c r="J1496">
        <v>43</v>
      </c>
      <c r="K1496">
        <v>1</v>
      </c>
      <c r="L1496">
        <v>5</v>
      </c>
      <c r="M1496">
        <v>0.35590626398666603</v>
      </c>
      <c r="N1496">
        <v>3.8580942866666599E-3</v>
      </c>
      <c r="O1496" t="s">
        <v>19</v>
      </c>
      <c r="P1496" t="s">
        <v>19</v>
      </c>
      <c r="Q1496" t="s">
        <v>19</v>
      </c>
      <c r="R1496">
        <v>1</v>
      </c>
      <c r="S1496">
        <v>1</v>
      </c>
    </row>
    <row r="1497" spans="1:19" x14ac:dyDescent="0.25">
      <c r="A1497" s="1">
        <v>45153.404166666667</v>
      </c>
      <c r="B1497" s="1">
        <f t="shared" si="23"/>
        <v>45153</v>
      </c>
      <c r="C1497">
        <v>0</v>
      </c>
      <c r="D1497" t="s">
        <v>1515</v>
      </c>
      <c r="E1497">
        <v>0.65624527300000002</v>
      </c>
      <c r="F1497">
        <v>2023</v>
      </c>
      <c r="G1497">
        <v>8</v>
      </c>
      <c r="H1497">
        <v>15</v>
      </c>
      <c r="I1497">
        <v>9</v>
      </c>
      <c r="J1497">
        <v>42</v>
      </c>
      <c r="K1497">
        <v>21</v>
      </c>
      <c r="L1497">
        <v>5</v>
      </c>
      <c r="M1497">
        <v>0.357166843526666</v>
      </c>
      <c r="N1497">
        <v>1.26057953999997E-3</v>
      </c>
      <c r="O1497" t="s">
        <v>19</v>
      </c>
      <c r="P1497" t="s">
        <v>19</v>
      </c>
      <c r="Q1497" t="s">
        <v>19</v>
      </c>
      <c r="R1497">
        <v>1</v>
      </c>
      <c r="S1497">
        <v>0</v>
      </c>
    </row>
    <row r="1498" spans="1:19" x14ac:dyDescent="0.25">
      <c r="A1498" s="1">
        <v>45153.445138888892</v>
      </c>
      <c r="B1498" s="1">
        <f t="shared" si="23"/>
        <v>45153</v>
      </c>
      <c r="C1498">
        <v>0</v>
      </c>
      <c r="D1498" t="s">
        <v>1516</v>
      </c>
      <c r="E1498">
        <v>0.24646516299999999</v>
      </c>
      <c r="F1498">
        <v>2023</v>
      </c>
      <c r="G1498">
        <v>8</v>
      </c>
      <c r="H1498">
        <v>15</v>
      </c>
      <c r="I1498">
        <v>10</v>
      </c>
      <c r="J1498">
        <v>41</v>
      </c>
      <c r="K1498">
        <v>29</v>
      </c>
      <c r="L1498">
        <v>5</v>
      </c>
      <c r="M1498">
        <v>0.35680472597333301</v>
      </c>
      <c r="N1498">
        <v>-3.6211755333337398E-4</v>
      </c>
      <c r="O1498" t="s">
        <v>19</v>
      </c>
      <c r="P1498" t="s">
        <v>19</v>
      </c>
      <c r="Q1498" t="s">
        <v>19</v>
      </c>
      <c r="R1498">
        <v>0</v>
      </c>
      <c r="S1498">
        <v>0</v>
      </c>
    </row>
    <row r="1499" spans="1:19" x14ac:dyDescent="0.25">
      <c r="A1499" s="1">
        <v>45153.5</v>
      </c>
      <c r="B1499" s="1">
        <f t="shared" si="23"/>
        <v>45153</v>
      </c>
      <c r="C1499">
        <v>0</v>
      </c>
      <c r="D1499" t="s">
        <v>1517</v>
      </c>
      <c r="E1499">
        <v>0.26990085200000002</v>
      </c>
      <c r="F1499">
        <v>2023</v>
      </c>
      <c r="G1499">
        <v>8</v>
      </c>
      <c r="H1499">
        <v>15</v>
      </c>
      <c r="I1499">
        <v>12</v>
      </c>
      <c r="J1499">
        <v>0</v>
      </c>
      <c r="K1499">
        <v>20</v>
      </c>
      <c r="L1499">
        <v>5</v>
      </c>
      <c r="M1499">
        <v>0.35555062910666602</v>
      </c>
      <c r="N1499">
        <v>-1.25409686666666E-3</v>
      </c>
      <c r="O1499" t="s">
        <v>19</v>
      </c>
      <c r="P1499" t="s">
        <v>19</v>
      </c>
      <c r="Q1499" t="s">
        <v>19</v>
      </c>
      <c r="R1499">
        <v>0</v>
      </c>
      <c r="S1499">
        <v>0</v>
      </c>
    </row>
    <row r="1500" spans="1:19" x14ac:dyDescent="0.25">
      <c r="A1500" s="1">
        <v>45153.540972222225</v>
      </c>
      <c r="B1500" s="1">
        <f t="shared" si="23"/>
        <v>45153</v>
      </c>
      <c r="C1500">
        <v>0</v>
      </c>
      <c r="D1500" t="s">
        <v>1518</v>
      </c>
      <c r="E1500">
        <v>0.96982968700000005</v>
      </c>
      <c r="F1500">
        <v>2023</v>
      </c>
      <c r="G1500">
        <v>8</v>
      </c>
      <c r="H1500">
        <v>15</v>
      </c>
      <c r="I1500">
        <v>12</v>
      </c>
      <c r="J1500">
        <v>59</v>
      </c>
      <c r="K1500">
        <v>30</v>
      </c>
      <c r="L1500">
        <v>5</v>
      </c>
      <c r="M1500">
        <v>0.35924068807999998</v>
      </c>
      <c r="N1500">
        <v>3.6900589733333501E-3</v>
      </c>
      <c r="O1500" t="s">
        <v>19</v>
      </c>
      <c r="P1500" t="s">
        <v>19</v>
      </c>
      <c r="Q1500" t="s">
        <v>19</v>
      </c>
      <c r="R1500">
        <v>1</v>
      </c>
      <c r="S1500">
        <v>1</v>
      </c>
    </row>
    <row r="1501" spans="1:19" x14ac:dyDescent="0.25">
      <c r="A1501" s="1">
        <v>45153.581944444442</v>
      </c>
      <c r="B1501" s="1">
        <f t="shared" si="23"/>
        <v>45153</v>
      </c>
      <c r="C1501">
        <v>0</v>
      </c>
      <c r="D1501" t="s">
        <v>1519</v>
      </c>
      <c r="E1501">
        <v>0.83565643599999995</v>
      </c>
      <c r="F1501">
        <v>2023</v>
      </c>
      <c r="G1501">
        <v>8</v>
      </c>
      <c r="H1501">
        <v>15</v>
      </c>
      <c r="I1501">
        <v>13</v>
      </c>
      <c r="J1501">
        <v>58</v>
      </c>
      <c r="K1501">
        <v>53</v>
      </c>
      <c r="L1501">
        <v>5</v>
      </c>
      <c r="M1501">
        <v>0.36185157796</v>
      </c>
      <c r="N1501">
        <v>2.6108898800000198E-3</v>
      </c>
      <c r="O1501" t="s">
        <v>19</v>
      </c>
      <c r="P1501" t="s">
        <v>19</v>
      </c>
      <c r="Q1501" t="s">
        <v>19</v>
      </c>
      <c r="R1501">
        <v>1</v>
      </c>
      <c r="S1501">
        <v>0</v>
      </c>
    </row>
    <row r="1502" spans="1:19" x14ac:dyDescent="0.25">
      <c r="A1502" s="1">
        <v>45153.623611111114</v>
      </c>
      <c r="B1502" s="1">
        <f t="shared" si="23"/>
        <v>45153</v>
      </c>
      <c r="C1502">
        <v>0</v>
      </c>
      <c r="D1502" t="s">
        <v>1520</v>
      </c>
      <c r="E1502">
        <v>0.77545086699999999</v>
      </c>
      <c r="F1502">
        <v>2023</v>
      </c>
      <c r="G1502">
        <v>8</v>
      </c>
      <c r="H1502">
        <v>15</v>
      </c>
      <c r="I1502">
        <v>14</v>
      </c>
      <c r="J1502">
        <v>58</v>
      </c>
      <c r="K1502">
        <v>3</v>
      </c>
      <c r="L1502">
        <v>5</v>
      </c>
      <c r="M1502">
        <v>0.36460579173333302</v>
      </c>
      <c r="N1502">
        <v>2.7542137733333398E-3</v>
      </c>
      <c r="O1502" t="s">
        <v>19</v>
      </c>
      <c r="P1502" t="s">
        <v>19</v>
      </c>
      <c r="Q1502" t="s">
        <v>19</v>
      </c>
      <c r="R1502">
        <v>1</v>
      </c>
      <c r="S1502">
        <v>0</v>
      </c>
    </row>
    <row r="1503" spans="1:19" x14ac:dyDescent="0.25">
      <c r="A1503" s="1">
        <v>45153.664583333331</v>
      </c>
      <c r="B1503" s="1">
        <f t="shared" si="23"/>
        <v>45153</v>
      </c>
      <c r="C1503">
        <v>0</v>
      </c>
      <c r="D1503" t="s">
        <v>1521</v>
      </c>
      <c r="E1503">
        <v>0.59090136299999996</v>
      </c>
      <c r="F1503">
        <v>2023</v>
      </c>
      <c r="G1503">
        <v>8</v>
      </c>
      <c r="H1503">
        <v>15</v>
      </c>
      <c r="I1503">
        <v>15</v>
      </c>
      <c r="J1503">
        <v>57</v>
      </c>
      <c r="K1503">
        <v>20</v>
      </c>
      <c r="L1503">
        <v>5</v>
      </c>
      <c r="M1503">
        <v>0.36470011584000001</v>
      </c>
      <c r="N1503" s="2">
        <v>9.4324106666654405E-5</v>
      </c>
      <c r="O1503" t="s">
        <v>19</v>
      </c>
      <c r="P1503" t="s">
        <v>19</v>
      </c>
      <c r="Q1503" t="s">
        <v>19</v>
      </c>
      <c r="R1503">
        <v>1</v>
      </c>
      <c r="S1503">
        <v>0</v>
      </c>
    </row>
    <row r="1504" spans="1:19" x14ac:dyDescent="0.25">
      <c r="A1504" s="1">
        <v>45153.705555555556</v>
      </c>
      <c r="B1504" s="1">
        <f t="shared" si="23"/>
        <v>45153</v>
      </c>
      <c r="C1504">
        <v>0</v>
      </c>
      <c r="D1504" t="s">
        <v>1522</v>
      </c>
      <c r="E1504">
        <v>0.53996727799999999</v>
      </c>
      <c r="F1504">
        <v>2023</v>
      </c>
      <c r="G1504">
        <v>8</v>
      </c>
      <c r="H1504">
        <v>15</v>
      </c>
      <c r="I1504">
        <v>16</v>
      </c>
      <c r="J1504">
        <v>56</v>
      </c>
      <c r="K1504">
        <v>41</v>
      </c>
      <c r="L1504">
        <v>5</v>
      </c>
      <c r="M1504">
        <v>0.36523489296</v>
      </c>
      <c r="N1504">
        <v>5.3477712000005097E-4</v>
      </c>
      <c r="O1504" t="s">
        <v>19</v>
      </c>
      <c r="P1504" t="s">
        <v>19</v>
      </c>
      <c r="Q1504" t="s">
        <v>19</v>
      </c>
      <c r="R1504">
        <v>1</v>
      </c>
      <c r="S1504">
        <v>0</v>
      </c>
    </row>
    <row r="1505" spans="1:19" x14ac:dyDescent="0.25">
      <c r="A1505" s="1">
        <v>45153.746527777781</v>
      </c>
      <c r="B1505" s="1">
        <f t="shared" si="23"/>
        <v>45153</v>
      </c>
      <c r="C1505">
        <v>0</v>
      </c>
      <c r="D1505" t="s">
        <v>1523</v>
      </c>
      <c r="E1505">
        <v>8.2979562000000007E-2</v>
      </c>
      <c r="F1505">
        <v>2023</v>
      </c>
      <c r="G1505">
        <v>8</v>
      </c>
      <c r="H1505">
        <v>15</v>
      </c>
      <c r="I1505">
        <v>17</v>
      </c>
      <c r="J1505">
        <v>55</v>
      </c>
      <c r="K1505">
        <v>48</v>
      </c>
      <c r="L1505">
        <v>5</v>
      </c>
      <c r="M1505">
        <v>0.361393494906666</v>
      </c>
      <c r="N1505">
        <v>-3.84139805333338E-3</v>
      </c>
      <c r="O1505" t="s">
        <v>19</v>
      </c>
      <c r="P1505" t="s">
        <v>19</v>
      </c>
      <c r="Q1505" t="s">
        <v>19</v>
      </c>
      <c r="R1505">
        <v>0</v>
      </c>
      <c r="S1505">
        <v>0</v>
      </c>
    </row>
    <row r="1506" spans="1:19" x14ac:dyDescent="0.25">
      <c r="A1506" s="1">
        <v>45153.788194444445</v>
      </c>
      <c r="B1506" s="1">
        <f t="shared" si="23"/>
        <v>45153</v>
      </c>
      <c r="C1506">
        <v>0</v>
      </c>
      <c r="D1506" t="s">
        <v>1524</v>
      </c>
      <c r="E1506">
        <v>0.11038403400000001</v>
      </c>
      <c r="F1506">
        <v>2023</v>
      </c>
      <c r="G1506">
        <v>8</v>
      </c>
      <c r="H1506">
        <v>15</v>
      </c>
      <c r="I1506">
        <v>18</v>
      </c>
      <c r="J1506">
        <v>55</v>
      </c>
      <c r="K1506">
        <v>2</v>
      </c>
      <c r="L1506">
        <v>5</v>
      </c>
      <c r="M1506">
        <v>0.35804098894666597</v>
      </c>
      <c r="N1506">
        <v>-3.35250596000002E-3</v>
      </c>
      <c r="O1506" t="s">
        <v>19</v>
      </c>
      <c r="P1506" t="s">
        <v>19</v>
      </c>
      <c r="Q1506" t="s">
        <v>19</v>
      </c>
      <c r="R1506">
        <v>0</v>
      </c>
      <c r="S1506">
        <v>0</v>
      </c>
    </row>
    <row r="1507" spans="1:19" x14ac:dyDescent="0.25">
      <c r="A1507" s="1">
        <v>45153.829861111109</v>
      </c>
      <c r="B1507" s="1">
        <f t="shared" si="23"/>
        <v>45153</v>
      </c>
      <c r="C1507">
        <v>0</v>
      </c>
      <c r="D1507" t="s">
        <v>1525</v>
      </c>
      <c r="E1507">
        <v>0.116720869</v>
      </c>
      <c r="F1507">
        <v>2023</v>
      </c>
      <c r="G1507">
        <v>8</v>
      </c>
      <c r="H1507">
        <v>15</v>
      </c>
      <c r="I1507">
        <v>19</v>
      </c>
      <c r="J1507">
        <v>55</v>
      </c>
      <c r="K1507">
        <v>59</v>
      </c>
      <c r="L1507">
        <v>5</v>
      </c>
      <c r="M1507">
        <v>0.35412364328000001</v>
      </c>
      <c r="N1507">
        <v>-3.9173456666666204E-3</v>
      </c>
      <c r="O1507" t="s">
        <v>19</v>
      </c>
      <c r="P1507" t="s">
        <v>19</v>
      </c>
      <c r="Q1507" t="s">
        <v>19</v>
      </c>
      <c r="R1507">
        <v>0</v>
      </c>
      <c r="S1507">
        <v>0</v>
      </c>
    </row>
    <row r="1508" spans="1:19" x14ac:dyDescent="0.25">
      <c r="A1508" s="1">
        <v>45153.871527777781</v>
      </c>
      <c r="B1508" s="1">
        <f t="shared" si="23"/>
        <v>45153</v>
      </c>
      <c r="C1508">
        <v>0</v>
      </c>
      <c r="D1508" t="s">
        <v>1526</v>
      </c>
      <c r="E1508">
        <v>0.113220692</v>
      </c>
      <c r="F1508">
        <v>2023</v>
      </c>
      <c r="G1508">
        <v>8</v>
      </c>
      <c r="H1508">
        <v>15</v>
      </c>
      <c r="I1508">
        <v>20</v>
      </c>
      <c r="J1508">
        <v>55</v>
      </c>
      <c r="K1508">
        <v>21</v>
      </c>
      <c r="L1508">
        <v>5</v>
      </c>
      <c r="M1508">
        <v>0.35225183576000002</v>
      </c>
      <c r="N1508">
        <v>-1.87180751999999E-3</v>
      </c>
      <c r="O1508" t="s">
        <v>19</v>
      </c>
      <c r="P1508" t="s">
        <v>19</v>
      </c>
      <c r="Q1508" t="s">
        <v>19</v>
      </c>
      <c r="R1508">
        <v>0</v>
      </c>
      <c r="S1508">
        <v>0</v>
      </c>
    </row>
    <row r="1509" spans="1:19" x14ac:dyDescent="0.25">
      <c r="A1509" s="1">
        <v>45153.912499999999</v>
      </c>
      <c r="B1509" s="1">
        <f t="shared" si="23"/>
        <v>45153</v>
      </c>
      <c r="C1509">
        <v>0</v>
      </c>
      <c r="D1509" t="s">
        <v>1527</v>
      </c>
      <c r="E1509">
        <v>0.134614172</v>
      </c>
      <c r="F1509">
        <v>2023</v>
      </c>
      <c r="G1509">
        <v>8</v>
      </c>
      <c r="H1509">
        <v>15</v>
      </c>
      <c r="I1509">
        <v>21</v>
      </c>
      <c r="J1509">
        <v>54</v>
      </c>
      <c r="K1509">
        <v>49</v>
      </c>
      <c r="L1509">
        <v>5</v>
      </c>
      <c r="M1509">
        <v>0.34886429425333298</v>
      </c>
      <c r="N1509">
        <v>-3.3875415066666999E-3</v>
      </c>
      <c r="O1509" t="s">
        <v>19</v>
      </c>
      <c r="P1509" t="s">
        <v>19</v>
      </c>
      <c r="Q1509" t="s">
        <v>19</v>
      </c>
      <c r="R1509">
        <v>0</v>
      </c>
      <c r="S1509">
        <v>0</v>
      </c>
    </row>
    <row r="1510" spans="1:19" x14ac:dyDescent="0.25">
      <c r="A1510" s="1">
        <v>45153.95416666667</v>
      </c>
      <c r="B1510" s="1">
        <f t="shared" si="23"/>
        <v>45153</v>
      </c>
      <c r="C1510">
        <v>0</v>
      </c>
      <c r="D1510" t="s">
        <v>1528</v>
      </c>
      <c r="E1510">
        <v>0.22591059099999999</v>
      </c>
      <c r="F1510">
        <v>2023</v>
      </c>
      <c r="G1510">
        <v>8</v>
      </c>
      <c r="H1510">
        <v>15</v>
      </c>
      <c r="I1510">
        <v>22</v>
      </c>
      <c r="J1510">
        <v>54</v>
      </c>
      <c r="K1510">
        <v>15</v>
      </c>
      <c r="L1510">
        <v>5</v>
      </c>
      <c r="M1510">
        <v>0.34934446895999999</v>
      </c>
      <c r="N1510">
        <v>4.8017470666666902E-4</v>
      </c>
      <c r="O1510" t="s">
        <v>19</v>
      </c>
      <c r="P1510" t="s">
        <v>19</v>
      </c>
      <c r="Q1510" t="s">
        <v>19</v>
      </c>
      <c r="R1510">
        <v>0</v>
      </c>
      <c r="S1510">
        <v>0</v>
      </c>
    </row>
    <row r="1511" spans="1:19" x14ac:dyDescent="0.25">
      <c r="A1511" s="1">
        <v>45153.995138888888</v>
      </c>
      <c r="B1511" s="1">
        <f t="shared" si="23"/>
        <v>45153</v>
      </c>
      <c r="C1511">
        <v>0</v>
      </c>
      <c r="D1511" t="s">
        <v>1529</v>
      </c>
      <c r="E1511">
        <v>0.95105329800000005</v>
      </c>
      <c r="F1511">
        <v>2023</v>
      </c>
      <c r="G1511">
        <v>8</v>
      </c>
      <c r="H1511">
        <v>15</v>
      </c>
      <c r="I1511">
        <v>23</v>
      </c>
      <c r="J1511">
        <v>53</v>
      </c>
      <c r="K1511">
        <v>32</v>
      </c>
      <c r="L1511">
        <v>5</v>
      </c>
      <c r="M1511">
        <v>0.35300774845999999</v>
      </c>
      <c r="N1511">
        <v>3.6632794999999999E-3</v>
      </c>
      <c r="O1511" t="s">
        <v>19</v>
      </c>
      <c r="P1511" t="s">
        <v>19</v>
      </c>
      <c r="Q1511" t="s">
        <v>19</v>
      </c>
      <c r="R1511">
        <v>1</v>
      </c>
      <c r="S1511">
        <v>1</v>
      </c>
    </row>
    <row r="1512" spans="1:19" x14ac:dyDescent="0.25">
      <c r="A1512" s="1">
        <v>45154.036111111112</v>
      </c>
      <c r="B1512" s="1">
        <f t="shared" si="23"/>
        <v>45154</v>
      </c>
      <c r="C1512">
        <v>0</v>
      </c>
      <c r="D1512" t="s">
        <v>1530</v>
      </c>
      <c r="E1512">
        <v>1.6278560479999999</v>
      </c>
      <c r="F1512">
        <v>2023</v>
      </c>
      <c r="G1512">
        <v>8</v>
      </c>
      <c r="H1512">
        <v>16</v>
      </c>
      <c r="I1512">
        <v>0</v>
      </c>
      <c r="J1512">
        <v>52</v>
      </c>
      <c r="K1512">
        <v>55</v>
      </c>
      <c r="L1512">
        <v>5</v>
      </c>
      <c r="M1512">
        <v>0.36177572703333299</v>
      </c>
      <c r="N1512">
        <v>8.7679785733333297E-3</v>
      </c>
      <c r="O1512" t="s">
        <v>19</v>
      </c>
      <c r="P1512" t="s">
        <v>19</v>
      </c>
      <c r="Q1512" t="s">
        <v>19</v>
      </c>
      <c r="R1512">
        <v>1</v>
      </c>
      <c r="S1512">
        <v>1</v>
      </c>
    </row>
    <row r="1513" spans="1:19" x14ac:dyDescent="0.25">
      <c r="A1513" s="1">
        <v>45154.077777777777</v>
      </c>
      <c r="B1513" s="1">
        <f t="shared" si="23"/>
        <v>45154</v>
      </c>
      <c r="C1513">
        <v>0</v>
      </c>
      <c r="D1513" t="s">
        <v>1531</v>
      </c>
      <c r="E1513">
        <v>1.269763744</v>
      </c>
      <c r="F1513">
        <v>2023</v>
      </c>
      <c r="G1513">
        <v>8</v>
      </c>
      <c r="H1513">
        <v>16</v>
      </c>
      <c r="I1513">
        <v>1</v>
      </c>
      <c r="J1513">
        <v>52</v>
      </c>
      <c r="K1513">
        <v>5</v>
      </c>
      <c r="L1513">
        <v>5</v>
      </c>
      <c r="M1513">
        <v>0.36693995592666601</v>
      </c>
      <c r="N1513">
        <v>5.1642288933333403E-3</v>
      </c>
      <c r="O1513" t="s">
        <v>19</v>
      </c>
      <c r="P1513" t="s">
        <v>19</v>
      </c>
      <c r="Q1513" t="s">
        <v>19</v>
      </c>
      <c r="R1513">
        <v>1</v>
      </c>
      <c r="S1513">
        <v>1</v>
      </c>
    </row>
    <row r="1514" spans="1:19" x14ac:dyDescent="0.25">
      <c r="A1514" s="1">
        <v>45154.131944444445</v>
      </c>
      <c r="B1514" s="1">
        <f t="shared" si="23"/>
        <v>45154</v>
      </c>
      <c r="C1514">
        <v>0</v>
      </c>
      <c r="D1514" t="s">
        <v>1532</v>
      </c>
      <c r="E1514">
        <v>0.63774337699999994</v>
      </c>
      <c r="F1514">
        <v>2023</v>
      </c>
      <c r="G1514">
        <v>8</v>
      </c>
      <c r="H1514">
        <v>16</v>
      </c>
      <c r="I1514">
        <v>3</v>
      </c>
      <c r="J1514">
        <v>10</v>
      </c>
      <c r="K1514">
        <v>57</v>
      </c>
      <c r="L1514">
        <v>5</v>
      </c>
      <c r="M1514">
        <v>0.37017770894666602</v>
      </c>
      <c r="N1514">
        <v>3.2377530200000098E-3</v>
      </c>
      <c r="O1514" t="s">
        <v>19</v>
      </c>
      <c r="P1514" t="s">
        <v>19</v>
      </c>
      <c r="Q1514" t="s">
        <v>19</v>
      </c>
      <c r="R1514">
        <v>1</v>
      </c>
      <c r="S1514">
        <v>0</v>
      </c>
    </row>
    <row r="1515" spans="1:19" x14ac:dyDescent="0.25">
      <c r="A1515" s="1">
        <v>45154.173611111109</v>
      </c>
      <c r="B1515" s="1">
        <f t="shared" si="23"/>
        <v>45154</v>
      </c>
      <c r="C1515">
        <v>0</v>
      </c>
      <c r="D1515" t="s">
        <v>1533</v>
      </c>
      <c r="E1515">
        <v>1.3729329210000001</v>
      </c>
      <c r="F1515">
        <v>2023</v>
      </c>
      <c r="G1515">
        <v>8</v>
      </c>
      <c r="H1515">
        <v>16</v>
      </c>
      <c r="I1515">
        <v>4</v>
      </c>
      <c r="J1515">
        <v>10</v>
      </c>
      <c r="K1515">
        <v>15</v>
      </c>
      <c r="L1515">
        <v>5</v>
      </c>
      <c r="M1515">
        <v>0.37776623660000003</v>
      </c>
      <c r="N1515">
        <v>7.58852765333334E-3</v>
      </c>
      <c r="O1515" t="s">
        <v>19</v>
      </c>
      <c r="P1515" t="s">
        <v>19</v>
      </c>
      <c r="Q1515" t="s">
        <v>19</v>
      </c>
      <c r="R1515">
        <v>1</v>
      </c>
      <c r="S1515">
        <v>1</v>
      </c>
    </row>
    <row r="1516" spans="1:19" x14ac:dyDescent="0.25">
      <c r="A1516" s="1">
        <v>45154.228472222225</v>
      </c>
      <c r="B1516" s="1">
        <f t="shared" si="23"/>
        <v>45154</v>
      </c>
      <c r="C1516">
        <v>0</v>
      </c>
      <c r="D1516" t="s">
        <v>1534</v>
      </c>
      <c r="E1516">
        <v>1.2470615860000001</v>
      </c>
      <c r="F1516">
        <v>2023</v>
      </c>
      <c r="G1516">
        <v>8</v>
      </c>
      <c r="H1516">
        <v>16</v>
      </c>
      <c r="I1516">
        <v>5</v>
      </c>
      <c r="J1516">
        <v>29</v>
      </c>
      <c r="K1516">
        <v>23</v>
      </c>
      <c r="L1516">
        <v>5</v>
      </c>
      <c r="M1516">
        <v>0.38472908777999998</v>
      </c>
      <c r="N1516">
        <v>6.9628511800000001E-3</v>
      </c>
      <c r="O1516" t="s">
        <v>19</v>
      </c>
      <c r="P1516" t="s">
        <v>19</v>
      </c>
      <c r="Q1516" t="s">
        <v>19</v>
      </c>
      <c r="R1516">
        <v>1</v>
      </c>
      <c r="S1516">
        <v>1</v>
      </c>
    </row>
    <row r="1517" spans="1:19" x14ac:dyDescent="0.25">
      <c r="A1517" s="1">
        <v>45154.269444444442</v>
      </c>
      <c r="B1517" s="1">
        <f t="shared" si="23"/>
        <v>45154</v>
      </c>
      <c r="C1517">
        <v>0</v>
      </c>
      <c r="D1517" t="s">
        <v>1535</v>
      </c>
      <c r="E1517">
        <v>5.0118234999999997E-2</v>
      </c>
      <c r="F1517">
        <v>2023</v>
      </c>
      <c r="G1517">
        <v>8</v>
      </c>
      <c r="H1517">
        <v>16</v>
      </c>
      <c r="I1517">
        <v>6</v>
      </c>
      <c r="J1517">
        <v>28</v>
      </c>
      <c r="K1517">
        <v>39</v>
      </c>
      <c r="L1517">
        <v>5</v>
      </c>
      <c r="M1517">
        <v>0.38337763273333297</v>
      </c>
      <c r="N1517">
        <v>-1.35145504666667E-3</v>
      </c>
      <c r="O1517" t="s">
        <v>19</v>
      </c>
      <c r="P1517" t="s">
        <v>19</v>
      </c>
      <c r="Q1517" t="s">
        <v>19</v>
      </c>
      <c r="R1517">
        <v>0</v>
      </c>
      <c r="S1517">
        <v>0</v>
      </c>
    </row>
    <row r="1518" spans="1:19" x14ac:dyDescent="0.25">
      <c r="A1518" s="1">
        <v>45154.310416666667</v>
      </c>
      <c r="B1518" s="1">
        <f t="shared" si="23"/>
        <v>45154</v>
      </c>
      <c r="C1518">
        <v>0</v>
      </c>
      <c r="D1518" t="s">
        <v>1536</v>
      </c>
      <c r="E1518">
        <v>0.71518354200000001</v>
      </c>
      <c r="F1518">
        <v>2023</v>
      </c>
      <c r="G1518">
        <v>8</v>
      </c>
      <c r="H1518">
        <v>16</v>
      </c>
      <c r="I1518">
        <v>7</v>
      </c>
      <c r="J1518">
        <v>27</v>
      </c>
      <c r="K1518">
        <v>59</v>
      </c>
      <c r="L1518">
        <v>5</v>
      </c>
      <c r="M1518">
        <v>0.38495665247333299</v>
      </c>
      <c r="N1518">
        <v>1.57901973999996E-3</v>
      </c>
      <c r="O1518" t="s">
        <v>19</v>
      </c>
      <c r="P1518" t="s">
        <v>19</v>
      </c>
      <c r="Q1518" t="s">
        <v>19</v>
      </c>
      <c r="R1518">
        <v>1</v>
      </c>
      <c r="S1518">
        <v>0</v>
      </c>
    </row>
    <row r="1519" spans="1:19" x14ac:dyDescent="0.25">
      <c r="A1519" s="1">
        <v>45154.352083333331</v>
      </c>
      <c r="B1519" s="1">
        <f t="shared" si="23"/>
        <v>45154</v>
      </c>
      <c r="C1519">
        <v>0</v>
      </c>
      <c r="D1519" t="s">
        <v>1537</v>
      </c>
      <c r="E1519">
        <v>1.0134590619999999</v>
      </c>
      <c r="F1519">
        <v>2023</v>
      </c>
      <c r="G1519">
        <v>8</v>
      </c>
      <c r="H1519">
        <v>16</v>
      </c>
      <c r="I1519">
        <v>8</v>
      </c>
      <c r="J1519">
        <v>27</v>
      </c>
      <c r="K1519">
        <v>18</v>
      </c>
      <c r="L1519">
        <v>5</v>
      </c>
      <c r="M1519">
        <v>0.38958759269999998</v>
      </c>
      <c r="N1519">
        <v>4.6309402266667098E-3</v>
      </c>
      <c r="O1519" t="s">
        <v>19</v>
      </c>
      <c r="P1519" t="s">
        <v>19</v>
      </c>
      <c r="Q1519" t="s">
        <v>19</v>
      </c>
      <c r="R1519">
        <v>1</v>
      </c>
      <c r="S1519">
        <v>1</v>
      </c>
    </row>
    <row r="1520" spans="1:19" x14ac:dyDescent="0.25">
      <c r="A1520" s="1">
        <v>45154.407638888886</v>
      </c>
      <c r="B1520" s="1">
        <f t="shared" si="23"/>
        <v>45154</v>
      </c>
      <c r="C1520">
        <v>0</v>
      </c>
      <c r="D1520" t="s">
        <v>1538</v>
      </c>
      <c r="E1520">
        <v>3.2784332999999999E-2</v>
      </c>
      <c r="F1520">
        <v>2023</v>
      </c>
      <c r="G1520">
        <v>8</v>
      </c>
      <c r="H1520">
        <v>16</v>
      </c>
      <c r="I1520">
        <v>9</v>
      </c>
      <c r="J1520">
        <v>47</v>
      </c>
      <c r="K1520">
        <v>4</v>
      </c>
      <c r="L1520">
        <v>5</v>
      </c>
      <c r="M1520">
        <v>0.38840057511999998</v>
      </c>
      <c r="N1520">
        <v>-1.1870175799999999E-3</v>
      </c>
      <c r="O1520" t="s">
        <v>19</v>
      </c>
      <c r="P1520" t="s">
        <v>19</v>
      </c>
      <c r="Q1520" t="s">
        <v>19</v>
      </c>
      <c r="R1520">
        <v>0</v>
      </c>
      <c r="S1520">
        <v>0</v>
      </c>
    </row>
    <row r="1521" spans="1:19" x14ac:dyDescent="0.25">
      <c r="A1521" s="1">
        <v>45154.448611111111</v>
      </c>
      <c r="B1521" s="1">
        <f t="shared" si="23"/>
        <v>45154</v>
      </c>
      <c r="C1521">
        <v>0</v>
      </c>
      <c r="D1521" t="s">
        <v>1539</v>
      </c>
      <c r="E1521">
        <v>0.86370334199999999</v>
      </c>
      <c r="F1521">
        <v>2023</v>
      </c>
      <c r="G1521">
        <v>8</v>
      </c>
      <c r="H1521">
        <v>16</v>
      </c>
      <c r="I1521">
        <v>10</v>
      </c>
      <c r="J1521">
        <v>46</v>
      </c>
      <c r="K1521">
        <v>51</v>
      </c>
      <c r="L1521">
        <v>5</v>
      </c>
      <c r="M1521">
        <v>0.39324022129999903</v>
      </c>
      <c r="N1521">
        <v>4.8396461799999303E-3</v>
      </c>
      <c r="O1521" t="s">
        <v>19</v>
      </c>
      <c r="P1521" t="s">
        <v>19</v>
      </c>
      <c r="Q1521" t="s">
        <v>19</v>
      </c>
      <c r="R1521">
        <v>1</v>
      </c>
      <c r="S1521">
        <v>0</v>
      </c>
    </row>
    <row r="1522" spans="1:19" x14ac:dyDescent="0.25">
      <c r="A1522" s="1">
        <v>45154.503472222219</v>
      </c>
      <c r="B1522" s="1">
        <f t="shared" si="23"/>
        <v>45154</v>
      </c>
      <c r="C1522">
        <v>0</v>
      </c>
      <c r="D1522" t="s">
        <v>1540</v>
      </c>
      <c r="E1522">
        <v>1.6232479900000001</v>
      </c>
      <c r="F1522">
        <v>2023</v>
      </c>
      <c r="G1522">
        <v>8</v>
      </c>
      <c r="H1522">
        <v>16</v>
      </c>
      <c r="I1522">
        <v>12</v>
      </c>
      <c r="J1522">
        <v>5</v>
      </c>
      <c r="K1522">
        <v>59</v>
      </c>
      <c r="L1522">
        <v>5</v>
      </c>
      <c r="M1522">
        <v>0.40264888907333302</v>
      </c>
      <c r="N1522">
        <v>9.4086677733333703E-3</v>
      </c>
      <c r="O1522" t="s">
        <v>19</v>
      </c>
      <c r="P1522" t="s">
        <v>19</v>
      </c>
      <c r="Q1522" t="s">
        <v>19</v>
      </c>
      <c r="R1522">
        <v>1</v>
      </c>
      <c r="S1522">
        <v>1</v>
      </c>
    </row>
    <row r="1523" spans="1:19" x14ac:dyDescent="0.25">
      <c r="A1523" s="1">
        <v>45154.559027777781</v>
      </c>
      <c r="B1523" s="1">
        <f t="shared" si="23"/>
        <v>45154</v>
      </c>
      <c r="C1523">
        <v>0</v>
      </c>
      <c r="D1523" t="s">
        <v>1541</v>
      </c>
      <c r="E1523">
        <v>1.193957186</v>
      </c>
      <c r="F1523">
        <v>2023</v>
      </c>
      <c r="G1523">
        <v>8</v>
      </c>
      <c r="H1523">
        <v>16</v>
      </c>
      <c r="I1523">
        <v>13</v>
      </c>
      <c r="J1523">
        <v>25</v>
      </c>
      <c r="K1523">
        <v>22</v>
      </c>
      <c r="L1523">
        <v>5</v>
      </c>
      <c r="M1523">
        <v>0.40803240433333299</v>
      </c>
      <c r="N1523">
        <v>5.3835152599999696E-3</v>
      </c>
      <c r="O1523" t="s">
        <v>19</v>
      </c>
      <c r="P1523" t="s">
        <v>19</v>
      </c>
      <c r="Q1523" t="s">
        <v>19</v>
      </c>
      <c r="R1523">
        <v>1</v>
      </c>
      <c r="S1523">
        <v>1</v>
      </c>
    </row>
    <row r="1524" spans="1:19" x14ac:dyDescent="0.25">
      <c r="A1524" s="1">
        <v>45154.613888888889</v>
      </c>
      <c r="B1524" s="1">
        <f t="shared" si="23"/>
        <v>45154</v>
      </c>
      <c r="C1524">
        <v>0</v>
      </c>
      <c r="D1524" t="s">
        <v>1542</v>
      </c>
      <c r="E1524">
        <v>0.95298728700000002</v>
      </c>
      <c r="F1524">
        <v>2023</v>
      </c>
      <c r="G1524">
        <v>8</v>
      </c>
      <c r="H1524">
        <v>16</v>
      </c>
      <c r="I1524">
        <v>14</v>
      </c>
      <c r="J1524">
        <v>44</v>
      </c>
      <c r="K1524">
        <v>52</v>
      </c>
      <c r="L1524">
        <v>5</v>
      </c>
      <c r="M1524">
        <v>0.40871309114666599</v>
      </c>
      <c r="N1524">
        <v>6.80686813333386E-4</v>
      </c>
      <c r="O1524" t="s">
        <v>19</v>
      </c>
      <c r="P1524" t="s">
        <v>19</v>
      </c>
      <c r="Q1524" t="s">
        <v>19</v>
      </c>
      <c r="R1524">
        <v>1</v>
      </c>
      <c r="S1524">
        <v>1</v>
      </c>
    </row>
    <row r="1525" spans="1:19" x14ac:dyDescent="0.25">
      <c r="A1525" s="1">
        <v>45154.655555555553</v>
      </c>
      <c r="B1525" s="1">
        <f t="shared" si="23"/>
        <v>45154</v>
      </c>
      <c r="C1525">
        <v>0</v>
      </c>
      <c r="D1525" t="s">
        <v>1543</v>
      </c>
      <c r="E1525">
        <v>2.0266899729999999</v>
      </c>
      <c r="F1525">
        <v>2023</v>
      </c>
      <c r="G1525">
        <v>8</v>
      </c>
      <c r="H1525">
        <v>16</v>
      </c>
      <c r="I1525">
        <v>15</v>
      </c>
      <c r="J1525">
        <v>44</v>
      </c>
      <c r="K1525">
        <v>30</v>
      </c>
      <c r="L1525">
        <v>5</v>
      </c>
      <c r="M1525">
        <v>0.41454797245333302</v>
      </c>
      <c r="N1525">
        <v>5.8348813066665898E-3</v>
      </c>
      <c r="O1525" t="s">
        <v>19</v>
      </c>
      <c r="P1525" t="s">
        <v>19</v>
      </c>
      <c r="Q1525" t="s">
        <v>19</v>
      </c>
      <c r="R1525">
        <v>1</v>
      </c>
      <c r="S1525">
        <v>1</v>
      </c>
    </row>
    <row r="1526" spans="1:19" x14ac:dyDescent="0.25">
      <c r="A1526" s="1">
        <v>45154.724305555559</v>
      </c>
      <c r="B1526" s="1">
        <f t="shared" si="23"/>
        <v>45154</v>
      </c>
      <c r="C1526">
        <v>0</v>
      </c>
      <c r="D1526" t="s">
        <v>1544</v>
      </c>
      <c r="E1526">
        <v>1.4619092339999999</v>
      </c>
      <c r="F1526">
        <v>2023</v>
      </c>
      <c r="G1526">
        <v>8</v>
      </c>
      <c r="H1526">
        <v>16</v>
      </c>
      <c r="I1526">
        <v>17</v>
      </c>
      <c r="J1526">
        <v>23</v>
      </c>
      <c r="K1526">
        <v>35</v>
      </c>
      <c r="L1526">
        <v>5</v>
      </c>
      <c r="M1526">
        <v>0.42106614126666603</v>
      </c>
      <c r="N1526">
        <v>6.5181688133333299E-3</v>
      </c>
      <c r="O1526" t="s">
        <v>19</v>
      </c>
      <c r="P1526" t="s">
        <v>19</v>
      </c>
      <c r="Q1526" t="s">
        <v>19</v>
      </c>
      <c r="R1526">
        <v>1</v>
      </c>
      <c r="S1526">
        <v>1</v>
      </c>
    </row>
    <row r="1527" spans="1:19" x14ac:dyDescent="0.25">
      <c r="A1527" s="1">
        <v>45154.765972222223</v>
      </c>
      <c r="B1527" s="1">
        <f t="shared" si="23"/>
        <v>45154</v>
      </c>
      <c r="C1527">
        <v>0</v>
      </c>
      <c r="D1527" t="s">
        <v>1545</v>
      </c>
      <c r="E1527">
        <v>0.101699341</v>
      </c>
      <c r="F1527">
        <v>2023</v>
      </c>
      <c r="G1527">
        <v>8</v>
      </c>
      <c r="H1527">
        <v>16</v>
      </c>
      <c r="I1527">
        <v>18</v>
      </c>
      <c r="J1527">
        <v>23</v>
      </c>
      <c r="K1527">
        <v>10</v>
      </c>
      <c r="L1527">
        <v>5</v>
      </c>
      <c r="M1527">
        <v>0.41734574702666599</v>
      </c>
      <c r="N1527">
        <v>-3.7203942399999801E-3</v>
      </c>
      <c r="O1527" t="s">
        <v>19</v>
      </c>
      <c r="P1527" t="s">
        <v>19</v>
      </c>
      <c r="Q1527" t="s">
        <v>19</v>
      </c>
      <c r="R1527">
        <v>0</v>
      </c>
      <c r="S1527">
        <v>0</v>
      </c>
    </row>
    <row r="1528" spans="1:19" x14ac:dyDescent="0.25">
      <c r="A1528" s="1">
        <v>45154.808333333334</v>
      </c>
      <c r="B1528" s="1">
        <f t="shared" si="23"/>
        <v>45154</v>
      </c>
      <c r="C1528">
        <v>0</v>
      </c>
      <c r="D1528" t="s">
        <v>1546</v>
      </c>
      <c r="E1528">
        <v>0.11998800499999999</v>
      </c>
      <c r="F1528">
        <v>2023</v>
      </c>
      <c r="G1528">
        <v>8</v>
      </c>
      <c r="H1528">
        <v>16</v>
      </c>
      <c r="I1528">
        <v>19</v>
      </c>
      <c r="J1528">
        <v>24</v>
      </c>
      <c r="K1528">
        <v>24</v>
      </c>
      <c r="L1528">
        <v>5</v>
      </c>
      <c r="M1528">
        <v>0.41411315788000003</v>
      </c>
      <c r="N1528">
        <v>-3.2325891466666299E-3</v>
      </c>
      <c r="O1528" t="s">
        <v>19</v>
      </c>
      <c r="P1528" t="s">
        <v>19</v>
      </c>
      <c r="Q1528" t="s">
        <v>19</v>
      </c>
      <c r="R1528">
        <v>0</v>
      </c>
      <c r="S1528">
        <v>0</v>
      </c>
    </row>
    <row r="1529" spans="1:19" x14ac:dyDescent="0.25">
      <c r="A1529" s="1">
        <v>45154.85</v>
      </c>
      <c r="B1529" s="1">
        <f t="shared" si="23"/>
        <v>45154</v>
      </c>
      <c r="C1529">
        <v>0</v>
      </c>
      <c r="D1529" t="s">
        <v>1547</v>
      </c>
      <c r="E1529">
        <v>0.413403874</v>
      </c>
      <c r="F1529">
        <v>2023</v>
      </c>
      <c r="G1529">
        <v>8</v>
      </c>
      <c r="H1529">
        <v>16</v>
      </c>
      <c r="I1529">
        <v>20</v>
      </c>
      <c r="J1529">
        <v>24</v>
      </c>
      <c r="K1529">
        <v>6</v>
      </c>
      <c r="L1529">
        <v>5</v>
      </c>
      <c r="M1529">
        <v>0.40659489110666602</v>
      </c>
      <c r="N1529">
        <v>-7.5182667733333904E-3</v>
      </c>
      <c r="O1529" t="s">
        <v>19</v>
      </c>
      <c r="P1529" t="s">
        <v>19</v>
      </c>
      <c r="Q1529" t="s">
        <v>19</v>
      </c>
      <c r="R1529">
        <v>1</v>
      </c>
      <c r="S1529">
        <v>0</v>
      </c>
    </row>
    <row r="1530" spans="1:19" x14ac:dyDescent="0.25">
      <c r="A1530" s="1">
        <v>45154.89166666667</v>
      </c>
      <c r="B1530" s="1">
        <f t="shared" si="23"/>
        <v>45154</v>
      </c>
      <c r="C1530">
        <v>0</v>
      </c>
      <c r="D1530" t="s">
        <v>1548</v>
      </c>
      <c r="E1530">
        <v>0.103037926</v>
      </c>
      <c r="F1530">
        <v>2023</v>
      </c>
      <c r="G1530">
        <v>8</v>
      </c>
      <c r="H1530">
        <v>16</v>
      </c>
      <c r="I1530">
        <v>21</v>
      </c>
      <c r="J1530">
        <v>24</v>
      </c>
      <c r="K1530">
        <v>8</v>
      </c>
      <c r="L1530">
        <v>5</v>
      </c>
      <c r="M1530">
        <v>0.40094561489999903</v>
      </c>
      <c r="N1530">
        <v>-5.6492762066666603E-3</v>
      </c>
      <c r="O1530" t="s">
        <v>19</v>
      </c>
      <c r="P1530" t="s">
        <v>19</v>
      </c>
      <c r="Q1530" t="s">
        <v>19</v>
      </c>
      <c r="R1530">
        <v>0</v>
      </c>
      <c r="S1530">
        <v>0</v>
      </c>
    </row>
    <row r="1531" spans="1:19" x14ac:dyDescent="0.25">
      <c r="A1531" s="1">
        <v>45154.932638888888</v>
      </c>
      <c r="B1531" s="1">
        <f t="shared" si="23"/>
        <v>45154</v>
      </c>
      <c r="C1531">
        <v>0</v>
      </c>
      <c r="D1531" t="s">
        <v>1549</v>
      </c>
      <c r="E1531">
        <v>0.21850268</v>
      </c>
      <c r="F1531">
        <v>2023</v>
      </c>
      <c r="G1531">
        <v>8</v>
      </c>
      <c r="H1531">
        <v>16</v>
      </c>
      <c r="I1531">
        <v>22</v>
      </c>
      <c r="J1531">
        <v>23</v>
      </c>
      <c r="K1531">
        <v>55</v>
      </c>
      <c r="L1531">
        <v>5</v>
      </c>
      <c r="M1531">
        <v>0.40098188415333302</v>
      </c>
      <c r="N1531" s="2">
        <v>3.6269253333387397E-5</v>
      </c>
      <c r="O1531" t="s">
        <v>19</v>
      </c>
      <c r="P1531" t="s">
        <v>19</v>
      </c>
      <c r="Q1531" t="s">
        <v>19</v>
      </c>
      <c r="R1531">
        <v>0</v>
      </c>
      <c r="S1531">
        <v>0</v>
      </c>
    </row>
    <row r="1532" spans="1:19" x14ac:dyDescent="0.25">
      <c r="A1532" s="1">
        <v>45154.974305555559</v>
      </c>
      <c r="B1532" s="1">
        <f t="shared" si="23"/>
        <v>45154</v>
      </c>
      <c r="C1532">
        <v>0</v>
      </c>
      <c r="D1532" t="s">
        <v>1550</v>
      </c>
      <c r="E1532">
        <v>0.82057376599999998</v>
      </c>
      <c r="F1532">
        <v>2023</v>
      </c>
      <c r="G1532">
        <v>8</v>
      </c>
      <c r="H1532">
        <v>16</v>
      </c>
      <c r="I1532">
        <v>23</v>
      </c>
      <c r="J1532">
        <v>23</v>
      </c>
      <c r="K1532">
        <v>26</v>
      </c>
      <c r="L1532">
        <v>5</v>
      </c>
      <c r="M1532">
        <v>0.40547032236666603</v>
      </c>
      <c r="N1532">
        <v>4.4884382133333301E-3</v>
      </c>
      <c r="O1532" t="s">
        <v>19</v>
      </c>
      <c r="P1532" t="s">
        <v>19</v>
      </c>
      <c r="Q1532" t="s">
        <v>19</v>
      </c>
      <c r="R1532">
        <v>1</v>
      </c>
      <c r="S1532">
        <v>0</v>
      </c>
    </row>
    <row r="1533" spans="1:19" x14ac:dyDescent="0.25">
      <c r="A1533" s="1">
        <v>45155.015972222223</v>
      </c>
      <c r="B1533" s="1">
        <f t="shared" si="23"/>
        <v>45155</v>
      </c>
      <c r="C1533">
        <v>0</v>
      </c>
      <c r="D1533" t="s">
        <v>1551</v>
      </c>
      <c r="E1533">
        <v>0.48523890200000003</v>
      </c>
      <c r="F1533">
        <v>2023</v>
      </c>
      <c r="G1533">
        <v>8</v>
      </c>
      <c r="H1533">
        <v>17</v>
      </c>
      <c r="I1533">
        <v>0</v>
      </c>
      <c r="J1533">
        <v>23</v>
      </c>
      <c r="K1533">
        <v>5</v>
      </c>
      <c r="L1533">
        <v>5</v>
      </c>
      <c r="M1533">
        <v>0.40782103279333298</v>
      </c>
      <c r="N1533">
        <v>2.3507104266666202E-3</v>
      </c>
      <c r="O1533" t="s">
        <v>19</v>
      </c>
      <c r="P1533" t="s">
        <v>19</v>
      </c>
      <c r="Q1533" t="s">
        <v>19</v>
      </c>
      <c r="R1533">
        <v>1</v>
      </c>
      <c r="S1533">
        <v>0</v>
      </c>
    </row>
    <row r="1534" spans="1:19" x14ac:dyDescent="0.25">
      <c r="A1534" s="1">
        <v>45155.056944444441</v>
      </c>
      <c r="B1534" s="1">
        <f t="shared" si="23"/>
        <v>45155</v>
      </c>
      <c r="C1534">
        <v>0</v>
      </c>
      <c r="D1534" t="s">
        <v>1552</v>
      </c>
      <c r="E1534">
        <v>0.56841131</v>
      </c>
      <c r="F1534">
        <v>2023</v>
      </c>
      <c r="G1534">
        <v>8</v>
      </c>
      <c r="H1534">
        <v>17</v>
      </c>
      <c r="I1534">
        <v>1</v>
      </c>
      <c r="J1534">
        <v>22</v>
      </c>
      <c r="K1534">
        <v>49</v>
      </c>
      <c r="L1534">
        <v>5</v>
      </c>
      <c r="M1534">
        <v>0.41079210256666598</v>
      </c>
      <c r="N1534">
        <v>2.9710697733333902E-3</v>
      </c>
      <c r="O1534" t="s">
        <v>19</v>
      </c>
      <c r="P1534" t="s">
        <v>19</v>
      </c>
      <c r="Q1534" t="s">
        <v>19</v>
      </c>
      <c r="R1534">
        <v>1</v>
      </c>
      <c r="S1534">
        <v>0</v>
      </c>
    </row>
    <row r="1535" spans="1:19" x14ac:dyDescent="0.25">
      <c r="A1535" s="1">
        <v>45155.098611111112</v>
      </c>
      <c r="B1535" s="1">
        <f t="shared" si="23"/>
        <v>45155</v>
      </c>
      <c r="C1535">
        <v>0</v>
      </c>
      <c r="D1535" t="s">
        <v>1553</v>
      </c>
      <c r="E1535">
        <v>0.83338388799999996</v>
      </c>
      <c r="F1535">
        <v>2023</v>
      </c>
      <c r="G1535">
        <v>8</v>
      </c>
      <c r="H1535">
        <v>17</v>
      </c>
      <c r="I1535">
        <v>2</v>
      </c>
      <c r="J1535">
        <v>22</v>
      </c>
      <c r="K1535">
        <v>22</v>
      </c>
      <c r="L1535">
        <v>5</v>
      </c>
      <c r="M1535">
        <v>0.41613788340000002</v>
      </c>
      <c r="N1535">
        <v>5.34578083333331E-3</v>
      </c>
      <c r="O1535" t="s">
        <v>19</v>
      </c>
      <c r="P1535" t="s">
        <v>19</v>
      </c>
      <c r="Q1535" t="s">
        <v>19</v>
      </c>
      <c r="R1535">
        <v>1</v>
      </c>
      <c r="S1535">
        <v>0</v>
      </c>
    </row>
    <row r="1536" spans="1:19" x14ac:dyDescent="0.25">
      <c r="A1536" s="1">
        <v>45155.140277777777</v>
      </c>
      <c r="B1536" s="1">
        <f t="shared" si="23"/>
        <v>45155</v>
      </c>
      <c r="C1536">
        <v>0</v>
      </c>
      <c r="D1536" t="s">
        <v>1554</v>
      </c>
      <c r="E1536">
        <v>0.90270530699999996</v>
      </c>
      <c r="F1536">
        <v>2023</v>
      </c>
      <c r="G1536">
        <v>8</v>
      </c>
      <c r="H1536">
        <v>17</v>
      </c>
      <c r="I1536">
        <v>3</v>
      </c>
      <c r="J1536">
        <v>22</v>
      </c>
      <c r="K1536">
        <v>40</v>
      </c>
      <c r="L1536">
        <v>5</v>
      </c>
      <c r="M1536">
        <v>0.41981031324666601</v>
      </c>
      <c r="N1536">
        <v>3.67242984666665E-3</v>
      </c>
      <c r="O1536" t="s">
        <v>19</v>
      </c>
      <c r="P1536" t="s">
        <v>19</v>
      </c>
      <c r="Q1536" t="s">
        <v>19</v>
      </c>
      <c r="R1536">
        <v>1</v>
      </c>
      <c r="S1536">
        <v>0</v>
      </c>
    </row>
    <row r="1537" spans="1:19" x14ac:dyDescent="0.25">
      <c r="A1537" s="1">
        <v>45155.181944444441</v>
      </c>
      <c r="B1537" s="1">
        <f t="shared" si="23"/>
        <v>45155</v>
      </c>
      <c r="C1537">
        <v>0</v>
      </c>
      <c r="D1537" t="s">
        <v>1555</v>
      </c>
      <c r="E1537">
        <v>0.66373252699999996</v>
      </c>
      <c r="F1537">
        <v>2023</v>
      </c>
      <c r="G1537">
        <v>8</v>
      </c>
      <c r="H1537">
        <v>17</v>
      </c>
      <c r="I1537">
        <v>4</v>
      </c>
      <c r="J1537">
        <v>22</v>
      </c>
      <c r="K1537">
        <v>21</v>
      </c>
      <c r="L1537">
        <v>5</v>
      </c>
      <c r="M1537">
        <v>0.42270604236666598</v>
      </c>
      <c r="N1537">
        <v>2.8957291199999602E-3</v>
      </c>
      <c r="O1537" t="s">
        <v>19</v>
      </c>
      <c r="P1537" t="s">
        <v>19</v>
      </c>
      <c r="Q1537" t="s">
        <v>19</v>
      </c>
      <c r="R1537">
        <v>1</v>
      </c>
      <c r="S1537">
        <v>0</v>
      </c>
    </row>
    <row r="1538" spans="1:19" x14ac:dyDescent="0.25">
      <c r="A1538" s="1">
        <v>45155.223611111112</v>
      </c>
      <c r="B1538" s="1">
        <f t="shared" si="23"/>
        <v>45155</v>
      </c>
      <c r="C1538">
        <v>0</v>
      </c>
      <c r="D1538" t="s">
        <v>1556</v>
      </c>
      <c r="E1538">
        <v>8.7178469999999994E-2</v>
      </c>
      <c r="F1538">
        <v>2023</v>
      </c>
      <c r="G1538">
        <v>8</v>
      </c>
      <c r="H1538">
        <v>17</v>
      </c>
      <c r="I1538">
        <v>5</v>
      </c>
      <c r="J1538">
        <v>22</v>
      </c>
      <c r="K1538">
        <v>6</v>
      </c>
      <c r="L1538">
        <v>5</v>
      </c>
      <c r="M1538">
        <v>0.421532556653333</v>
      </c>
      <c r="N1538">
        <v>-1.1734857133333101E-3</v>
      </c>
      <c r="O1538" t="s">
        <v>19</v>
      </c>
      <c r="P1538" t="s">
        <v>19</v>
      </c>
      <c r="Q1538" t="s">
        <v>19</v>
      </c>
      <c r="R1538">
        <v>0</v>
      </c>
      <c r="S1538">
        <v>0</v>
      </c>
    </row>
    <row r="1539" spans="1:19" x14ac:dyDescent="0.25">
      <c r="A1539" s="1">
        <v>45155.26458333333</v>
      </c>
      <c r="B1539" s="1">
        <f t="shared" si="23"/>
        <v>45155</v>
      </c>
      <c r="C1539">
        <v>0</v>
      </c>
      <c r="D1539" t="s">
        <v>1557</v>
      </c>
      <c r="E1539">
        <v>3.7320117E-2</v>
      </c>
      <c r="F1539">
        <v>2023</v>
      </c>
      <c r="G1539">
        <v>8</v>
      </c>
      <c r="H1539">
        <v>17</v>
      </c>
      <c r="I1539">
        <v>6</v>
      </c>
      <c r="J1539">
        <v>21</v>
      </c>
      <c r="K1539">
        <v>50</v>
      </c>
      <c r="L1539">
        <v>5</v>
      </c>
      <c r="M1539">
        <v>0.42075716464000001</v>
      </c>
      <c r="N1539">
        <v>-7.7539201333331998E-4</v>
      </c>
      <c r="O1539" t="s">
        <v>19</v>
      </c>
      <c r="P1539" t="s">
        <v>19</v>
      </c>
      <c r="Q1539" t="s">
        <v>19</v>
      </c>
      <c r="R1539">
        <v>0</v>
      </c>
      <c r="S1539">
        <v>0</v>
      </c>
    </row>
    <row r="1540" spans="1:19" x14ac:dyDescent="0.25">
      <c r="A1540" s="1">
        <v>45155.306250000001</v>
      </c>
      <c r="B1540" s="1">
        <f t="shared" ref="B1540:B1603" si="24">DATE(YEAR(A1540),MONTH(A1540),DAY(A1540))</f>
        <v>45155</v>
      </c>
      <c r="C1540">
        <v>0</v>
      </c>
      <c r="D1540" t="s">
        <v>1558</v>
      </c>
      <c r="E1540">
        <v>0.41440476199999998</v>
      </c>
      <c r="F1540">
        <v>2023</v>
      </c>
      <c r="G1540">
        <v>8</v>
      </c>
      <c r="H1540">
        <v>17</v>
      </c>
      <c r="I1540">
        <v>7</v>
      </c>
      <c r="J1540">
        <v>21</v>
      </c>
      <c r="K1540">
        <v>43</v>
      </c>
      <c r="L1540">
        <v>5</v>
      </c>
      <c r="M1540">
        <v>0.42157651868666601</v>
      </c>
      <c r="N1540">
        <v>8.1935404666666403E-4</v>
      </c>
      <c r="O1540" t="s">
        <v>19</v>
      </c>
      <c r="P1540" t="s">
        <v>19</v>
      </c>
      <c r="Q1540" t="s">
        <v>19</v>
      </c>
      <c r="R1540">
        <v>1</v>
      </c>
      <c r="S1540">
        <v>0</v>
      </c>
    </row>
    <row r="1541" spans="1:19" x14ac:dyDescent="0.25">
      <c r="A1541" s="1">
        <v>45155.347916666666</v>
      </c>
      <c r="B1541" s="1">
        <f t="shared" si="24"/>
        <v>45155</v>
      </c>
      <c r="C1541">
        <v>0</v>
      </c>
      <c r="D1541" t="s">
        <v>1559</v>
      </c>
      <c r="E1541">
        <v>0.105031023</v>
      </c>
      <c r="F1541">
        <v>2023</v>
      </c>
      <c r="G1541">
        <v>8</v>
      </c>
      <c r="H1541">
        <v>17</v>
      </c>
      <c r="I1541">
        <v>8</v>
      </c>
      <c r="J1541">
        <v>21</v>
      </c>
      <c r="K1541">
        <v>39</v>
      </c>
      <c r="L1541">
        <v>5</v>
      </c>
      <c r="M1541">
        <v>0.420414238693333</v>
      </c>
      <c r="N1541">
        <v>-1.1622799933333401E-3</v>
      </c>
      <c r="O1541" t="s">
        <v>19</v>
      </c>
      <c r="P1541" t="s">
        <v>19</v>
      </c>
      <c r="Q1541" t="s">
        <v>19</v>
      </c>
      <c r="R1541">
        <v>0</v>
      </c>
      <c r="S1541">
        <v>0</v>
      </c>
    </row>
    <row r="1542" spans="1:19" x14ac:dyDescent="0.25">
      <c r="A1542" s="1">
        <v>45155.38958333333</v>
      </c>
      <c r="B1542" s="1">
        <f t="shared" si="24"/>
        <v>45155</v>
      </c>
      <c r="C1542">
        <v>0</v>
      </c>
      <c r="D1542" t="s">
        <v>1560</v>
      </c>
      <c r="E1542">
        <v>6.8235572999999994E-2</v>
      </c>
      <c r="F1542">
        <v>2023</v>
      </c>
      <c r="G1542">
        <v>8</v>
      </c>
      <c r="H1542">
        <v>17</v>
      </c>
      <c r="I1542">
        <v>9</v>
      </c>
      <c r="J1542">
        <v>21</v>
      </c>
      <c r="K1542">
        <v>34</v>
      </c>
      <c r="L1542">
        <v>5</v>
      </c>
      <c r="M1542">
        <v>0.41761004886666597</v>
      </c>
      <c r="N1542">
        <v>-2.80418982666663E-3</v>
      </c>
      <c r="O1542" t="s">
        <v>19</v>
      </c>
      <c r="P1542" t="s">
        <v>19</v>
      </c>
      <c r="Q1542" t="s">
        <v>19</v>
      </c>
      <c r="R1542">
        <v>0</v>
      </c>
      <c r="S1542">
        <v>0</v>
      </c>
    </row>
    <row r="1543" spans="1:19" x14ac:dyDescent="0.25">
      <c r="A1543" s="1">
        <v>45155.431250000001</v>
      </c>
      <c r="B1543" s="1">
        <f t="shared" si="24"/>
        <v>45155</v>
      </c>
      <c r="C1543">
        <v>0</v>
      </c>
      <c r="D1543" t="s">
        <v>1561</v>
      </c>
      <c r="E1543">
        <v>7.4063553000000004E-2</v>
      </c>
      <c r="F1543">
        <v>2023</v>
      </c>
      <c r="G1543">
        <v>8</v>
      </c>
      <c r="H1543">
        <v>17</v>
      </c>
      <c r="I1543">
        <v>10</v>
      </c>
      <c r="J1543">
        <v>21</v>
      </c>
      <c r="K1543">
        <v>24</v>
      </c>
      <c r="L1543">
        <v>5</v>
      </c>
      <c r="M1543">
        <v>0.41665001151999997</v>
      </c>
      <c r="N1543">
        <v>-9.6003734666666397E-4</v>
      </c>
      <c r="O1543" t="s">
        <v>19</v>
      </c>
      <c r="P1543" t="s">
        <v>19</v>
      </c>
      <c r="Q1543" t="s">
        <v>19</v>
      </c>
      <c r="R1543">
        <v>0</v>
      </c>
      <c r="S1543">
        <v>0</v>
      </c>
    </row>
    <row r="1544" spans="1:19" x14ac:dyDescent="0.25">
      <c r="A1544" s="1">
        <v>45155.472916666666</v>
      </c>
      <c r="B1544" s="1">
        <f t="shared" si="24"/>
        <v>45155</v>
      </c>
      <c r="C1544">
        <v>0</v>
      </c>
      <c r="D1544" t="s">
        <v>1562</v>
      </c>
      <c r="E1544">
        <v>0.48227861599999999</v>
      </c>
      <c r="F1544">
        <v>2023</v>
      </c>
      <c r="G1544">
        <v>8</v>
      </c>
      <c r="H1544">
        <v>17</v>
      </c>
      <c r="I1544">
        <v>11</v>
      </c>
      <c r="J1544">
        <v>21</v>
      </c>
      <c r="K1544">
        <v>18</v>
      </c>
      <c r="L1544">
        <v>5</v>
      </c>
      <c r="M1544">
        <v>0.41825801205999902</v>
      </c>
      <c r="N1544">
        <v>1.60800053999993E-3</v>
      </c>
      <c r="O1544" t="s">
        <v>19</v>
      </c>
      <c r="P1544" t="s">
        <v>19</v>
      </c>
      <c r="Q1544" t="s">
        <v>19</v>
      </c>
      <c r="R1544">
        <v>1</v>
      </c>
      <c r="S1544">
        <v>0</v>
      </c>
    </row>
    <row r="1545" spans="1:19" x14ac:dyDescent="0.25">
      <c r="A1545" s="1">
        <v>45155.51458333333</v>
      </c>
      <c r="B1545" s="1">
        <f t="shared" si="24"/>
        <v>45155</v>
      </c>
      <c r="C1545">
        <v>0</v>
      </c>
      <c r="D1545" t="s">
        <v>1563</v>
      </c>
      <c r="E1545">
        <v>0.82137459899999998</v>
      </c>
      <c r="F1545">
        <v>2023</v>
      </c>
      <c r="G1545">
        <v>8</v>
      </c>
      <c r="H1545">
        <v>17</v>
      </c>
      <c r="I1545">
        <v>12</v>
      </c>
      <c r="J1545">
        <v>21</v>
      </c>
      <c r="K1545">
        <v>19</v>
      </c>
      <c r="L1545">
        <v>5</v>
      </c>
      <c r="M1545">
        <v>0.42180628937999998</v>
      </c>
      <c r="N1545">
        <v>3.5482773200000099E-3</v>
      </c>
      <c r="O1545" t="s">
        <v>19</v>
      </c>
      <c r="P1545" t="s">
        <v>19</v>
      </c>
      <c r="Q1545" t="s">
        <v>19</v>
      </c>
      <c r="R1545">
        <v>1</v>
      </c>
      <c r="S1545">
        <v>0</v>
      </c>
    </row>
    <row r="1546" spans="1:19" x14ac:dyDescent="0.25">
      <c r="A1546" s="1">
        <v>45155.556250000001</v>
      </c>
      <c r="B1546" s="1">
        <f t="shared" si="24"/>
        <v>45155</v>
      </c>
      <c r="C1546">
        <v>0</v>
      </c>
      <c r="D1546" t="s">
        <v>1564</v>
      </c>
      <c r="E1546">
        <v>0.88230688700000004</v>
      </c>
      <c r="F1546">
        <v>2023</v>
      </c>
      <c r="G1546">
        <v>8</v>
      </c>
      <c r="H1546">
        <v>17</v>
      </c>
      <c r="I1546">
        <v>13</v>
      </c>
      <c r="J1546">
        <v>21</v>
      </c>
      <c r="K1546">
        <v>10</v>
      </c>
      <c r="L1546">
        <v>5</v>
      </c>
      <c r="M1546">
        <v>0.42395405921333301</v>
      </c>
      <c r="N1546">
        <v>2.1477698333333098E-3</v>
      </c>
      <c r="O1546" t="s">
        <v>19</v>
      </c>
      <c r="P1546" t="s">
        <v>19</v>
      </c>
      <c r="Q1546" t="s">
        <v>19</v>
      </c>
      <c r="R1546">
        <v>1</v>
      </c>
      <c r="S1546">
        <v>0</v>
      </c>
    </row>
    <row r="1547" spans="1:19" x14ac:dyDescent="0.25">
      <c r="A1547" s="1">
        <v>45155.611111111109</v>
      </c>
      <c r="B1547" s="1">
        <f t="shared" si="24"/>
        <v>45155</v>
      </c>
      <c r="C1547">
        <v>0</v>
      </c>
      <c r="D1547" t="s">
        <v>1565</v>
      </c>
      <c r="E1547">
        <v>0.96823507200000003</v>
      </c>
      <c r="F1547">
        <v>2023</v>
      </c>
      <c r="G1547">
        <v>8</v>
      </c>
      <c r="H1547">
        <v>17</v>
      </c>
      <c r="I1547">
        <v>14</v>
      </c>
      <c r="J1547">
        <v>40</v>
      </c>
      <c r="K1547">
        <v>47</v>
      </c>
      <c r="L1547">
        <v>5</v>
      </c>
      <c r="M1547">
        <v>0.42961374271333302</v>
      </c>
      <c r="N1547">
        <v>5.6596835000000097E-3</v>
      </c>
      <c r="O1547" t="s">
        <v>19</v>
      </c>
      <c r="P1547" t="s">
        <v>19</v>
      </c>
      <c r="Q1547" t="s">
        <v>19</v>
      </c>
      <c r="R1547">
        <v>1</v>
      </c>
      <c r="S1547">
        <v>1</v>
      </c>
    </row>
    <row r="1548" spans="1:19" x14ac:dyDescent="0.25">
      <c r="A1548" s="1">
        <v>45155.652777777781</v>
      </c>
      <c r="B1548" s="1">
        <f t="shared" si="24"/>
        <v>45155</v>
      </c>
      <c r="C1548">
        <v>0</v>
      </c>
      <c r="D1548" t="s">
        <v>1566</v>
      </c>
      <c r="E1548">
        <v>1.38522674</v>
      </c>
      <c r="F1548">
        <v>2023</v>
      </c>
      <c r="G1548">
        <v>8</v>
      </c>
      <c r="H1548">
        <v>17</v>
      </c>
      <c r="I1548">
        <v>15</v>
      </c>
      <c r="J1548">
        <v>40</v>
      </c>
      <c r="K1548">
        <v>54</v>
      </c>
      <c r="L1548">
        <v>5</v>
      </c>
      <c r="M1548">
        <v>0.43753562823333297</v>
      </c>
      <c r="N1548">
        <v>7.9218855200001107E-3</v>
      </c>
      <c r="O1548" t="s">
        <v>19</v>
      </c>
      <c r="P1548" t="s">
        <v>19</v>
      </c>
      <c r="Q1548" t="s">
        <v>19</v>
      </c>
      <c r="R1548">
        <v>1</v>
      </c>
      <c r="S1548">
        <v>1</v>
      </c>
    </row>
    <row r="1549" spans="1:19" x14ac:dyDescent="0.25">
      <c r="A1549" s="1">
        <v>45155.695138888892</v>
      </c>
      <c r="B1549" s="1">
        <f t="shared" si="24"/>
        <v>45155</v>
      </c>
      <c r="C1549">
        <v>0</v>
      </c>
      <c r="D1549" t="s">
        <v>1567</v>
      </c>
      <c r="E1549">
        <v>1.7676405180000001</v>
      </c>
      <c r="F1549">
        <v>2023</v>
      </c>
      <c r="G1549">
        <v>8</v>
      </c>
      <c r="H1549">
        <v>17</v>
      </c>
      <c r="I1549">
        <v>16</v>
      </c>
      <c r="J1549">
        <v>41</v>
      </c>
      <c r="K1549">
        <v>1</v>
      </c>
      <c r="L1549">
        <v>5</v>
      </c>
      <c r="M1549">
        <v>0.44768528595333301</v>
      </c>
      <c r="N1549">
        <v>1.0149657719999801E-2</v>
      </c>
      <c r="O1549" t="s">
        <v>19</v>
      </c>
      <c r="P1549" t="s">
        <v>19</v>
      </c>
      <c r="Q1549" t="s">
        <v>19</v>
      </c>
      <c r="R1549">
        <v>1</v>
      </c>
      <c r="S1549">
        <v>1</v>
      </c>
    </row>
    <row r="1550" spans="1:19" x14ac:dyDescent="0.25">
      <c r="A1550" s="1">
        <v>45155.736111111109</v>
      </c>
      <c r="B1550" s="1">
        <f t="shared" si="24"/>
        <v>45155</v>
      </c>
      <c r="C1550">
        <v>0</v>
      </c>
      <c r="D1550" t="s">
        <v>1568</v>
      </c>
      <c r="E1550">
        <v>2.5648006000000001E-2</v>
      </c>
      <c r="F1550">
        <v>2023</v>
      </c>
      <c r="G1550">
        <v>8</v>
      </c>
      <c r="H1550">
        <v>17</v>
      </c>
      <c r="I1550">
        <v>17</v>
      </c>
      <c r="J1550">
        <v>40</v>
      </c>
      <c r="K1550">
        <v>53</v>
      </c>
      <c r="L1550">
        <v>5</v>
      </c>
      <c r="M1550">
        <v>0.44667651918666601</v>
      </c>
      <c r="N1550">
        <v>-1.00876676666672E-3</v>
      </c>
      <c r="O1550" t="s">
        <v>19</v>
      </c>
      <c r="P1550" t="s">
        <v>19</v>
      </c>
      <c r="Q1550" t="s">
        <v>19</v>
      </c>
      <c r="R1550">
        <v>0</v>
      </c>
      <c r="S1550">
        <v>0</v>
      </c>
    </row>
    <row r="1551" spans="1:19" x14ac:dyDescent="0.25">
      <c r="A1551" s="1">
        <v>45155.777777777781</v>
      </c>
      <c r="B1551" s="1">
        <f t="shared" si="24"/>
        <v>45155</v>
      </c>
      <c r="C1551">
        <v>0</v>
      </c>
      <c r="D1551" t="s">
        <v>1569</v>
      </c>
      <c r="E1551">
        <v>8.1393416999999996E-2</v>
      </c>
      <c r="F1551">
        <v>2023</v>
      </c>
      <c r="G1551">
        <v>8</v>
      </c>
      <c r="H1551">
        <v>17</v>
      </c>
      <c r="I1551">
        <v>18</v>
      </c>
      <c r="J1551">
        <v>40</v>
      </c>
      <c r="K1551">
        <v>47</v>
      </c>
      <c r="L1551">
        <v>5</v>
      </c>
      <c r="M1551">
        <v>0.44563529229999999</v>
      </c>
      <c r="N1551">
        <v>-1.0412268866665699E-3</v>
      </c>
      <c r="O1551" t="s">
        <v>19</v>
      </c>
      <c r="P1551" t="s">
        <v>19</v>
      </c>
      <c r="Q1551" t="s">
        <v>19</v>
      </c>
      <c r="R1551">
        <v>0</v>
      </c>
      <c r="S1551">
        <v>0</v>
      </c>
    </row>
    <row r="1552" spans="1:19" x14ac:dyDescent="0.25">
      <c r="A1552" s="1">
        <v>45155.820833333331</v>
      </c>
      <c r="B1552" s="1">
        <f t="shared" si="24"/>
        <v>45155</v>
      </c>
      <c r="C1552">
        <v>0</v>
      </c>
      <c r="D1552" t="s">
        <v>1570</v>
      </c>
      <c r="E1552">
        <v>0.78226839999999997</v>
      </c>
      <c r="F1552">
        <v>2023</v>
      </c>
      <c r="G1552">
        <v>8</v>
      </c>
      <c r="H1552">
        <v>17</v>
      </c>
      <c r="I1552">
        <v>19</v>
      </c>
      <c r="J1552">
        <v>42</v>
      </c>
      <c r="K1552">
        <v>20</v>
      </c>
      <c r="L1552">
        <v>5</v>
      </c>
      <c r="M1552">
        <v>0.44887106315333303</v>
      </c>
      <c r="N1552">
        <v>3.2357708533333101E-3</v>
      </c>
      <c r="O1552" t="s">
        <v>19</v>
      </c>
      <c r="P1552" t="s">
        <v>19</v>
      </c>
      <c r="Q1552" t="s">
        <v>19</v>
      </c>
      <c r="R1552">
        <v>1</v>
      </c>
      <c r="S1552">
        <v>0</v>
      </c>
    </row>
    <row r="1553" spans="1:19" x14ac:dyDescent="0.25">
      <c r="A1553" s="1">
        <v>45155.862500000003</v>
      </c>
      <c r="B1553" s="1">
        <f t="shared" si="24"/>
        <v>45155</v>
      </c>
      <c r="C1553">
        <v>0</v>
      </c>
      <c r="D1553" t="s">
        <v>1571</v>
      </c>
      <c r="E1553">
        <v>3.8578323999999997E-2</v>
      </c>
      <c r="F1553">
        <v>2023</v>
      </c>
      <c r="G1553">
        <v>8</v>
      </c>
      <c r="H1553">
        <v>17</v>
      </c>
      <c r="I1553">
        <v>20</v>
      </c>
      <c r="J1553">
        <v>42</v>
      </c>
      <c r="K1553">
        <v>15</v>
      </c>
      <c r="L1553">
        <v>5</v>
      </c>
      <c r="M1553">
        <v>0.44827232511333298</v>
      </c>
      <c r="N1553">
        <v>-5.9873803999993503E-4</v>
      </c>
      <c r="O1553" t="s">
        <v>19</v>
      </c>
      <c r="P1553" t="s">
        <v>19</v>
      </c>
      <c r="Q1553" t="s">
        <v>19</v>
      </c>
      <c r="R1553">
        <v>0</v>
      </c>
      <c r="S1553">
        <v>0</v>
      </c>
    </row>
    <row r="1554" spans="1:19" x14ac:dyDescent="0.25">
      <c r="A1554" s="1">
        <v>45155.904166666667</v>
      </c>
      <c r="B1554" s="1">
        <f t="shared" si="24"/>
        <v>45155</v>
      </c>
      <c r="C1554">
        <v>0</v>
      </c>
      <c r="D1554" t="s">
        <v>1572</v>
      </c>
      <c r="E1554">
        <v>3.5818271999999998E-2</v>
      </c>
      <c r="F1554">
        <v>2023</v>
      </c>
      <c r="G1554">
        <v>8</v>
      </c>
      <c r="H1554">
        <v>17</v>
      </c>
      <c r="I1554">
        <v>21</v>
      </c>
      <c r="J1554">
        <v>42</v>
      </c>
      <c r="K1554">
        <v>7</v>
      </c>
      <c r="L1554">
        <v>5</v>
      </c>
      <c r="M1554">
        <v>0.44752521567333298</v>
      </c>
      <c r="N1554">
        <v>-7.4710944000005997E-4</v>
      </c>
      <c r="O1554" t="s">
        <v>19</v>
      </c>
      <c r="P1554" t="s">
        <v>19</v>
      </c>
      <c r="Q1554" t="s">
        <v>19</v>
      </c>
      <c r="R1554">
        <v>0</v>
      </c>
      <c r="S1554">
        <v>0</v>
      </c>
    </row>
    <row r="1555" spans="1:19" x14ac:dyDescent="0.25">
      <c r="A1555" s="1">
        <v>45155.945833333331</v>
      </c>
      <c r="B1555" s="1">
        <f t="shared" si="24"/>
        <v>45155</v>
      </c>
      <c r="C1555">
        <v>0</v>
      </c>
      <c r="D1555" t="s">
        <v>1573</v>
      </c>
      <c r="E1555">
        <v>0.110991487</v>
      </c>
      <c r="F1555">
        <v>2023</v>
      </c>
      <c r="G1555">
        <v>8</v>
      </c>
      <c r="H1555">
        <v>17</v>
      </c>
      <c r="I1555">
        <v>22</v>
      </c>
      <c r="J1555">
        <v>42</v>
      </c>
      <c r="K1555">
        <v>7</v>
      </c>
      <c r="L1555">
        <v>5</v>
      </c>
      <c r="M1555">
        <v>0.44676560024666601</v>
      </c>
      <c r="N1555">
        <v>-7.5961542666663697E-4</v>
      </c>
      <c r="O1555" t="s">
        <v>19</v>
      </c>
      <c r="P1555" t="s">
        <v>19</v>
      </c>
      <c r="Q1555" t="s">
        <v>19</v>
      </c>
      <c r="R1555">
        <v>0</v>
      </c>
      <c r="S1555">
        <v>0</v>
      </c>
    </row>
    <row r="1556" spans="1:19" x14ac:dyDescent="0.25">
      <c r="A1556" s="1">
        <v>45155.986805555556</v>
      </c>
      <c r="B1556" s="1">
        <f t="shared" si="24"/>
        <v>45155</v>
      </c>
      <c r="C1556">
        <v>0</v>
      </c>
      <c r="D1556" t="s">
        <v>1574</v>
      </c>
      <c r="E1556">
        <v>0.34728810300000001</v>
      </c>
      <c r="F1556">
        <v>2023</v>
      </c>
      <c r="G1556">
        <v>8</v>
      </c>
      <c r="H1556">
        <v>17</v>
      </c>
      <c r="I1556">
        <v>23</v>
      </c>
      <c r="J1556">
        <v>41</v>
      </c>
      <c r="K1556">
        <v>57</v>
      </c>
      <c r="L1556">
        <v>5</v>
      </c>
      <c r="M1556">
        <v>0.44881145909333298</v>
      </c>
      <c r="N1556">
        <v>2.0458588466666901E-3</v>
      </c>
      <c r="O1556" t="s">
        <v>19</v>
      </c>
      <c r="P1556" t="s">
        <v>19</v>
      </c>
      <c r="Q1556" t="s">
        <v>19</v>
      </c>
      <c r="R1556">
        <v>1</v>
      </c>
      <c r="S1556">
        <v>0</v>
      </c>
    </row>
    <row r="1557" spans="1:19" x14ac:dyDescent="0.25">
      <c r="A1557" s="1">
        <v>45156.029166666667</v>
      </c>
      <c r="B1557" s="1">
        <f t="shared" si="24"/>
        <v>45156</v>
      </c>
      <c r="C1557">
        <v>0</v>
      </c>
      <c r="D1557" t="s">
        <v>1575</v>
      </c>
      <c r="E1557">
        <v>0.123629577</v>
      </c>
      <c r="F1557">
        <v>2023</v>
      </c>
      <c r="G1557">
        <v>8</v>
      </c>
      <c r="H1557">
        <v>18</v>
      </c>
      <c r="I1557">
        <v>0</v>
      </c>
      <c r="J1557">
        <v>42</v>
      </c>
      <c r="K1557">
        <v>3</v>
      </c>
      <c r="L1557">
        <v>5</v>
      </c>
      <c r="M1557">
        <v>0.448547041866666</v>
      </c>
      <c r="N1557">
        <v>-2.6441722666675701E-4</v>
      </c>
      <c r="O1557" t="s">
        <v>19</v>
      </c>
      <c r="P1557" t="s">
        <v>19</v>
      </c>
      <c r="Q1557" t="s">
        <v>19</v>
      </c>
      <c r="R1557">
        <v>0</v>
      </c>
      <c r="S1557">
        <v>0</v>
      </c>
    </row>
    <row r="1558" spans="1:19" x14ac:dyDescent="0.25">
      <c r="A1558" s="1">
        <v>45156.070833333331</v>
      </c>
      <c r="B1558" s="1">
        <f t="shared" si="24"/>
        <v>45156</v>
      </c>
      <c r="C1558">
        <v>0</v>
      </c>
      <c r="D1558" t="s">
        <v>1576</v>
      </c>
      <c r="E1558">
        <v>0.378365909</v>
      </c>
      <c r="F1558">
        <v>2023</v>
      </c>
      <c r="G1558">
        <v>8</v>
      </c>
      <c r="H1558">
        <v>18</v>
      </c>
      <c r="I1558">
        <v>1</v>
      </c>
      <c r="J1558">
        <v>42</v>
      </c>
      <c r="K1558">
        <v>3</v>
      </c>
      <c r="L1558">
        <v>5</v>
      </c>
      <c r="M1558">
        <v>0.44957779397333297</v>
      </c>
      <c r="N1558">
        <v>1.0307521066667501E-3</v>
      </c>
      <c r="O1558" t="s">
        <v>19</v>
      </c>
      <c r="P1558" t="s">
        <v>19</v>
      </c>
      <c r="Q1558" t="s">
        <v>19</v>
      </c>
      <c r="R1558">
        <v>1</v>
      </c>
      <c r="S1558">
        <v>0</v>
      </c>
    </row>
    <row r="1559" spans="1:19" x14ac:dyDescent="0.25">
      <c r="A1559" s="1">
        <v>45156.112500000003</v>
      </c>
      <c r="B1559" s="1">
        <f t="shared" si="24"/>
        <v>45156</v>
      </c>
      <c r="C1559">
        <v>0</v>
      </c>
      <c r="D1559" t="s">
        <v>1577</v>
      </c>
      <c r="E1559">
        <v>1.0231948529999999</v>
      </c>
      <c r="F1559">
        <v>2023</v>
      </c>
      <c r="G1559">
        <v>8</v>
      </c>
      <c r="H1559">
        <v>18</v>
      </c>
      <c r="I1559">
        <v>2</v>
      </c>
      <c r="J1559">
        <v>42</v>
      </c>
      <c r="K1559">
        <v>27</v>
      </c>
      <c r="L1559">
        <v>5</v>
      </c>
      <c r="M1559">
        <v>0.45514177757999902</v>
      </c>
      <c r="N1559">
        <v>5.5639836066666004E-3</v>
      </c>
      <c r="O1559" t="s">
        <v>19</v>
      </c>
      <c r="P1559" t="s">
        <v>19</v>
      </c>
      <c r="Q1559" t="s">
        <v>19</v>
      </c>
      <c r="R1559">
        <v>1</v>
      </c>
      <c r="S1559">
        <v>1</v>
      </c>
    </row>
    <row r="1560" spans="1:19" x14ac:dyDescent="0.25">
      <c r="A1560" s="1">
        <v>45156.154166666667</v>
      </c>
      <c r="B1560" s="1">
        <f t="shared" si="24"/>
        <v>45156</v>
      </c>
      <c r="C1560">
        <v>0</v>
      </c>
      <c r="D1560" t="s">
        <v>1578</v>
      </c>
      <c r="E1560">
        <v>0.86196211199999995</v>
      </c>
      <c r="F1560">
        <v>2023</v>
      </c>
      <c r="G1560">
        <v>8</v>
      </c>
      <c r="H1560">
        <v>18</v>
      </c>
      <c r="I1560">
        <v>3</v>
      </c>
      <c r="J1560">
        <v>42</v>
      </c>
      <c r="K1560">
        <v>26</v>
      </c>
      <c r="L1560">
        <v>5</v>
      </c>
      <c r="M1560">
        <v>0.45832297511999998</v>
      </c>
      <c r="N1560">
        <v>3.1811975400000102E-3</v>
      </c>
      <c r="O1560" t="s">
        <v>19</v>
      </c>
      <c r="P1560" t="s">
        <v>19</v>
      </c>
      <c r="Q1560" t="s">
        <v>19</v>
      </c>
      <c r="R1560">
        <v>1</v>
      </c>
      <c r="S1560">
        <v>0</v>
      </c>
    </row>
    <row r="1561" spans="1:19" x14ac:dyDescent="0.25">
      <c r="A1561" s="1">
        <v>45156.195833333331</v>
      </c>
      <c r="B1561" s="1">
        <f t="shared" si="24"/>
        <v>45156</v>
      </c>
      <c r="C1561">
        <v>0</v>
      </c>
      <c r="D1561" t="s">
        <v>1579</v>
      </c>
      <c r="E1561">
        <v>0.621106728</v>
      </c>
      <c r="F1561">
        <v>2023</v>
      </c>
      <c r="G1561">
        <v>8</v>
      </c>
      <c r="H1561">
        <v>18</v>
      </c>
      <c r="I1561">
        <v>4</v>
      </c>
      <c r="J1561">
        <v>42</v>
      </c>
      <c r="K1561">
        <v>18</v>
      </c>
      <c r="L1561">
        <v>5</v>
      </c>
      <c r="M1561">
        <v>0.46207744768666598</v>
      </c>
      <c r="N1561">
        <v>3.7544725666666598E-3</v>
      </c>
      <c r="O1561" t="s">
        <v>19</v>
      </c>
      <c r="P1561" t="s">
        <v>19</v>
      </c>
      <c r="Q1561" t="s">
        <v>19</v>
      </c>
      <c r="R1561">
        <v>1</v>
      </c>
      <c r="S1561">
        <v>0</v>
      </c>
    </row>
    <row r="1562" spans="1:19" x14ac:dyDescent="0.25">
      <c r="A1562" s="1">
        <v>45156.237500000003</v>
      </c>
      <c r="B1562" s="1">
        <f t="shared" si="24"/>
        <v>45156</v>
      </c>
      <c r="C1562">
        <v>0</v>
      </c>
      <c r="D1562" t="s">
        <v>1580</v>
      </c>
      <c r="E1562">
        <v>0.84057378699999996</v>
      </c>
      <c r="F1562">
        <v>2023</v>
      </c>
      <c r="G1562">
        <v>8</v>
      </c>
      <c r="H1562">
        <v>18</v>
      </c>
      <c r="I1562">
        <v>5</v>
      </c>
      <c r="J1562">
        <v>42</v>
      </c>
      <c r="K1562">
        <v>20</v>
      </c>
      <c r="L1562">
        <v>5</v>
      </c>
      <c r="M1562">
        <v>0.46739615600000001</v>
      </c>
      <c r="N1562">
        <v>5.3187083133333602E-3</v>
      </c>
      <c r="O1562" t="s">
        <v>19</v>
      </c>
      <c r="P1562" t="s">
        <v>19</v>
      </c>
      <c r="Q1562" t="s">
        <v>19</v>
      </c>
      <c r="R1562">
        <v>1</v>
      </c>
      <c r="S1562">
        <v>0</v>
      </c>
    </row>
    <row r="1563" spans="1:19" x14ac:dyDescent="0.25">
      <c r="A1563" s="1">
        <v>45156.293055555558</v>
      </c>
      <c r="B1563" s="1">
        <f t="shared" si="24"/>
        <v>45156</v>
      </c>
      <c r="C1563">
        <v>0</v>
      </c>
      <c r="D1563" t="s">
        <v>1581</v>
      </c>
      <c r="E1563">
        <v>0.90609574000000004</v>
      </c>
      <c r="F1563">
        <v>2023</v>
      </c>
      <c r="G1563">
        <v>8</v>
      </c>
      <c r="H1563">
        <v>18</v>
      </c>
      <c r="I1563">
        <v>7</v>
      </c>
      <c r="J1563">
        <v>2</v>
      </c>
      <c r="K1563">
        <v>35</v>
      </c>
      <c r="L1563">
        <v>5</v>
      </c>
      <c r="M1563">
        <v>0.47240267093999999</v>
      </c>
      <c r="N1563">
        <v>5.00651494000009E-3</v>
      </c>
      <c r="O1563" t="s">
        <v>19</v>
      </c>
      <c r="P1563" t="s">
        <v>19</v>
      </c>
      <c r="Q1563" t="s">
        <v>19</v>
      </c>
      <c r="R1563">
        <v>1</v>
      </c>
      <c r="S1563">
        <v>0</v>
      </c>
    </row>
    <row r="1564" spans="1:19" x14ac:dyDescent="0.25">
      <c r="A1564" s="1">
        <v>45156.334722222222</v>
      </c>
      <c r="B1564" s="1">
        <f t="shared" si="24"/>
        <v>45156</v>
      </c>
      <c r="C1564">
        <v>0</v>
      </c>
      <c r="D1564" t="s">
        <v>1582</v>
      </c>
      <c r="E1564">
        <v>0.69960391099999997</v>
      </c>
      <c r="F1564">
        <v>2023</v>
      </c>
      <c r="G1564">
        <v>8</v>
      </c>
      <c r="H1564">
        <v>18</v>
      </c>
      <c r="I1564">
        <v>8</v>
      </c>
      <c r="J1564">
        <v>2</v>
      </c>
      <c r="K1564">
        <v>26</v>
      </c>
      <c r="L1564">
        <v>5</v>
      </c>
      <c r="M1564">
        <v>0.47678004440666599</v>
      </c>
      <c r="N1564">
        <v>4.3773734666666102E-3</v>
      </c>
      <c r="O1564" t="s">
        <v>19</v>
      </c>
      <c r="P1564" t="s">
        <v>19</v>
      </c>
      <c r="Q1564" t="s">
        <v>19</v>
      </c>
      <c r="R1564">
        <v>1</v>
      </c>
      <c r="S1564">
        <v>0</v>
      </c>
    </row>
    <row r="1565" spans="1:19" x14ac:dyDescent="0.25">
      <c r="A1565" s="1">
        <v>45156.376388888886</v>
      </c>
      <c r="B1565" s="1">
        <f t="shared" si="24"/>
        <v>45156</v>
      </c>
      <c r="C1565">
        <v>0</v>
      </c>
      <c r="D1565" t="s">
        <v>1583</v>
      </c>
      <c r="E1565">
        <v>0.12469601299999999</v>
      </c>
      <c r="F1565">
        <v>2023</v>
      </c>
      <c r="G1565">
        <v>8</v>
      </c>
      <c r="H1565">
        <v>18</v>
      </c>
      <c r="I1565">
        <v>9</v>
      </c>
      <c r="J1565">
        <v>2</v>
      </c>
      <c r="K1565">
        <v>27</v>
      </c>
      <c r="L1565">
        <v>5</v>
      </c>
      <c r="M1565">
        <v>0.47698031799333301</v>
      </c>
      <c r="N1565">
        <v>2.00273586666521E-4</v>
      </c>
      <c r="O1565" t="s">
        <v>19</v>
      </c>
      <c r="P1565" t="s">
        <v>19</v>
      </c>
      <c r="Q1565" t="s">
        <v>19</v>
      </c>
      <c r="R1565">
        <v>0</v>
      </c>
      <c r="S1565">
        <v>0</v>
      </c>
    </row>
    <row r="1566" spans="1:19" x14ac:dyDescent="0.25">
      <c r="A1566" s="1">
        <v>45156.418055555558</v>
      </c>
      <c r="B1566" s="1">
        <f t="shared" si="24"/>
        <v>45156</v>
      </c>
      <c r="C1566">
        <v>0</v>
      </c>
      <c r="D1566" t="s">
        <v>1584</v>
      </c>
      <c r="E1566">
        <v>6.0048274999999998E-2</v>
      </c>
      <c r="F1566">
        <v>2023</v>
      </c>
      <c r="G1566">
        <v>8</v>
      </c>
      <c r="H1566">
        <v>18</v>
      </c>
      <c r="I1566">
        <v>10</v>
      </c>
      <c r="J1566">
        <v>2</v>
      </c>
      <c r="K1566">
        <v>16</v>
      </c>
      <c r="L1566">
        <v>5</v>
      </c>
      <c r="M1566">
        <v>0.47664342061333298</v>
      </c>
      <c r="N1566">
        <v>-3.3689737999992298E-4</v>
      </c>
      <c r="O1566" t="s">
        <v>19</v>
      </c>
      <c r="P1566" t="s">
        <v>19</v>
      </c>
      <c r="Q1566" t="s">
        <v>19</v>
      </c>
      <c r="R1566">
        <v>0</v>
      </c>
      <c r="S1566">
        <v>0</v>
      </c>
    </row>
    <row r="1567" spans="1:19" x14ac:dyDescent="0.25">
      <c r="A1567" s="1">
        <v>45156.459722222222</v>
      </c>
      <c r="B1567" s="1">
        <f t="shared" si="24"/>
        <v>45156</v>
      </c>
      <c r="C1567">
        <v>0</v>
      </c>
      <c r="D1567" t="s">
        <v>1585</v>
      </c>
      <c r="E1567">
        <v>0.235451087</v>
      </c>
      <c r="F1567">
        <v>2023</v>
      </c>
      <c r="G1567">
        <v>8</v>
      </c>
      <c r="H1567">
        <v>18</v>
      </c>
      <c r="I1567">
        <v>11</v>
      </c>
      <c r="J1567">
        <v>2</v>
      </c>
      <c r="K1567">
        <v>29</v>
      </c>
      <c r="L1567">
        <v>5</v>
      </c>
      <c r="M1567">
        <v>0.47710492742666599</v>
      </c>
      <c r="N1567">
        <v>4.6150681333334499E-4</v>
      </c>
      <c r="O1567" t="s">
        <v>19</v>
      </c>
      <c r="P1567" t="s">
        <v>19</v>
      </c>
      <c r="Q1567" t="s">
        <v>19</v>
      </c>
      <c r="R1567">
        <v>0</v>
      </c>
      <c r="S1567">
        <v>0</v>
      </c>
    </row>
    <row r="1568" spans="1:19" x14ac:dyDescent="0.25">
      <c r="A1568" s="1">
        <v>45156.501388888886</v>
      </c>
      <c r="B1568" s="1">
        <f t="shared" si="24"/>
        <v>45156</v>
      </c>
      <c r="C1568">
        <v>0</v>
      </c>
      <c r="D1568" t="s">
        <v>1586</v>
      </c>
      <c r="E1568">
        <v>0.34485136700000002</v>
      </c>
      <c r="F1568">
        <v>2023</v>
      </c>
      <c r="G1568">
        <v>8</v>
      </c>
      <c r="H1568">
        <v>18</v>
      </c>
      <c r="I1568">
        <v>12</v>
      </c>
      <c r="J1568">
        <v>2</v>
      </c>
      <c r="K1568">
        <v>20</v>
      </c>
      <c r="L1568">
        <v>5</v>
      </c>
      <c r="M1568">
        <v>0.47797863229333298</v>
      </c>
      <c r="N1568">
        <v>8.7370486666665803E-4</v>
      </c>
      <c r="O1568" t="s">
        <v>19</v>
      </c>
      <c r="P1568" t="s">
        <v>19</v>
      </c>
      <c r="Q1568" t="s">
        <v>19</v>
      </c>
      <c r="R1568">
        <v>1</v>
      </c>
      <c r="S1568">
        <v>0</v>
      </c>
    </row>
    <row r="1569" spans="1:19" x14ac:dyDescent="0.25">
      <c r="A1569" s="1">
        <v>45156.543055555558</v>
      </c>
      <c r="B1569" s="1">
        <f t="shared" si="24"/>
        <v>45156</v>
      </c>
      <c r="C1569">
        <v>0</v>
      </c>
      <c r="D1569" t="s">
        <v>1587</v>
      </c>
      <c r="E1569">
        <v>0.109353165</v>
      </c>
      <c r="F1569">
        <v>2023</v>
      </c>
      <c r="G1569">
        <v>8</v>
      </c>
      <c r="H1569">
        <v>18</v>
      </c>
      <c r="I1569">
        <v>13</v>
      </c>
      <c r="J1569">
        <v>2</v>
      </c>
      <c r="K1569">
        <v>16</v>
      </c>
      <c r="L1569">
        <v>5</v>
      </c>
      <c r="M1569">
        <v>0.47799845943333302</v>
      </c>
      <c r="N1569" s="2">
        <v>1.98271400000393E-5</v>
      </c>
      <c r="O1569" t="s">
        <v>19</v>
      </c>
      <c r="P1569" t="s">
        <v>19</v>
      </c>
      <c r="Q1569" t="s">
        <v>19</v>
      </c>
      <c r="R1569">
        <v>0</v>
      </c>
      <c r="S1569">
        <v>0</v>
      </c>
    </row>
    <row r="1570" spans="1:19" x14ac:dyDescent="0.25">
      <c r="A1570" s="1">
        <v>45156.584722222222</v>
      </c>
      <c r="B1570" s="1">
        <f t="shared" si="24"/>
        <v>45156</v>
      </c>
      <c r="C1570">
        <v>0</v>
      </c>
      <c r="D1570" t="s">
        <v>1588</v>
      </c>
      <c r="E1570">
        <v>7.80058E-2</v>
      </c>
      <c r="F1570">
        <v>2023</v>
      </c>
      <c r="G1570">
        <v>8</v>
      </c>
      <c r="H1570">
        <v>18</v>
      </c>
      <c r="I1570">
        <v>14</v>
      </c>
      <c r="J1570">
        <v>2</v>
      </c>
      <c r="K1570">
        <v>12</v>
      </c>
      <c r="L1570">
        <v>5</v>
      </c>
      <c r="M1570">
        <v>0.47804560662000001</v>
      </c>
      <c r="N1570" s="2">
        <v>4.7147186666651701E-5</v>
      </c>
      <c r="O1570" t="s">
        <v>19</v>
      </c>
      <c r="P1570" t="s">
        <v>19</v>
      </c>
      <c r="Q1570" t="s">
        <v>19</v>
      </c>
      <c r="R1570">
        <v>0</v>
      </c>
      <c r="S1570">
        <v>0</v>
      </c>
    </row>
    <row r="1571" spans="1:19" x14ac:dyDescent="0.25">
      <c r="A1571" s="1">
        <v>45156.626388888886</v>
      </c>
      <c r="B1571" s="1">
        <f t="shared" si="24"/>
        <v>45156</v>
      </c>
      <c r="C1571">
        <v>0</v>
      </c>
      <c r="D1571" t="s">
        <v>1589</v>
      </c>
      <c r="E1571">
        <v>0.22136724799999999</v>
      </c>
      <c r="F1571">
        <v>2023</v>
      </c>
      <c r="G1571">
        <v>8</v>
      </c>
      <c r="H1571">
        <v>18</v>
      </c>
      <c r="I1571">
        <v>15</v>
      </c>
      <c r="J1571">
        <v>2</v>
      </c>
      <c r="K1571">
        <v>6</v>
      </c>
      <c r="L1571">
        <v>5</v>
      </c>
      <c r="M1571">
        <v>0.47834379321999998</v>
      </c>
      <c r="N1571">
        <v>2.98186599999972E-4</v>
      </c>
      <c r="O1571" t="s">
        <v>19</v>
      </c>
      <c r="P1571" t="s">
        <v>19</v>
      </c>
      <c r="Q1571" t="s">
        <v>19</v>
      </c>
      <c r="R1571">
        <v>0</v>
      </c>
      <c r="S1571">
        <v>0</v>
      </c>
    </row>
    <row r="1572" spans="1:19" x14ac:dyDescent="0.25">
      <c r="A1572" s="1">
        <v>45156.668055555558</v>
      </c>
      <c r="B1572" s="1">
        <f t="shared" si="24"/>
        <v>45156</v>
      </c>
      <c r="C1572">
        <v>0</v>
      </c>
      <c r="D1572" t="s">
        <v>1590</v>
      </c>
      <c r="E1572">
        <v>0.101900532</v>
      </c>
      <c r="F1572">
        <v>2023</v>
      </c>
      <c r="G1572">
        <v>8</v>
      </c>
      <c r="H1572">
        <v>18</v>
      </c>
      <c r="I1572">
        <v>16</v>
      </c>
      <c r="J1572">
        <v>2</v>
      </c>
      <c r="K1572">
        <v>21</v>
      </c>
      <c r="L1572">
        <v>5</v>
      </c>
      <c r="M1572">
        <v>0.47606395598666601</v>
      </c>
      <c r="N1572">
        <v>-2.2798372333333E-3</v>
      </c>
      <c r="O1572" t="s">
        <v>19</v>
      </c>
      <c r="P1572" t="s">
        <v>19</v>
      </c>
      <c r="Q1572" t="s">
        <v>19</v>
      </c>
      <c r="R1572">
        <v>0</v>
      </c>
      <c r="S1572">
        <v>0</v>
      </c>
    </row>
    <row r="1573" spans="1:19" x14ac:dyDescent="0.25">
      <c r="A1573" s="1">
        <v>45156.709722222222</v>
      </c>
      <c r="B1573" s="1">
        <f t="shared" si="24"/>
        <v>45156</v>
      </c>
      <c r="C1573">
        <v>0</v>
      </c>
      <c r="D1573" t="s">
        <v>1591</v>
      </c>
      <c r="E1573">
        <v>5.5531050999999998E-2</v>
      </c>
      <c r="F1573">
        <v>2023</v>
      </c>
      <c r="G1573">
        <v>8</v>
      </c>
      <c r="H1573">
        <v>18</v>
      </c>
      <c r="I1573">
        <v>17</v>
      </c>
      <c r="J1573">
        <v>2</v>
      </c>
      <c r="K1573">
        <v>12</v>
      </c>
      <c r="L1573">
        <v>5</v>
      </c>
      <c r="M1573">
        <v>0.47423341789333301</v>
      </c>
      <c r="N1573">
        <v>-1.83053809333333E-3</v>
      </c>
      <c r="O1573" t="s">
        <v>19</v>
      </c>
      <c r="P1573" t="s">
        <v>19</v>
      </c>
      <c r="Q1573" t="s">
        <v>19</v>
      </c>
      <c r="R1573">
        <v>0</v>
      </c>
      <c r="S1573">
        <v>0</v>
      </c>
    </row>
    <row r="1574" spans="1:19" x14ac:dyDescent="0.25">
      <c r="A1574" s="1">
        <v>45156.751388888886</v>
      </c>
      <c r="B1574" s="1">
        <f t="shared" si="24"/>
        <v>45156</v>
      </c>
      <c r="C1574">
        <v>0</v>
      </c>
      <c r="D1574" t="s">
        <v>1592</v>
      </c>
      <c r="E1574">
        <v>4.1384468000000001E-2</v>
      </c>
      <c r="F1574">
        <v>2023</v>
      </c>
      <c r="G1574">
        <v>8</v>
      </c>
      <c r="H1574">
        <v>18</v>
      </c>
      <c r="I1574">
        <v>18</v>
      </c>
      <c r="J1574">
        <v>2</v>
      </c>
      <c r="K1574">
        <v>14</v>
      </c>
      <c r="L1574">
        <v>5</v>
      </c>
      <c r="M1574">
        <v>0.47140771465999998</v>
      </c>
      <c r="N1574">
        <v>-2.8257032333333602E-3</v>
      </c>
      <c r="O1574" t="s">
        <v>19</v>
      </c>
      <c r="P1574" t="s">
        <v>19</v>
      </c>
      <c r="Q1574" t="s">
        <v>19</v>
      </c>
      <c r="R1574">
        <v>0</v>
      </c>
      <c r="S1574">
        <v>0</v>
      </c>
    </row>
    <row r="1575" spans="1:19" x14ac:dyDescent="0.25">
      <c r="A1575" s="1">
        <v>45156.794444444444</v>
      </c>
      <c r="B1575" s="1">
        <f t="shared" si="24"/>
        <v>45156</v>
      </c>
      <c r="C1575">
        <v>0</v>
      </c>
      <c r="D1575" t="s">
        <v>1593</v>
      </c>
      <c r="E1575">
        <v>4.1613003000000003E-2</v>
      </c>
      <c r="F1575">
        <v>2023</v>
      </c>
      <c r="G1575">
        <v>8</v>
      </c>
      <c r="H1575">
        <v>18</v>
      </c>
      <c r="I1575">
        <v>19</v>
      </c>
      <c r="J1575">
        <v>4</v>
      </c>
      <c r="K1575">
        <v>5</v>
      </c>
      <c r="L1575">
        <v>5</v>
      </c>
      <c r="M1575">
        <v>0.46829433801999998</v>
      </c>
      <c r="N1575">
        <v>-3.1133766399999399E-3</v>
      </c>
      <c r="O1575" t="s">
        <v>19</v>
      </c>
      <c r="P1575" t="s">
        <v>19</v>
      </c>
      <c r="Q1575" t="s">
        <v>19</v>
      </c>
      <c r="R1575">
        <v>0</v>
      </c>
      <c r="S1575">
        <v>0</v>
      </c>
    </row>
    <row r="1576" spans="1:19" x14ac:dyDescent="0.25">
      <c r="A1576" s="1">
        <v>45156.835416666669</v>
      </c>
      <c r="B1576" s="1">
        <f t="shared" si="24"/>
        <v>45156</v>
      </c>
      <c r="C1576">
        <v>0</v>
      </c>
      <c r="D1576" t="s">
        <v>1594</v>
      </c>
      <c r="E1576">
        <v>3.8194190000000003E-2</v>
      </c>
      <c r="F1576">
        <v>2023</v>
      </c>
      <c r="G1576">
        <v>8</v>
      </c>
      <c r="H1576">
        <v>18</v>
      </c>
      <c r="I1576">
        <v>20</v>
      </c>
      <c r="J1576">
        <v>3</v>
      </c>
      <c r="K1576">
        <v>54</v>
      </c>
      <c r="L1576">
        <v>5</v>
      </c>
      <c r="M1576">
        <v>0.46591304593999999</v>
      </c>
      <c r="N1576">
        <v>-2.3812920800000401E-3</v>
      </c>
      <c r="O1576" t="s">
        <v>19</v>
      </c>
      <c r="P1576" t="s">
        <v>19</v>
      </c>
      <c r="Q1576" t="s">
        <v>19</v>
      </c>
      <c r="R1576">
        <v>0</v>
      </c>
      <c r="S1576">
        <v>0</v>
      </c>
    </row>
    <row r="1577" spans="1:19" x14ac:dyDescent="0.25">
      <c r="A1577" s="1">
        <v>45156.877083333333</v>
      </c>
      <c r="B1577" s="1">
        <f t="shared" si="24"/>
        <v>45156</v>
      </c>
      <c r="C1577">
        <v>0</v>
      </c>
      <c r="D1577" t="s">
        <v>1595</v>
      </c>
      <c r="E1577">
        <v>3.3588761000000002E-2</v>
      </c>
      <c r="F1577">
        <v>2023</v>
      </c>
      <c r="G1577">
        <v>8</v>
      </c>
      <c r="H1577">
        <v>18</v>
      </c>
      <c r="I1577">
        <v>21</v>
      </c>
      <c r="J1577">
        <v>3</v>
      </c>
      <c r="K1577">
        <v>45</v>
      </c>
      <c r="L1577">
        <v>5</v>
      </c>
      <c r="M1577">
        <v>0.46485429980666598</v>
      </c>
      <c r="N1577">
        <v>-1.0587461333332799E-3</v>
      </c>
      <c r="O1577" t="s">
        <v>19</v>
      </c>
      <c r="P1577" t="s">
        <v>19</v>
      </c>
      <c r="Q1577" t="s">
        <v>19</v>
      </c>
      <c r="R1577">
        <v>0</v>
      </c>
      <c r="S1577">
        <v>0</v>
      </c>
    </row>
    <row r="1578" spans="1:19" x14ac:dyDescent="0.25">
      <c r="A1578" s="1">
        <v>45156.918749999997</v>
      </c>
      <c r="B1578" s="1">
        <f t="shared" si="24"/>
        <v>45156</v>
      </c>
      <c r="C1578">
        <v>0</v>
      </c>
      <c r="D1578" t="s">
        <v>1596</v>
      </c>
      <c r="E1578">
        <v>3.6159139E-2</v>
      </c>
      <c r="F1578">
        <v>2023</v>
      </c>
      <c r="G1578">
        <v>8</v>
      </c>
      <c r="H1578">
        <v>18</v>
      </c>
      <c r="I1578">
        <v>22</v>
      </c>
      <c r="J1578">
        <v>3</v>
      </c>
      <c r="K1578">
        <v>48</v>
      </c>
      <c r="L1578">
        <v>5</v>
      </c>
      <c r="M1578">
        <v>0.46420599377999999</v>
      </c>
      <c r="N1578">
        <v>-6.4830602666671102E-4</v>
      </c>
      <c r="O1578" t="s">
        <v>19</v>
      </c>
      <c r="P1578" t="s">
        <v>19</v>
      </c>
      <c r="Q1578" t="s">
        <v>19</v>
      </c>
      <c r="R1578">
        <v>0</v>
      </c>
      <c r="S1578">
        <v>0</v>
      </c>
    </row>
    <row r="1579" spans="1:19" x14ac:dyDescent="0.25">
      <c r="A1579" s="1">
        <v>45156.961111111108</v>
      </c>
      <c r="B1579" s="1">
        <f t="shared" si="24"/>
        <v>45156</v>
      </c>
      <c r="C1579">
        <v>0</v>
      </c>
      <c r="D1579" t="s">
        <v>1597</v>
      </c>
      <c r="E1579">
        <v>6.3871703000000002E-2</v>
      </c>
      <c r="F1579">
        <v>2023</v>
      </c>
      <c r="G1579">
        <v>8</v>
      </c>
      <c r="H1579">
        <v>18</v>
      </c>
      <c r="I1579">
        <v>23</v>
      </c>
      <c r="J1579">
        <v>4</v>
      </c>
      <c r="K1579">
        <v>3</v>
      </c>
      <c r="L1579">
        <v>5</v>
      </c>
      <c r="M1579">
        <v>0.46427486128666601</v>
      </c>
      <c r="N1579" s="2">
        <v>6.8867506666680999E-5</v>
      </c>
      <c r="O1579" t="s">
        <v>19</v>
      </c>
      <c r="P1579" t="s">
        <v>19</v>
      </c>
      <c r="Q1579" t="s">
        <v>19</v>
      </c>
      <c r="R1579">
        <v>0</v>
      </c>
      <c r="S1579">
        <v>0</v>
      </c>
    </row>
    <row r="1580" spans="1:19" x14ac:dyDescent="0.25">
      <c r="A1580" s="1">
        <v>45157.00277777778</v>
      </c>
      <c r="B1580" s="1">
        <f t="shared" si="24"/>
        <v>45157</v>
      </c>
      <c r="C1580">
        <v>0</v>
      </c>
      <c r="D1580" t="s">
        <v>1598</v>
      </c>
      <c r="E1580">
        <v>7.5230924000000005E-2</v>
      </c>
      <c r="F1580">
        <v>2023</v>
      </c>
      <c r="G1580">
        <v>8</v>
      </c>
      <c r="H1580">
        <v>19</v>
      </c>
      <c r="I1580">
        <v>0</v>
      </c>
      <c r="J1580">
        <v>4</v>
      </c>
      <c r="K1580">
        <v>13</v>
      </c>
      <c r="L1580">
        <v>5</v>
      </c>
      <c r="M1580">
        <v>0.464528477726666</v>
      </c>
      <c r="N1580">
        <v>2.5361644000004803E-4</v>
      </c>
      <c r="O1580" t="s">
        <v>19</v>
      </c>
      <c r="P1580" t="s">
        <v>19</v>
      </c>
      <c r="Q1580" t="s">
        <v>19</v>
      </c>
      <c r="R1580">
        <v>0</v>
      </c>
      <c r="S1580">
        <v>0</v>
      </c>
    </row>
    <row r="1581" spans="1:19" x14ac:dyDescent="0.25">
      <c r="A1581" s="1">
        <v>45157.044444444444</v>
      </c>
      <c r="B1581" s="1">
        <f t="shared" si="24"/>
        <v>45157</v>
      </c>
      <c r="C1581">
        <v>0</v>
      </c>
      <c r="D1581" t="s">
        <v>1599</v>
      </c>
      <c r="E1581">
        <v>0.14921203399999999</v>
      </c>
      <c r="F1581">
        <v>2023</v>
      </c>
      <c r="G1581">
        <v>8</v>
      </c>
      <c r="H1581">
        <v>19</v>
      </c>
      <c r="I1581">
        <v>1</v>
      </c>
      <c r="J1581">
        <v>4</v>
      </c>
      <c r="K1581">
        <v>17</v>
      </c>
      <c r="L1581">
        <v>5</v>
      </c>
      <c r="M1581">
        <v>0.46454985647333302</v>
      </c>
      <c r="N1581" s="2">
        <v>2.13787466665782E-5</v>
      </c>
      <c r="O1581" t="s">
        <v>19</v>
      </c>
      <c r="P1581" t="s">
        <v>19</v>
      </c>
      <c r="Q1581" t="s">
        <v>19</v>
      </c>
      <c r="R1581">
        <v>0</v>
      </c>
      <c r="S1581">
        <v>0</v>
      </c>
    </row>
    <row r="1582" spans="1:19" x14ac:dyDescent="0.25">
      <c r="A1582" s="1">
        <v>45157.086111111108</v>
      </c>
      <c r="B1582" s="1">
        <f t="shared" si="24"/>
        <v>45157</v>
      </c>
      <c r="C1582">
        <v>0</v>
      </c>
      <c r="D1582" t="s">
        <v>1600</v>
      </c>
      <c r="E1582">
        <v>8.2177115999999995E-2</v>
      </c>
      <c r="F1582">
        <v>2023</v>
      </c>
      <c r="G1582">
        <v>8</v>
      </c>
      <c r="H1582">
        <v>19</v>
      </c>
      <c r="I1582">
        <v>2</v>
      </c>
      <c r="J1582">
        <v>4</v>
      </c>
      <c r="K1582">
        <v>34</v>
      </c>
      <c r="L1582">
        <v>5</v>
      </c>
      <c r="M1582">
        <v>0.46362758920000002</v>
      </c>
      <c r="N1582">
        <v>-9.2226727333327696E-4</v>
      </c>
      <c r="O1582" t="s">
        <v>19</v>
      </c>
      <c r="P1582" t="s">
        <v>19</v>
      </c>
      <c r="Q1582" t="s">
        <v>19</v>
      </c>
      <c r="R1582">
        <v>0</v>
      </c>
      <c r="S1582">
        <v>0</v>
      </c>
    </row>
    <row r="1583" spans="1:19" x14ac:dyDescent="0.25">
      <c r="A1583" s="1">
        <v>45157.12777777778</v>
      </c>
      <c r="B1583" s="1">
        <f t="shared" si="24"/>
        <v>45157</v>
      </c>
      <c r="C1583">
        <v>0</v>
      </c>
      <c r="D1583" t="s">
        <v>1601</v>
      </c>
      <c r="E1583">
        <v>6.4722831999999994E-2</v>
      </c>
      <c r="F1583">
        <v>2023</v>
      </c>
      <c r="G1583">
        <v>8</v>
      </c>
      <c r="H1583">
        <v>19</v>
      </c>
      <c r="I1583">
        <v>3</v>
      </c>
      <c r="J1583">
        <v>4</v>
      </c>
      <c r="K1583">
        <v>44</v>
      </c>
      <c r="L1583">
        <v>5</v>
      </c>
      <c r="M1583">
        <v>0.46205184128666599</v>
      </c>
      <c r="N1583">
        <v>-1.57574791333331E-3</v>
      </c>
      <c r="O1583" t="s">
        <v>19</v>
      </c>
      <c r="P1583" t="s">
        <v>19</v>
      </c>
      <c r="Q1583" t="s">
        <v>19</v>
      </c>
      <c r="R1583">
        <v>0</v>
      </c>
      <c r="S1583">
        <v>0</v>
      </c>
    </row>
    <row r="1584" spans="1:19" x14ac:dyDescent="0.25">
      <c r="A1584" s="1">
        <v>45157.169444444444</v>
      </c>
      <c r="B1584" s="1">
        <f t="shared" si="24"/>
        <v>45157</v>
      </c>
      <c r="C1584">
        <v>0</v>
      </c>
      <c r="D1584" t="s">
        <v>1602</v>
      </c>
      <c r="E1584">
        <v>7.8315696000000004E-2</v>
      </c>
      <c r="F1584">
        <v>2023</v>
      </c>
      <c r="G1584">
        <v>8</v>
      </c>
      <c r="H1584">
        <v>19</v>
      </c>
      <c r="I1584">
        <v>4</v>
      </c>
      <c r="J1584">
        <v>4</v>
      </c>
      <c r="K1584">
        <v>36</v>
      </c>
      <c r="L1584">
        <v>5</v>
      </c>
      <c r="M1584">
        <v>0.46002460805999901</v>
      </c>
      <c r="N1584">
        <v>-2.0272332266667499E-3</v>
      </c>
      <c r="O1584" t="s">
        <v>19</v>
      </c>
      <c r="P1584" t="s">
        <v>19</v>
      </c>
      <c r="Q1584" t="s">
        <v>19</v>
      </c>
      <c r="R1584">
        <v>0</v>
      </c>
      <c r="S1584">
        <v>0</v>
      </c>
    </row>
    <row r="1585" spans="1:19" x14ac:dyDescent="0.25">
      <c r="A1585" s="1">
        <v>45157.211111111108</v>
      </c>
      <c r="B1585" s="1">
        <f t="shared" si="24"/>
        <v>45157</v>
      </c>
      <c r="C1585">
        <v>0</v>
      </c>
      <c r="D1585" t="s">
        <v>1603</v>
      </c>
      <c r="E1585">
        <v>4.6802123000000001E-2</v>
      </c>
      <c r="F1585">
        <v>2023</v>
      </c>
      <c r="G1585">
        <v>8</v>
      </c>
      <c r="H1585">
        <v>19</v>
      </c>
      <c r="I1585">
        <v>5</v>
      </c>
      <c r="J1585">
        <v>4</v>
      </c>
      <c r="K1585">
        <v>42</v>
      </c>
      <c r="L1585">
        <v>5</v>
      </c>
      <c r="M1585">
        <v>0.45768212659333302</v>
      </c>
      <c r="N1585">
        <v>-2.3424814666666502E-3</v>
      </c>
      <c r="O1585" t="s">
        <v>19</v>
      </c>
      <c r="P1585" t="s">
        <v>19</v>
      </c>
      <c r="Q1585" t="s">
        <v>19</v>
      </c>
      <c r="R1585">
        <v>0</v>
      </c>
      <c r="S1585">
        <v>0</v>
      </c>
    </row>
    <row r="1586" spans="1:19" x14ac:dyDescent="0.25">
      <c r="A1586" s="1">
        <v>45157.25277777778</v>
      </c>
      <c r="B1586" s="1">
        <f t="shared" si="24"/>
        <v>45157</v>
      </c>
      <c r="C1586">
        <v>0</v>
      </c>
      <c r="D1586" t="s">
        <v>1604</v>
      </c>
      <c r="E1586">
        <v>4.4051760000000002E-2</v>
      </c>
      <c r="F1586">
        <v>2023</v>
      </c>
      <c r="G1586">
        <v>8</v>
      </c>
      <c r="H1586">
        <v>19</v>
      </c>
      <c r="I1586">
        <v>6</v>
      </c>
      <c r="J1586">
        <v>4</v>
      </c>
      <c r="K1586">
        <v>44</v>
      </c>
      <c r="L1586">
        <v>5</v>
      </c>
      <c r="M1586">
        <v>0.45143395723333302</v>
      </c>
      <c r="N1586">
        <v>-6.24816935999994E-3</v>
      </c>
      <c r="O1586" t="s">
        <v>19</v>
      </c>
      <c r="P1586" t="s">
        <v>19</v>
      </c>
      <c r="Q1586" t="s">
        <v>19</v>
      </c>
      <c r="R1586">
        <v>0</v>
      </c>
      <c r="S1586">
        <v>0</v>
      </c>
    </row>
    <row r="1587" spans="1:19" x14ac:dyDescent="0.25">
      <c r="A1587" s="1">
        <v>45157.295138888891</v>
      </c>
      <c r="B1587" s="1">
        <f t="shared" si="24"/>
        <v>45157</v>
      </c>
      <c r="C1587">
        <v>0</v>
      </c>
      <c r="D1587" t="s">
        <v>1605</v>
      </c>
      <c r="E1587">
        <v>4.3067068999999999E-2</v>
      </c>
      <c r="F1587">
        <v>2023</v>
      </c>
      <c r="G1587">
        <v>8</v>
      </c>
      <c r="H1587">
        <v>19</v>
      </c>
      <c r="I1587">
        <v>7</v>
      </c>
      <c r="J1587">
        <v>5</v>
      </c>
      <c r="K1587">
        <v>10</v>
      </c>
      <c r="L1587">
        <v>5</v>
      </c>
      <c r="M1587">
        <v>0.45002381817333298</v>
      </c>
      <c r="N1587">
        <v>-1.41013905999998E-3</v>
      </c>
      <c r="O1587" t="s">
        <v>19</v>
      </c>
      <c r="P1587" t="s">
        <v>19</v>
      </c>
      <c r="Q1587" t="s">
        <v>19</v>
      </c>
      <c r="R1587">
        <v>0</v>
      </c>
      <c r="S1587">
        <v>0</v>
      </c>
    </row>
    <row r="1588" spans="1:19" x14ac:dyDescent="0.25">
      <c r="A1588" s="1">
        <v>45157.336805555555</v>
      </c>
      <c r="B1588" s="1">
        <f t="shared" si="24"/>
        <v>45157</v>
      </c>
      <c r="C1588">
        <v>0</v>
      </c>
      <c r="D1588" t="s">
        <v>1606</v>
      </c>
      <c r="E1588">
        <v>4.2584130999999997E-2</v>
      </c>
      <c r="F1588">
        <v>2023</v>
      </c>
      <c r="G1588">
        <v>8</v>
      </c>
      <c r="H1588">
        <v>19</v>
      </c>
      <c r="I1588">
        <v>8</v>
      </c>
      <c r="J1588">
        <v>5</v>
      </c>
      <c r="K1588">
        <v>13</v>
      </c>
      <c r="L1588">
        <v>5</v>
      </c>
      <c r="M1588">
        <v>0.44761300046000002</v>
      </c>
      <c r="N1588">
        <v>-2.4108177133333399E-3</v>
      </c>
      <c r="O1588" t="s">
        <v>19</v>
      </c>
      <c r="P1588" t="s">
        <v>19</v>
      </c>
      <c r="Q1588" t="s">
        <v>19</v>
      </c>
      <c r="R1588">
        <v>0</v>
      </c>
      <c r="S1588">
        <v>0</v>
      </c>
    </row>
    <row r="1589" spans="1:19" x14ac:dyDescent="0.25">
      <c r="A1589" s="1">
        <v>45157.378472222219</v>
      </c>
      <c r="B1589" s="1">
        <f t="shared" si="24"/>
        <v>45157</v>
      </c>
      <c r="C1589">
        <v>0</v>
      </c>
      <c r="D1589" t="s">
        <v>1607</v>
      </c>
      <c r="E1589">
        <v>4.4108896000000002E-2</v>
      </c>
      <c r="F1589">
        <v>2023</v>
      </c>
      <c r="G1589">
        <v>8</v>
      </c>
      <c r="H1589">
        <v>19</v>
      </c>
      <c r="I1589">
        <v>9</v>
      </c>
      <c r="J1589">
        <v>5</v>
      </c>
      <c r="K1589">
        <v>7</v>
      </c>
      <c r="L1589">
        <v>5</v>
      </c>
      <c r="M1589">
        <v>0.445772309913333</v>
      </c>
      <c r="N1589">
        <v>-1.8406905466666901E-3</v>
      </c>
      <c r="O1589" t="s">
        <v>19</v>
      </c>
      <c r="P1589" t="s">
        <v>19</v>
      </c>
      <c r="Q1589" t="s">
        <v>19</v>
      </c>
      <c r="R1589">
        <v>0</v>
      </c>
      <c r="S1589">
        <v>0</v>
      </c>
    </row>
    <row r="1590" spans="1:19" x14ac:dyDescent="0.25">
      <c r="A1590" s="1">
        <v>45157.420138888891</v>
      </c>
      <c r="B1590" s="1">
        <f t="shared" si="24"/>
        <v>45157</v>
      </c>
      <c r="C1590">
        <v>0</v>
      </c>
      <c r="D1590" t="s">
        <v>1608</v>
      </c>
      <c r="E1590">
        <v>8.4868648000000005E-2</v>
      </c>
      <c r="F1590">
        <v>2023</v>
      </c>
      <c r="G1590">
        <v>8</v>
      </c>
      <c r="H1590">
        <v>19</v>
      </c>
      <c r="I1590">
        <v>10</v>
      </c>
      <c r="J1590">
        <v>5</v>
      </c>
      <c r="K1590">
        <v>16</v>
      </c>
      <c r="L1590">
        <v>5</v>
      </c>
      <c r="M1590">
        <v>0.44464414444</v>
      </c>
      <c r="N1590">
        <v>-1.12816547333333E-3</v>
      </c>
      <c r="O1590" t="s">
        <v>19</v>
      </c>
      <c r="P1590" t="s">
        <v>19</v>
      </c>
      <c r="Q1590" t="s">
        <v>19</v>
      </c>
      <c r="R1590">
        <v>0</v>
      </c>
      <c r="S1590">
        <v>0</v>
      </c>
    </row>
    <row r="1591" spans="1:19" x14ac:dyDescent="0.25">
      <c r="A1591" s="1">
        <v>45157.461805555555</v>
      </c>
      <c r="B1591" s="1">
        <f t="shared" si="24"/>
        <v>45157</v>
      </c>
      <c r="C1591">
        <v>0</v>
      </c>
      <c r="D1591" t="s">
        <v>1609</v>
      </c>
      <c r="E1591">
        <v>9.4653827999999995E-2</v>
      </c>
      <c r="F1591">
        <v>2023</v>
      </c>
      <c r="G1591">
        <v>8</v>
      </c>
      <c r="H1591">
        <v>19</v>
      </c>
      <c r="I1591">
        <v>11</v>
      </c>
      <c r="J1591">
        <v>5</v>
      </c>
      <c r="K1591">
        <v>44</v>
      </c>
      <c r="L1591">
        <v>5</v>
      </c>
      <c r="M1591">
        <v>0.44158180320000001</v>
      </c>
      <c r="N1591">
        <v>-3.0623412399999302E-3</v>
      </c>
      <c r="O1591" t="s">
        <v>19</v>
      </c>
      <c r="P1591" t="s">
        <v>19</v>
      </c>
      <c r="Q1591" t="s">
        <v>19</v>
      </c>
      <c r="R1591">
        <v>0</v>
      </c>
      <c r="S1591">
        <v>0</v>
      </c>
    </row>
    <row r="1592" spans="1:19" x14ac:dyDescent="0.25">
      <c r="A1592" s="1">
        <v>45157.503472222219</v>
      </c>
      <c r="B1592" s="1">
        <f t="shared" si="24"/>
        <v>45157</v>
      </c>
      <c r="C1592">
        <v>0</v>
      </c>
      <c r="D1592" t="s">
        <v>1610</v>
      </c>
      <c r="E1592">
        <v>0.37213202000000001</v>
      </c>
      <c r="F1592">
        <v>2023</v>
      </c>
      <c r="G1592">
        <v>8</v>
      </c>
      <c r="H1592">
        <v>19</v>
      </c>
      <c r="I1592">
        <v>12</v>
      </c>
      <c r="J1592">
        <v>5</v>
      </c>
      <c r="K1592">
        <v>54</v>
      </c>
      <c r="L1592">
        <v>5</v>
      </c>
      <c r="M1592">
        <v>0.44071402343999999</v>
      </c>
      <c r="N1592">
        <v>-8.6777976000007497E-4</v>
      </c>
      <c r="O1592" t="s">
        <v>19</v>
      </c>
      <c r="P1592" t="s">
        <v>19</v>
      </c>
      <c r="Q1592" t="s">
        <v>19</v>
      </c>
      <c r="R1592">
        <v>1</v>
      </c>
      <c r="S1592">
        <v>0</v>
      </c>
    </row>
    <row r="1593" spans="1:19" x14ac:dyDescent="0.25">
      <c r="A1593" s="1">
        <v>45157.545138888891</v>
      </c>
      <c r="B1593" s="1">
        <f t="shared" si="24"/>
        <v>45157</v>
      </c>
      <c r="C1593">
        <v>0</v>
      </c>
      <c r="D1593" t="s">
        <v>1611</v>
      </c>
      <c r="E1593">
        <v>4.8814801999999997E-2</v>
      </c>
      <c r="F1593">
        <v>2023</v>
      </c>
      <c r="G1593">
        <v>8</v>
      </c>
      <c r="H1593">
        <v>19</v>
      </c>
      <c r="I1593">
        <v>13</v>
      </c>
      <c r="J1593">
        <v>5</v>
      </c>
      <c r="K1593">
        <v>57</v>
      </c>
      <c r="L1593">
        <v>5</v>
      </c>
      <c r="M1593">
        <v>0.43952048334666599</v>
      </c>
      <c r="N1593">
        <v>-1.19354009333338E-3</v>
      </c>
      <c r="O1593" t="s">
        <v>19</v>
      </c>
      <c r="P1593" t="s">
        <v>19</v>
      </c>
      <c r="Q1593" t="s">
        <v>19</v>
      </c>
      <c r="R1593">
        <v>0</v>
      </c>
      <c r="S1593">
        <v>0</v>
      </c>
    </row>
    <row r="1594" spans="1:19" x14ac:dyDescent="0.25">
      <c r="A1594" s="1">
        <v>45157.586805555555</v>
      </c>
      <c r="B1594" s="1">
        <f t="shared" si="24"/>
        <v>45157</v>
      </c>
      <c r="C1594">
        <v>0</v>
      </c>
      <c r="D1594" t="s">
        <v>1612</v>
      </c>
      <c r="E1594">
        <v>0.407360055</v>
      </c>
      <c r="F1594">
        <v>2023</v>
      </c>
      <c r="G1594">
        <v>8</v>
      </c>
      <c r="H1594">
        <v>19</v>
      </c>
      <c r="I1594">
        <v>14</v>
      </c>
      <c r="J1594">
        <v>5</v>
      </c>
      <c r="K1594">
        <v>58</v>
      </c>
      <c r="L1594">
        <v>5</v>
      </c>
      <c r="M1594">
        <v>0.43973616567333301</v>
      </c>
      <c r="N1594">
        <v>2.15682326666799E-4</v>
      </c>
      <c r="O1594" t="s">
        <v>19</v>
      </c>
      <c r="P1594" t="s">
        <v>19</v>
      </c>
      <c r="Q1594" t="s">
        <v>19</v>
      </c>
      <c r="R1594">
        <v>1</v>
      </c>
      <c r="S1594">
        <v>0</v>
      </c>
    </row>
    <row r="1595" spans="1:19" x14ac:dyDescent="0.25">
      <c r="A1595" s="1">
        <v>45157.629166666666</v>
      </c>
      <c r="B1595" s="1">
        <f t="shared" si="24"/>
        <v>45157</v>
      </c>
      <c r="C1595">
        <v>0</v>
      </c>
      <c r="D1595" t="s">
        <v>1613</v>
      </c>
      <c r="E1595">
        <v>0.68179923399999998</v>
      </c>
      <c r="F1595">
        <v>2023</v>
      </c>
      <c r="G1595">
        <v>8</v>
      </c>
      <c r="H1595">
        <v>19</v>
      </c>
      <c r="I1595">
        <v>15</v>
      </c>
      <c r="J1595">
        <v>6</v>
      </c>
      <c r="K1595">
        <v>19</v>
      </c>
      <c r="L1595">
        <v>5</v>
      </c>
      <c r="M1595">
        <v>0.44223412348666602</v>
      </c>
      <c r="N1595">
        <v>2.4979578133332799E-3</v>
      </c>
      <c r="O1595" t="s">
        <v>19</v>
      </c>
      <c r="P1595" t="s">
        <v>19</v>
      </c>
      <c r="Q1595" t="s">
        <v>19</v>
      </c>
      <c r="R1595">
        <v>1</v>
      </c>
      <c r="S1595">
        <v>0</v>
      </c>
    </row>
    <row r="1596" spans="1:19" x14ac:dyDescent="0.25">
      <c r="A1596" s="1">
        <v>45157.67083333333</v>
      </c>
      <c r="B1596" s="1">
        <f t="shared" si="24"/>
        <v>45157</v>
      </c>
      <c r="C1596">
        <v>0</v>
      </c>
      <c r="D1596" t="s">
        <v>1614</v>
      </c>
      <c r="E1596">
        <v>0.84868223499999995</v>
      </c>
      <c r="F1596">
        <v>2023</v>
      </c>
      <c r="G1596">
        <v>8</v>
      </c>
      <c r="H1596">
        <v>19</v>
      </c>
      <c r="I1596">
        <v>16</v>
      </c>
      <c r="J1596">
        <v>6</v>
      </c>
      <c r="K1596">
        <v>29</v>
      </c>
      <c r="L1596">
        <v>5</v>
      </c>
      <c r="M1596">
        <v>0.44767045534</v>
      </c>
      <c r="N1596">
        <v>5.4363318533333597E-3</v>
      </c>
      <c r="O1596" t="s">
        <v>19</v>
      </c>
      <c r="P1596" t="s">
        <v>19</v>
      </c>
      <c r="Q1596" t="s">
        <v>19</v>
      </c>
      <c r="R1596">
        <v>1</v>
      </c>
      <c r="S1596">
        <v>0</v>
      </c>
    </row>
    <row r="1597" spans="1:19" x14ac:dyDescent="0.25">
      <c r="A1597" s="1">
        <v>45157.726388888892</v>
      </c>
      <c r="B1597" s="1">
        <f t="shared" si="24"/>
        <v>45157</v>
      </c>
      <c r="C1597">
        <v>0</v>
      </c>
      <c r="D1597" t="s">
        <v>1615</v>
      </c>
      <c r="E1597">
        <v>0.96831289300000001</v>
      </c>
      <c r="F1597">
        <v>2023</v>
      </c>
      <c r="G1597">
        <v>8</v>
      </c>
      <c r="H1597">
        <v>19</v>
      </c>
      <c r="I1597">
        <v>17</v>
      </c>
      <c r="J1597">
        <v>26</v>
      </c>
      <c r="K1597">
        <v>54</v>
      </c>
      <c r="L1597">
        <v>5</v>
      </c>
      <c r="M1597">
        <v>0.45141371899999999</v>
      </c>
      <c r="N1597">
        <v>3.7432636599999901E-3</v>
      </c>
      <c r="O1597" t="s">
        <v>19</v>
      </c>
      <c r="P1597" t="s">
        <v>19</v>
      </c>
      <c r="Q1597" t="s">
        <v>19</v>
      </c>
      <c r="R1597">
        <v>1</v>
      </c>
      <c r="S1597">
        <v>1</v>
      </c>
    </row>
    <row r="1598" spans="1:19" x14ac:dyDescent="0.25">
      <c r="A1598" s="1">
        <v>45157.768750000003</v>
      </c>
      <c r="B1598" s="1">
        <f t="shared" si="24"/>
        <v>45157</v>
      </c>
      <c r="C1598">
        <v>0</v>
      </c>
      <c r="D1598" t="s">
        <v>1616</v>
      </c>
      <c r="E1598">
        <v>0.83583848000000005</v>
      </c>
      <c r="F1598">
        <v>2023</v>
      </c>
      <c r="G1598">
        <v>8</v>
      </c>
      <c r="H1598">
        <v>19</v>
      </c>
      <c r="I1598">
        <v>18</v>
      </c>
      <c r="J1598">
        <v>27</v>
      </c>
      <c r="K1598">
        <v>17</v>
      </c>
      <c r="L1598">
        <v>5</v>
      </c>
      <c r="M1598">
        <v>0.45198273211999901</v>
      </c>
      <c r="N1598">
        <v>5.69013119999906E-4</v>
      </c>
      <c r="O1598" t="s">
        <v>19</v>
      </c>
      <c r="P1598" t="s">
        <v>19</v>
      </c>
      <c r="Q1598" t="s">
        <v>19</v>
      </c>
      <c r="R1598">
        <v>1</v>
      </c>
      <c r="S1598">
        <v>0</v>
      </c>
    </row>
    <row r="1599" spans="1:19" x14ac:dyDescent="0.25">
      <c r="A1599" s="1">
        <v>45157.811805555553</v>
      </c>
      <c r="B1599" s="1">
        <f t="shared" si="24"/>
        <v>45157</v>
      </c>
      <c r="C1599">
        <v>0</v>
      </c>
      <c r="D1599" t="s">
        <v>1617</v>
      </c>
      <c r="E1599">
        <v>0.185876919</v>
      </c>
      <c r="F1599">
        <v>2023</v>
      </c>
      <c r="G1599">
        <v>8</v>
      </c>
      <c r="H1599">
        <v>19</v>
      </c>
      <c r="I1599">
        <v>19</v>
      </c>
      <c r="J1599">
        <v>29</v>
      </c>
      <c r="K1599">
        <v>2</v>
      </c>
      <c r="L1599">
        <v>5</v>
      </c>
      <c r="M1599">
        <v>0.44936518978000001</v>
      </c>
      <c r="N1599">
        <v>-2.6175423399999401E-3</v>
      </c>
      <c r="O1599" t="s">
        <v>19</v>
      </c>
      <c r="P1599" t="s">
        <v>19</v>
      </c>
      <c r="Q1599" t="s">
        <v>19</v>
      </c>
      <c r="R1599">
        <v>0</v>
      </c>
      <c r="S1599">
        <v>0</v>
      </c>
    </row>
    <row r="1600" spans="1:19" x14ac:dyDescent="0.25">
      <c r="A1600" s="1">
        <v>45157.853472222225</v>
      </c>
      <c r="B1600" s="1">
        <f t="shared" si="24"/>
        <v>45157</v>
      </c>
      <c r="C1600">
        <v>0</v>
      </c>
      <c r="D1600" t="s">
        <v>1618</v>
      </c>
      <c r="E1600">
        <v>3.6002394E-2</v>
      </c>
      <c r="F1600">
        <v>2023</v>
      </c>
      <c r="G1600">
        <v>8</v>
      </c>
      <c r="H1600">
        <v>19</v>
      </c>
      <c r="I1600">
        <v>20</v>
      </c>
      <c r="J1600">
        <v>29</v>
      </c>
      <c r="K1600">
        <v>32</v>
      </c>
      <c r="L1600">
        <v>5</v>
      </c>
      <c r="M1600">
        <v>0.44919505786000002</v>
      </c>
      <c r="N1600">
        <v>-1.70131919999982E-4</v>
      </c>
      <c r="O1600" t="s">
        <v>19</v>
      </c>
      <c r="P1600" t="s">
        <v>19</v>
      </c>
      <c r="Q1600" t="s">
        <v>19</v>
      </c>
      <c r="R1600">
        <v>0</v>
      </c>
      <c r="S1600">
        <v>0</v>
      </c>
    </row>
    <row r="1601" spans="1:19" x14ac:dyDescent="0.25">
      <c r="A1601" s="1">
        <v>45157.895138888889</v>
      </c>
      <c r="B1601" s="1">
        <f t="shared" si="24"/>
        <v>45157</v>
      </c>
      <c r="C1601">
        <v>0</v>
      </c>
      <c r="D1601" t="s">
        <v>1619</v>
      </c>
      <c r="E1601">
        <v>3.5312383000000003E-2</v>
      </c>
      <c r="F1601">
        <v>2023</v>
      </c>
      <c r="G1601">
        <v>8</v>
      </c>
      <c r="H1601">
        <v>19</v>
      </c>
      <c r="I1601">
        <v>21</v>
      </c>
      <c r="J1601">
        <v>29</v>
      </c>
      <c r="K1601">
        <v>47</v>
      </c>
      <c r="L1601">
        <v>5</v>
      </c>
      <c r="M1601">
        <v>0.44902738585333302</v>
      </c>
      <c r="N1601">
        <v>-1.67672006666619E-4</v>
      </c>
      <c r="O1601" t="s">
        <v>19</v>
      </c>
      <c r="P1601" t="s">
        <v>19</v>
      </c>
      <c r="Q1601" t="s">
        <v>19</v>
      </c>
      <c r="R1601">
        <v>0</v>
      </c>
      <c r="S1601">
        <v>0</v>
      </c>
    </row>
    <row r="1602" spans="1:19" x14ac:dyDescent="0.25">
      <c r="A1602" s="1">
        <v>45157.9375</v>
      </c>
      <c r="B1602" s="1">
        <f t="shared" si="24"/>
        <v>45157</v>
      </c>
      <c r="C1602">
        <v>0</v>
      </c>
      <c r="D1602" t="s">
        <v>1620</v>
      </c>
      <c r="E1602">
        <v>2.8269196E-2</v>
      </c>
      <c r="F1602">
        <v>2023</v>
      </c>
      <c r="G1602">
        <v>8</v>
      </c>
      <c r="H1602">
        <v>19</v>
      </c>
      <c r="I1602">
        <v>22</v>
      </c>
      <c r="J1602">
        <v>30</v>
      </c>
      <c r="K1602">
        <v>24</v>
      </c>
      <c r="L1602">
        <v>5</v>
      </c>
      <c r="M1602">
        <v>0.44874196936666599</v>
      </c>
      <c r="N1602">
        <v>-2.8541648666674502E-4</v>
      </c>
      <c r="O1602" t="s">
        <v>19</v>
      </c>
      <c r="P1602" t="s">
        <v>19</v>
      </c>
      <c r="Q1602" t="s">
        <v>19</v>
      </c>
      <c r="R1602">
        <v>0</v>
      </c>
      <c r="S1602">
        <v>0</v>
      </c>
    </row>
    <row r="1603" spans="1:19" x14ac:dyDescent="0.25">
      <c r="A1603" s="1">
        <v>45157.979166666664</v>
      </c>
      <c r="B1603" s="1">
        <f t="shared" si="24"/>
        <v>45157</v>
      </c>
      <c r="C1603">
        <v>0</v>
      </c>
      <c r="D1603" t="s">
        <v>1621</v>
      </c>
      <c r="E1603">
        <v>4.6810807000000003E-2</v>
      </c>
      <c r="F1603">
        <v>2023</v>
      </c>
      <c r="G1603">
        <v>8</v>
      </c>
      <c r="H1603">
        <v>19</v>
      </c>
      <c r="I1603">
        <v>23</v>
      </c>
      <c r="J1603">
        <v>30</v>
      </c>
      <c r="K1603">
        <v>44</v>
      </c>
      <c r="L1603">
        <v>5</v>
      </c>
      <c r="M1603">
        <v>0.44882373868666597</v>
      </c>
      <c r="N1603" s="2">
        <v>8.1769320000035702E-5</v>
      </c>
      <c r="O1603" t="s">
        <v>19</v>
      </c>
      <c r="P1603" t="s">
        <v>19</v>
      </c>
      <c r="Q1603" t="s">
        <v>19</v>
      </c>
      <c r="R1603">
        <v>0</v>
      </c>
      <c r="S1603">
        <v>0</v>
      </c>
    </row>
    <row r="1604" spans="1:19" x14ac:dyDescent="0.25">
      <c r="A1604" s="1">
        <v>45158.021527777775</v>
      </c>
      <c r="B1604" s="1">
        <f t="shared" ref="B1604:B1667" si="25">DATE(YEAR(A1604),MONTH(A1604),DAY(A1604))</f>
        <v>45158</v>
      </c>
      <c r="C1604">
        <v>0</v>
      </c>
      <c r="D1604" t="s">
        <v>1622</v>
      </c>
      <c r="E1604">
        <v>0.29505530299999999</v>
      </c>
      <c r="F1604">
        <v>2023</v>
      </c>
      <c r="G1604">
        <v>8</v>
      </c>
      <c r="H1604">
        <v>20</v>
      </c>
      <c r="I1604">
        <v>0</v>
      </c>
      <c r="J1604">
        <v>31</v>
      </c>
      <c r="K1604">
        <v>15</v>
      </c>
      <c r="L1604">
        <v>5</v>
      </c>
      <c r="M1604">
        <v>0.45051576183999997</v>
      </c>
      <c r="N1604">
        <v>1.6920231533332701E-3</v>
      </c>
      <c r="O1604" t="s">
        <v>19</v>
      </c>
      <c r="P1604" t="s">
        <v>19</v>
      </c>
      <c r="Q1604" t="s">
        <v>19</v>
      </c>
      <c r="R1604">
        <v>0</v>
      </c>
      <c r="S1604">
        <v>0</v>
      </c>
    </row>
    <row r="1605" spans="1:19" x14ac:dyDescent="0.25">
      <c r="A1605" s="1">
        <v>45158.063194444447</v>
      </c>
      <c r="B1605" s="1">
        <f t="shared" si="25"/>
        <v>45158</v>
      </c>
      <c r="C1605">
        <v>0</v>
      </c>
      <c r="D1605" t="s">
        <v>1623</v>
      </c>
      <c r="E1605">
        <v>7.2405698000000004E-2</v>
      </c>
      <c r="F1605">
        <v>2023</v>
      </c>
      <c r="G1605">
        <v>8</v>
      </c>
      <c r="H1605">
        <v>20</v>
      </c>
      <c r="I1605">
        <v>1</v>
      </c>
      <c r="J1605">
        <v>31</v>
      </c>
      <c r="K1605">
        <v>38</v>
      </c>
      <c r="L1605">
        <v>5</v>
      </c>
      <c r="M1605">
        <v>0.45009573221333299</v>
      </c>
      <c r="N1605">
        <v>-4.2002962666665101E-4</v>
      </c>
      <c r="O1605" t="s">
        <v>19</v>
      </c>
      <c r="P1605" t="s">
        <v>19</v>
      </c>
      <c r="Q1605" t="s">
        <v>19</v>
      </c>
      <c r="R1605">
        <v>0</v>
      </c>
      <c r="S1605">
        <v>0</v>
      </c>
    </row>
    <row r="1606" spans="1:19" x14ac:dyDescent="0.25">
      <c r="A1606" s="1">
        <v>45158.104861111111</v>
      </c>
      <c r="B1606" s="1">
        <f t="shared" si="25"/>
        <v>45158</v>
      </c>
      <c r="C1606">
        <v>0</v>
      </c>
      <c r="D1606" t="s">
        <v>1624</v>
      </c>
      <c r="E1606">
        <v>0.73278762200000003</v>
      </c>
      <c r="F1606">
        <v>2023</v>
      </c>
      <c r="G1606">
        <v>8</v>
      </c>
      <c r="H1606">
        <v>20</v>
      </c>
      <c r="I1606">
        <v>2</v>
      </c>
      <c r="J1606">
        <v>31</v>
      </c>
      <c r="K1606">
        <v>38</v>
      </c>
      <c r="L1606">
        <v>5</v>
      </c>
      <c r="M1606">
        <v>0.45394682121999902</v>
      </c>
      <c r="N1606">
        <v>3.8510890066666401E-3</v>
      </c>
      <c r="O1606" t="s">
        <v>19</v>
      </c>
      <c r="P1606" t="s">
        <v>19</v>
      </c>
      <c r="Q1606" t="s">
        <v>19</v>
      </c>
      <c r="R1606">
        <v>1</v>
      </c>
      <c r="S1606">
        <v>0</v>
      </c>
    </row>
    <row r="1607" spans="1:19" x14ac:dyDescent="0.25">
      <c r="A1607" s="1">
        <v>45158.147222222222</v>
      </c>
      <c r="B1607" s="1">
        <f t="shared" si="25"/>
        <v>45158</v>
      </c>
      <c r="C1607">
        <v>0</v>
      </c>
      <c r="D1607" t="s">
        <v>1625</v>
      </c>
      <c r="E1607">
        <v>1.354573059</v>
      </c>
      <c r="F1607">
        <v>2023</v>
      </c>
      <c r="G1607">
        <v>8</v>
      </c>
      <c r="H1607">
        <v>20</v>
      </c>
      <c r="I1607">
        <v>3</v>
      </c>
      <c r="J1607">
        <v>32</v>
      </c>
      <c r="K1607">
        <v>1</v>
      </c>
      <c r="L1607">
        <v>5</v>
      </c>
      <c r="M1607">
        <v>0.45991856188000002</v>
      </c>
      <c r="N1607">
        <v>5.97174066000005E-3</v>
      </c>
      <c r="O1607" t="s">
        <v>19</v>
      </c>
      <c r="P1607" t="s">
        <v>19</v>
      </c>
      <c r="Q1607" t="s">
        <v>19</v>
      </c>
      <c r="R1607">
        <v>1</v>
      </c>
      <c r="S1607">
        <v>1</v>
      </c>
    </row>
    <row r="1608" spans="1:19" x14ac:dyDescent="0.25">
      <c r="A1608" s="1">
        <v>45158.188888888886</v>
      </c>
      <c r="B1608" s="1">
        <f t="shared" si="25"/>
        <v>45158</v>
      </c>
      <c r="C1608">
        <v>0</v>
      </c>
      <c r="D1608" t="s">
        <v>1626</v>
      </c>
      <c r="E1608">
        <v>1.3473312470000001</v>
      </c>
      <c r="F1608">
        <v>2023</v>
      </c>
      <c r="G1608">
        <v>8</v>
      </c>
      <c r="H1608">
        <v>20</v>
      </c>
      <c r="I1608">
        <v>4</v>
      </c>
      <c r="J1608">
        <v>32</v>
      </c>
      <c r="K1608">
        <v>24</v>
      </c>
      <c r="L1608">
        <v>5</v>
      </c>
      <c r="M1608">
        <v>0.46747475574666603</v>
      </c>
      <c r="N1608">
        <v>7.55619386666667E-3</v>
      </c>
      <c r="O1608" t="s">
        <v>19</v>
      </c>
      <c r="P1608" t="s">
        <v>19</v>
      </c>
      <c r="Q1608" t="s">
        <v>19</v>
      </c>
      <c r="R1608">
        <v>1</v>
      </c>
      <c r="S1608">
        <v>1</v>
      </c>
    </row>
    <row r="1609" spans="1:19" x14ac:dyDescent="0.25">
      <c r="A1609" s="1">
        <v>45158.230555555558</v>
      </c>
      <c r="B1609" s="1">
        <f t="shared" si="25"/>
        <v>45158</v>
      </c>
      <c r="C1609">
        <v>0</v>
      </c>
      <c r="D1609" t="s">
        <v>1627</v>
      </c>
      <c r="E1609">
        <v>1.249188135</v>
      </c>
      <c r="F1609">
        <v>2023</v>
      </c>
      <c r="G1609">
        <v>8</v>
      </c>
      <c r="H1609">
        <v>20</v>
      </c>
      <c r="I1609">
        <v>5</v>
      </c>
      <c r="J1609">
        <v>32</v>
      </c>
      <c r="K1609">
        <v>45</v>
      </c>
      <c r="L1609">
        <v>5</v>
      </c>
      <c r="M1609">
        <v>0.47531204532666599</v>
      </c>
      <c r="N1609">
        <v>7.8372895799999603E-3</v>
      </c>
      <c r="O1609" t="s">
        <v>19</v>
      </c>
      <c r="P1609" t="s">
        <v>19</v>
      </c>
      <c r="Q1609" t="s">
        <v>19</v>
      </c>
      <c r="R1609">
        <v>1</v>
      </c>
      <c r="S1609">
        <v>1</v>
      </c>
    </row>
    <row r="1610" spans="1:19" x14ac:dyDescent="0.25">
      <c r="A1610" s="1">
        <v>45158.272222222222</v>
      </c>
      <c r="B1610" s="1">
        <f t="shared" si="25"/>
        <v>45158</v>
      </c>
      <c r="C1610">
        <v>0</v>
      </c>
      <c r="D1610" t="s">
        <v>1628</v>
      </c>
      <c r="E1610">
        <v>1.01779062</v>
      </c>
      <c r="F1610">
        <v>2023</v>
      </c>
      <c r="G1610">
        <v>8</v>
      </c>
      <c r="H1610">
        <v>20</v>
      </c>
      <c r="I1610">
        <v>6</v>
      </c>
      <c r="J1610">
        <v>32</v>
      </c>
      <c r="K1610">
        <v>58</v>
      </c>
      <c r="L1610">
        <v>5</v>
      </c>
      <c r="M1610">
        <v>0.479732944073333</v>
      </c>
      <c r="N1610">
        <v>4.4208987466667297E-3</v>
      </c>
      <c r="O1610" t="s">
        <v>19</v>
      </c>
      <c r="P1610" t="s">
        <v>19</v>
      </c>
      <c r="Q1610" t="s">
        <v>19</v>
      </c>
      <c r="R1610">
        <v>1</v>
      </c>
      <c r="S1610">
        <v>1</v>
      </c>
    </row>
    <row r="1611" spans="1:19" x14ac:dyDescent="0.25">
      <c r="A1611" s="1">
        <v>45158.314583333333</v>
      </c>
      <c r="B1611" s="1">
        <f t="shared" si="25"/>
        <v>45158</v>
      </c>
      <c r="C1611">
        <v>0</v>
      </c>
      <c r="D1611" t="s">
        <v>1629</v>
      </c>
      <c r="E1611">
        <v>0.13563942500000001</v>
      </c>
      <c r="F1611">
        <v>2023</v>
      </c>
      <c r="G1611">
        <v>8</v>
      </c>
      <c r="H1611">
        <v>20</v>
      </c>
      <c r="I1611">
        <v>7</v>
      </c>
      <c r="J1611">
        <v>33</v>
      </c>
      <c r="K1611">
        <v>9</v>
      </c>
      <c r="L1611">
        <v>5</v>
      </c>
      <c r="M1611">
        <v>0.47845319941333297</v>
      </c>
      <c r="N1611">
        <v>-1.27974466000013E-3</v>
      </c>
      <c r="O1611" t="s">
        <v>19</v>
      </c>
      <c r="P1611" t="s">
        <v>19</v>
      </c>
      <c r="Q1611" t="s">
        <v>19</v>
      </c>
      <c r="R1611">
        <v>0</v>
      </c>
      <c r="S1611">
        <v>0</v>
      </c>
    </row>
    <row r="1612" spans="1:19" x14ac:dyDescent="0.25">
      <c r="A1612" s="1">
        <v>45158.356249999997</v>
      </c>
      <c r="B1612" s="1">
        <f t="shared" si="25"/>
        <v>45158</v>
      </c>
      <c r="C1612">
        <v>0</v>
      </c>
      <c r="D1612" t="s">
        <v>1630</v>
      </c>
      <c r="E1612">
        <v>0.18853673600000001</v>
      </c>
      <c r="F1612">
        <v>2023</v>
      </c>
      <c r="G1612">
        <v>8</v>
      </c>
      <c r="H1612">
        <v>20</v>
      </c>
      <c r="I1612">
        <v>8</v>
      </c>
      <c r="J1612">
        <v>33</v>
      </c>
      <c r="K1612">
        <v>18</v>
      </c>
      <c r="L1612">
        <v>5</v>
      </c>
      <c r="M1612">
        <v>0.47703686105999998</v>
      </c>
      <c r="N1612">
        <v>-1.41633835333321E-3</v>
      </c>
      <c r="O1612" t="s">
        <v>19</v>
      </c>
      <c r="P1612" t="s">
        <v>19</v>
      </c>
      <c r="Q1612" t="s">
        <v>19</v>
      </c>
      <c r="R1612">
        <v>0</v>
      </c>
      <c r="S1612">
        <v>0</v>
      </c>
    </row>
    <row r="1613" spans="1:19" x14ac:dyDescent="0.25">
      <c r="A1613" s="1">
        <v>45158.397916666669</v>
      </c>
      <c r="B1613" s="1">
        <f t="shared" si="25"/>
        <v>45158</v>
      </c>
      <c r="C1613">
        <v>0</v>
      </c>
      <c r="D1613" t="s">
        <v>1631</v>
      </c>
      <c r="E1613">
        <v>4.9423122999999999E-2</v>
      </c>
      <c r="F1613">
        <v>2023</v>
      </c>
      <c r="G1613">
        <v>8</v>
      </c>
      <c r="H1613">
        <v>20</v>
      </c>
      <c r="I1613">
        <v>9</v>
      </c>
      <c r="J1613">
        <v>33</v>
      </c>
      <c r="K1613">
        <v>45</v>
      </c>
      <c r="L1613">
        <v>5</v>
      </c>
      <c r="M1613">
        <v>0.47578048283999902</v>
      </c>
      <c r="N1613">
        <v>-1.2563782200000701E-3</v>
      </c>
      <c r="O1613" t="s">
        <v>19</v>
      </c>
      <c r="P1613" t="s">
        <v>19</v>
      </c>
      <c r="Q1613" t="s">
        <v>19</v>
      </c>
      <c r="R1613">
        <v>0</v>
      </c>
      <c r="S1613">
        <v>0</v>
      </c>
    </row>
    <row r="1614" spans="1:19" x14ac:dyDescent="0.25">
      <c r="A1614" s="1">
        <v>45158.44027777778</v>
      </c>
      <c r="B1614" s="1">
        <f t="shared" si="25"/>
        <v>45158</v>
      </c>
      <c r="C1614">
        <v>0</v>
      </c>
      <c r="D1614" t="s">
        <v>1632</v>
      </c>
      <c r="E1614">
        <v>2.9100630999999998E-2</v>
      </c>
      <c r="F1614">
        <v>2023</v>
      </c>
      <c r="G1614">
        <v>8</v>
      </c>
      <c r="H1614">
        <v>20</v>
      </c>
      <c r="I1614">
        <v>10</v>
      </c>
      <c r="J1614">
        <v>34</v>
      </c>
      <c r="K1614">
        <v>4</v>
      </c>
      <c r="L1614">
        <v>5</v>
      </c>
      <c r="M1614">
        <v>0.47139697590666602</v>
      </c>
      <c r="N1614">
        <v>-4.3835069333332801E-3</v>
      </c>
      <c r="O1614" t="s">
        <v>19</v>
      </c>
      <c r="P1614" t="s">
        <v>19</v>
      </c>
      <c r="Q1614" t="s">
        <v>19</v>
      </c>
      <c r="R1614">
        <v>0</v>
      </c>
      <c r="S1614">
        <v>0</v>
      </c>
    </row>
    <row r="1615" spans="1:19" x14ac:dyDescent="0.25">
      <c r="A1615" s="1">
        <v>45158.481944444444</v>
      </c>
      <c r="B1615" s="1">
        <f t="shared" si="25"/>
        <v>45158</v>
      </c>
      <c r="C1615">
        <v>0</v>
      </c>
      <c r="D1615" t="s">
        <v>1633</v>
      </c>
      <c r="E1615">
        <v>3.2777718999999997E-2</v>
      </c>
      <c r="F1615">
        <v>2023</v>
      </c>
      <c r="G1615">
        <v>8</v>
      </c>
      <c r="H1615">
        <v>20</v>
      </c>
      <c r="I1615">
        <v>11</v>
      </c>
      <c r="J1615">
        <v>34</v>
      </c>
      <c r="K1615">
        <v>14</v>
      </c>
      <c r="L1615">
        <v>5</v>
      </c>
      <c r="M1615">
        <v>0.46840619409333301</v>
      </c>
      <c r="N1615">
        <v>-2.9907818133333899E-3</v>
      </c>
      <c r="O1615" t="s">
        <v>19</v>
      </c>
      <c r="P1615" t="s">
        <v>19</v>
      </c>
      <c r="Q1615" t="s">
        <v>19</v>
      </c>
      <c r="R1615">
        <v>0</v>
      </c>
      <c r="S1615">
        <v>0</v>
      </c>
    </row>
    <row r="1616" spans="1:19" x14ac:dyDescent="0.25">
      <c r="A1616" s="1">
        <v>45158.523611111108</v>
      </c>
      <c r="B1616" s="1">
        <f t="shared" si="25"/>
        <v>45158</v>
      </c>
      <c r="C1616">
        <v>0</v>
      </c>
      <c r="D1616" t="s">
        <v>1634</v>
      </c>
      <c r="E1616">
        <v>0.16551237999999999</v>
      </c>
      <c r="F1616">
        <v>2023</v>
      </c>
      <c r="G1616">
        <v>8</v>
      </c>
      <c r="H1616">
        <v>20</v>
      </c>
      <c r="I1616">
        <v>12</v>
      </c>
      <c r="J1616">
        <v>34</v>
      </c>
      <c r="K1616">
        <v>43</v>
      </c>
      <c r="L1616">
        <v>5</v>
      </c>
      <c r="M1616">
        <v>0.46691630619333302</v>
      </c>
      <c r="N1616">
        <v>-1.4898878999999299E-3</v>
      </c>
      <c r="O1616" t="s">
        <v>19</v>
      </c>
      <c r="P1616" t="s">
        <v>19</v>
      </c>
      <c r="Q1616" t="s">
        <v>19</v>
      </c>
      <c r="R1616">
        <v>0</v>
      </c>
      <c r="S1616">
        <v>0</v>
      </c>
    </row>
    <row r="1617" spans="1:19" x14ac:dyDescent="0.25">
      <c r="A1617" s="1">
        <v>45158.565972222219</v>
      </c>
      <c r="B1617" s="1">
        <f t="shared" si="25"/>
        <v>45158</v>
      </c>
      <c r="C1617">
        <v>0</v>
      </c>
      <c r="D1617" t="s">
        <v>1635</v>
      </c>
      <c r="E1617">
        <v>0.38885056800000001</v>
      </c>
      <c r="F1617">
        <v>2023</v>
      </c>
      <c r="G1617">
        <v>8</v>
      </c>
      <c r="H1617">
        <v>20</v>
      </c>
      <c r="I1617">
        <v>13</v>
      </c>
      <c r="J1617">
        <v>35</v>
      </c>
      <c r="K1617">
        <v>21</v>
      </c>
      <c r="L1617">
        <v>5</v>
      </c>
      <c r="M1617">
        <v>0.46603775829999999</v>
      </c>
      <c r="N1617">
        <v>-8.7854789333335903E-4</v>
      </c>
      <c r="O1617" t="s">
        <v>19</v>
      </c>
      <c r="P1617" t="s">
        <v>19</v>
      </c>
      <c r="Q1617" t="s">
        <v>19</v>
      </c>
      <c r="R1617">
        <v>1</v>
      </c>
      <c r="S1617">
        <v>0</v>
      </c>
    </row>
    <row r="1618" spans="1:19" x14ac:dyDescent="0.25">
      <c r="A1618" s="1">
        <v>45158.607638888891</v>
      </c>
      <c r="B1618" s="1">
        <f t="shared" si="25"/>
        <v>45158</v>
      </c>
      <c r="C1618">
        <v>0</v>
      </c>
      <c r="D1618" t="s">
        <v>1636</v>
      </c>
      <c r="E1618">
        <v>0.21238105299999999</v>
      </c>
      <c r="F1618">
        <v>2023</v>
      </c>
      <c r="G1618">
        <v>8</v>
      </c>
      <c r="H1618">
        <v>20</v>
      </c>
      <c r="I1618">
        <v>14</v>
      </c>
      <c r="J1618">
        <v>35</v>
      </c>
      <c r="K1618">
        <v>36</v>
      </c>
      <c r="L1618">
        <v>5</v>
      </c>
      <c r="M1618">
        <v>0.462542632546666</v>
      </c>
      <c r="N1618">
        <v>-3.49512575333338E-3</v>
      </c>
      <c r="O1618" t="s">
        <v>19</v>
      </c>
      <c r="P1618" t="s">
        <v>19</v>
      </c>
      <c r="Q1618" t="s">
        <v>19</v>
      </c>
      <c r="R1618">
        <v>0</v>
      </c>
      <c r="S1618">
        <v>0</v>
      </c>
    </row>
    <row r="1619" spans="1:19" x14ac:dyDescent="0.25">
      <c r="A1619" s="1">
        <v>45158.65</v>
      </c>
      <c r="B1619" s="1">
        <f t="shared" si="25"/>
        <v>45158</v>
      </c>
      <c r="C1619">
        <v>0</v>
      </c>
      <c r="D1619" t="s">
        <v>1637</v>
      </c>
      <c r="E1619">
        <v>7.7984796999999995E-2</v>
      </c>
      <c r="F1619">
        <v>2023</v>
      </c>
      <c r="G1619">
        <v>8</v>
      </c>
      <c r="H1619">
        <v>20</v>
      </c>
      <c r="I1619">
        <v>15</v>
      </c>
      <c r="J1619">
        <v>36</v>
      </c>
      <c r="K1619">
        <v>0</v>
      </c>
      <c r="L1619">
        <v>5</v>
      </c>
      <c r="M1619">
        <v>0.46083744021333301</v>
      </c>
      <c r="N1619">
        <v>-1.7051923333333201E-3</v>
      </c>
      <c r="O1619" t="s">
        <v>19</v>
      </c>
      <c r="P1619" t="s">
        <v>19</v>
      </c>
      <c r="Q1619" t="s">
        <v>19</v>
      </c>
      <c r="R1619">
        <v>0</v>
      </c>
      <c r="S1619">
        <v>0</v>
      </c>
    </row>
    <row r="1620" spans="1:19" x14ac:dyDescent="0.25">
      <c r="A1620" s="1">
        <v>45158.691666666666</v>
      </c>
      <c r="B1620" s="1">
        <f t="shared" si="25"/>
        <v>45158</v>
      </c>
      <c r="C1620">
        <v>0</v>
      </c>
      <c r="D1620" t="s">
        <v>1638</v>
      </c>
      <c r="E1620">
        <v>0.56419898899999998</v>
      </c>
      <c r="F1620">
        <v>2023</v>
      </c>
      <c r="G1620">
        <v>8</v>
      </c>
      <c r="H1620">
        <v>20</v>
      </c>
      <c r="I1620">
        <v>16</v>
      </c>
      <c r="J1620">
        <v>36</v>
      </c>
      <c r="K1620">
        <v>24</v>
      </c>
      <c r="L1620">
        <v>5</v>
      </c>
      <c r="M1620">
        <v>0.46096891901333298</v>
      </c>
      <c r="N1620">
        <v>1.3147880000002801E-4</v>
      </c>
      <c r="O1620" t="s">
        <v>19</v>
      </c>
      <c r="P1620" t="s">
        <v>19</v>
      </c>
      <c r="Q1620" t="s">
        <v>19</v>
      </c>
      <c r="R1620">
        <v>1</v>
      </c>
      <c r="S1620">
        <v>0</v>
      </c>
    </row>
    <row r="1621" spans="1:19" x14ac:dyDescent="0.25">
      <c r="A1621" s="1">
        <v>45158.73333333333</v>
      </c>
      <c r="B1621" s="1">
        <f t="shared" si="25"/>
        <v>45158</v>
      </c>
      <c r="C1621">
        <v>0</v>
      </c>
      <c r="D1621" t="s">
        <v>1639</v>
      </c>
      <c r="E1621">
        <v>0.69406906099999999</v>
      </c>
      <c r="F1621">
        <v>2023</v>
      </c>
      <c r="G1621">
        <v>8</v>
      </c>
      <c r="H1621">
        <v>20</v>
      </c>
      <c r="I1621">
        <v>17</v>
      </c>
      <c r="J1621">
        <v>36</v>
      </c>
      <c r="K1621">
        <v>37</v>
      </c>
      <c r="L1621">
        <v>5</v>
      </c>
      <c r="M1621">
        <v>0.45834380554666598</v>
      </c>
      <c r="N1621">
        <v>-2.6251134666666598E-3</v>
      </c>
      <c r="O1621" t="s">
        <v>19</v>
      </c>
      <c r="P1621" t="s">
        <v>19</v>
      </c>
      <c r="Q1621" t="s">
        <v>19</v>
      </c>
      <c r="R1621">
        <v>1</v>
      </c>
      <c r="S1621">
        <v>0</v>
      </c>
    </row>
    <row r="1622" spans="1:19" x14ac:dyDescent="0.25">
      <c r="A1622" s="1">
        <v>45158.775000000001</v>
      </c>
      <c r="B1622" s="1">
        <f t="shared" si="25"/>
        <v>45158</v>
      </c>
      <c r="C1622">
        <v>0</v>
      </c>
      <c r="D1622" t="s">
        <v>1640</v>
      </c>
      <c r="E1622">
        <v>0.658406614</v>
      </c>
      <c r="F1622">
        <v>2023</v>
      </c>
      <c r="G1622">
        <v>8</v>
      </c>
      <c r="H1622">
        <v>20</v>
      </c>
      <c r="I1622">
        <v>18</v>
      </c>
      <c r="J1622">
        <v>36</v>
      </c>
      <c r="K1622">
        <v>57</v>
      </c>
      <c r="L1622">
        <v>5</v>
      </c>
      <c r="M1622">
        <v>0.4564642988</v>
      </c>
      <c r="N1622">
        <v>-1.8795067466666399E-3</v>
      </c>
      <c r="O1622" t="s">
        <v>19</v>
      </c>
      <c r="P1622" t="s">
        <v>19</v>
      </c>
      <c r="Q1622" t="s">
        <v>19</v>
      </c>
      <c r="R1622">
        <v>1</v>
      </c>
      <c r="S1622">
        <v>0</v>
      </c>
    </row>
    <row r="1623" spans="1:19" x14ac:dyDescent="0.25">
      <c r="A1623" s="1">
        <v>45158.818055555559</v>
      </c>
      <c r="B1623" s="1">
        <f t="shared" si="25"/>
        <v>45158</v>
      </c>
      <c r="C1623">
        <v>0</v>
      </c>
      <c r="D1623" t="s">
        <v>1641</v>
      </c>
      <c r="E1623">
        <v>4.2504053999999999E-2</v>
      </c>
      <c r="F1623">
        <v>2023</v>
      </c>
      <c r="G1623">
        <v>8</v>
      </c>
      <c r="H1623">
        <v>20</v>
      </c>
      <c r="I1623">
        <v>19</v>
      </c>
      <c r="J1623">
        <v>38</v>
      </c>
      <c r="K1623">
        <v>53</v>
      </c>
      <c r="L1623">
        <v>5</v>
      </c>
      <c r="M1623">
        <v>0.45549466861999999</v>
      </c>
      <c r="N1623">
        <v>-9.6963017999995805E-4</v>
      </c>
      <c r="O1623" t="s">
        <v>19</v>
      </c>
      <c r="P1623" t="s">
        <v>19</v>
      </c>
      <c r="Q1623" t="s">
        <v>19</v>
      </c>
      <c r="R1623">
        <v>0</v>
      </c>
      <c r="S1623">
        <v>0</v>
      </c>
    </row>
    <row r="1624" spans="1:19" x14ac:dyDescent="0.25">
      <c r="A1624" s="1">
        <v>45158.86041666667</v>
      </c>
      <c r="B1624" s="1">
        <f t="shared" si="25"/>
        <v>45158</v>
      </c>
      <c r="C1624">
        <v>0</v>
      </c>
      <c r="D1624" t="s">
        <v>1642</v>
      </c>
      <c r="E1624">
        <v>4.2635934E-2</v>
      </c>
      <c r="F1624">
        <v>2023</v>
      </c>
      <c r="G1624">
        <v>8</v>
      </c>
      <c r="H1624">
        <v>20</v>
      </c>
      <c r="I1624">
        <v>20</v>
      </c>
      <c r="J1624">
        <v>39</v>
      </c>
      <c r="K1624">
        <v>26</v>
      </c>
      <c r="L1624">
        <v>5</v>
      </c>
      <c r="M1624">
        <v>0.45537397936000001</v>
      </c>
      <c r="N1624">
        <v>-1.20689260000028E-4</v>
      </c>
      <c r="O1624" t="s">
        <v>19</v>
      </c>
      <c r="P1624" t="s">
        <v>19</v>
      </c>
      <c r="Q1624" t="s">
        <v>19</v>
      </c>
      <c r="R1624">
        <v>0</v>
      </c>
      <c r="S1624">
        <v>0</v>
      </c>
    </row>
    <row r="1625" spans="1:19" x14ac:dyDescent="0.25">
      <c r="A1625" s="1">
        <v>45158.902083333334</v>
      </c>
      <c r="B1625" s="1">
        <f t="shared" si="25"/>
        <v>45158</v>
      </c>
      <c r="C1625">
        <v>0</v>
      </c>
      <c r="D1625" t="s">
        <v>1643</v>
      </c>
      <c r="E1625">
        <v>8.0787576E-2</v>
      </c>
      <c r="F1625">
        <v>2023</v>
      </c>
      <c r="G1625">
        <v>8</v>
      </c>
      <c r="H1625">
        <v>20</v>
      </c>
      <c r="I1625">
        <v>21</v>
      </c>
      <c r="J1625">
        <v>39</v>
      </c>
      <c r="K1625">
        <v>47</v>
      </c>
      <c r="L1625">
        <v>5</v>
      </c>
      <c r="M1625">
        <v>0.45560702714666601</v>
      </c>
      <c r="N1625">
        <v>2.33047786666606E-4</v>
      </c>
      <c r="O1625" t="s">
        <v>19</v>
      </c>
      <c r="P1625" t="s">
        <v>19</v>
      </c>
      <c r="Q1625" t="s">
        <v>19</v>
      </c>
      <c r="R1625">
        <v>0</v>
      </c>
      <c r="S1625">
        <v>0</v>
      </c>
    </row>
    <row r="1626" spans="1:19" x14ac:dyDescent="0.25">
      <c r="A1626" s="1">
        <v>45158.944444444445</v>
      </c>
      <c r="B1626" s="1">
        <f t="shared" si="25"/>
        <v>45158</v>
      </c>
      <c r="C1626">
        <v>0</v>
      </c>
      <c r="D1626" t="s">
        <v>1644</v>
      </c>
      <c r="E1626">
        <v>3.6078041999999998E-2</v>
      </c>
      <c r="F1626">
        <v>2023</v>
      </c>
      <c r="G1626">
        <v>8</v>
      </c>
      <c r="H1626">
        <v>20</v>
      </c>
      <c r="I1626">
        <v>22</v>
      </c>
      <c r="J1626">
        <v>40</v>
      </c>
      <c r="K1626">
        <v>19</v>
      </c>
      <c r="L1626">
        <v>5</v>
      </c>
      <c r="M1626">
        <v>0.45568106791333302</v>
      </c>
      <c r="N1626" s="2">
        <v>7.4040766666672004E-5</v>
      </c>
      <c r="O1626" t="s">
        <v>19</v>
      </c>
      <c r="P1626" t="s">
        <v>19</v>
      </c>
      <c r="Q1626" t="s">
        <v>19</v>
      </c>
      <c r="R1626">
        <v>0</v>
      </c>
      <c r="S1626">
        <v>0</v>
      </c>
    </row>
    <row r="1627" spans="1:19" x14ac:dyDescent="0.25">
      <c r="A1627" s="1">
        <v>45158.986111111109</v>
      </c>
      <c r="B1627" s="1">
        <f t="shared" si="25"/>
        <v>45158</v>
      </c>
      <c r="C1627">
        <v>0</v>
      </c>
      <c r="D1627" t="s">
        <v>1645</v>
      </c>
      <c r="E1627">
        <v>7.9560644E-2</v>
      </c>
      <c r="F1627">
        <v>2023</v>
      </c>
      <c r="G1627">
        <v>8</v>
      </c>
      <c r="H1627">
        <v>20</v>
      </c>
      <c r="I1627">
        <v>23</v>
      </c>
      <c r="J1627">
        <v>40</v>
      </c>
      <c r="K1627">
        <v>59</v>
      </c>
      <c r="L1627">
        <v>5</v>
      </c>
      <c r="M1627">
        <v>0.45599874953333303</v>
      </c>
      <c r="N1627">
        <v>3.1768162000000901E-4</v>
      </c>
      <c r="O1627" t="s">
        <v>19</v>
      </c>
      <c r="P1627" t="s">
        <v>19</v>
      </c>
      <c r="Q1627" t="s">
        <v>19</v>
      </c>
      <c r="R1627">
        <v>0</v>
      </c>
      <c r="S1627">
        <v>0</v>
      </c>
    </row>
    <row r="1628" spans="1:19" x14ac:dyDescent="0.25">
      <c r="A1628" s="1">
        <v>45159.02847222222</v>
      </c>
      <c r="B1628" s="1">
        <f t="shared" si="25"/>
        <v>45159</v>
      </c>
      <c r="C1628">
        <v>0</v>
      </c>
      <c r="D1628" t="s">
        <v>1646</v>
      </c>
      <c r="E1628">
        <v>0.18750846099999999</v>
      </c>
      <c r="F1628">
        <v>2023</v>
      </c>
      <c r="G1628">
        <v>8</v>
      </c>
      <c r="H1628">
        <v>21</v>
      </c>
      <c r="I1628">
        <v>0</v>
      </c>
      <c r="J1628">
        <v>41</v>
      </c>
      <c r="K1628">
        <v>36</v>
      </c>
      <c r="L1628">
        <v>5</v>
      </c>
      <c r="M1628">
        <v>0.45687835782666603</v>
      </c>
      <c r="N1628">
        <v>8.7960829333338898E-4</v>
      </c>
      <c r="O1628" t="s">
        <v>19</v>
      </c>
      <c r="P1628" t="s">
        <v>19</v>
      </c>
      <c r="Q1628" t="s">
        <v>19</v>
      </c>
      <c r="R1628">
        <v>0</v>
      </c>
      <c r="S1628">
        <v>0</v>
      </c>
    </row>
    <row r="1629" spans="1:19" x14ac:dyDescent="0.25">
      <c r="A1629" s="1">
        <v>45159.070833333331</v>
      </c>
      <c r="B1629" s="1">
        <f t="shared" si="25"/>
        <v>45159</v>
      </c>
      <c r="C1629">
        <v>0</v>
      </c>
      <c r="D1629" t="s">
        <v>1647</v>
      </c>
      <c r="E1629">
        <v>0.12918613800000001</v>
      </c>
      <c r="F1629">
        <v>2023</v>
      </c>
      <c r="G1629">
        <v>8</v>
      </c>
      <c r="H1629">
        <v>21</v>
      </c>
      <c r="I1629">
        <v>1</v>
      </c>
      <c r="J1629">
        <v>42</v>
      </c>
      <c r="K1629">
        <v>8</v>
      </c>
      <c r="L1629">
        <v>5</v>
      </c>
      <c r="M1629">
        <v>0.448489767206666</v>
      </c>
      <c r="N1629">
        <v>-8.3885906200000197E-3</v>
      </c>
      <c r="O1629" t="s">
        <v>19</v>
      </c>
      <c r="P1629" t="s">
        <v>19</v>
      </c>
      <c r="Q1629" t="s">
        <v>19</v>
      </c>
      <c r="R1629">
        <v>0</v>
      </c>
      <c r="S1629">
        <v>0</v>
      </c>
    </row>
    <row r="1630" spans="1:19" x14ac:dyDescent="0.25">
      <c r="A1630" s="1">
        <v>45159.112500000003</v>
      </c>
      <c r="B1630" s="1">
        <f t="shared" si="25"/>
        <v>45159</v>
      </c>
      <c r="C1630">
        <v>0</v>
      </c>
      <c r="D1630" t="s">
        <v>1648</v>
      </c>
      <c r="E1630">
        <v>0.22556156899999999</v>
      </c>
      <c r="F1630">
        <v>2023</v>
      </c>
      <c r="G1630">
        <v>8</v>
      </c>
      <c r="H1630">
        <v>21</v>
      </c>
      <c r="I1630">
        <v>2</v>
      </c>
      <c r="J1630">
        <v>42</v>
      </c>
      <c r="K1630">
        <v>27</v>
      </c>
      <c r="L1630">
        <v>5</v>
      </c>
      <c r="M1630">
        <v>0.448232934973333</v>
      </c>
      <c r="N1630">
        <v>-2.56832233333281E-4</v>
      </c>
      <c r="O1630" t="s">
        <v>19</v>
      </c>
      <c r="P1630" t="s">
        <v>19</v>
      </c>
      <c r="Q1630" t="s">
        <v>19</v>
      </c>
      <c r="R1630">
        <v>0</v>
      </c>
      <c r="S1630">
        <v>0</v>
      </c>
    </row>
    <row r="1631" spans="1:19" x14ac:dyDescent="0.25">
      <c r="A1631" s="1">
        <v>45159.154861111114</v>
      </c>
      <c r="B1631" s="1">
        <f t="shared" si="25"/>
        <v>45159</v>
      </c>
      <c r="C1631">
        <v>0</v>
      </c>
      <c r="D1631" t="s">
        <v>1649</v>
      </c>
      <c r="E1631">
        <v>0.460634663</v>
      </c>
      <c r="F1631">
        <v>2023</v>
      </c>
      <c r="G1631">
        <v>8</v>
      </c>
      <c r="H1631">
        <v>21</v>
      </c>
      <c r="I1631">
        <v>3</v>
      </c>
      <c r="J1631">
        <v>43</v>
      </c>
      <c r="K1631">
        <v>8</v>
      </c>
      <c r="L1631">
        <v>5</v>
      </c>
      <c r="M1631">
        <v>0.44577706500666597</v>
      </c>
      <c r="N1631">
        <v>-2.45586996666674E-3</v>
      </c>
      <c r="O1631" t="s">
        <v>19</v>
      </c>
      <c r="P1631" t="s">
        <v>19</v>
      </c>
      <c r="Q1631" t="s">
        <v>19</v>
      </c>
      <c r="R1631">
        <v>1</v>
      </c>
      <c r="S1631">
        <v>0</v>
      </c>
    </row>
    <row r="1632" spans="1:19" x14ac:dyDescent="0.25">
      <c r="A1632" s="1">
        <v>45159.196527777778</v>
      </c>
      <c r="B1632" s="1">
        <f t="shared" si="25"/>
        <v>45159</v>
      </c>
      <c r="C1632">
        <v>0</v>
      </c>
      <c r="D1632" t="s">
        <v>1650</v>
      </c>
      <c r="E1632">
        <v>0.33344824000000001</v>
      </c>
      <c r="F1632">
        <v>2023</v>
      </c>
      <c r="G1632">
        <v>8</v>
      </c>
      <c r="H1632">
        <v>21</v>
      </c>
      <c r="I1632">
        <v>4</v>
      </c>
      <c r="J1632">
        <v>43</v>
      </c>
      <c r="K1632">
        <v>31</v>
      </c>
      <c r="L1632">
        <v>5</v>
      </c>
      <c r="M1632">
        <v>0.44146410193333302</v>
      </c>
      <c r="N1632">
        <v>-4.3129630733332296E-3</v>
      </c>
      <c r="O1632" t="s">
        <v>19</v>
      </c>
      <c r="P1632" t="s">
        <v>19</v>
      </c>
      <c r="Q1632" t="s">
        <v>19</v>
      </c>
      <c r="R1632">
        <v>0</v>
      </c>
      <c r="S1632">
        <v>0</v>
      </c>
    </row>
    <row r="1633" spans="1:19" x14ac:dyDescent="0.25">
      <c r="A1633" s="1">
        <v>45159.238888888889</v>
      </c>
      <c r="B1633" s="1">
        <f t="shared" si="25"/>
        <v>45159</v>
      </c>
      <c r="C1633">
        <v>0</v>
      </c>
      <c r="D1633" t="s">
        <v>1651</v>
      </c>
      <c r="E1633">
        <v>0.31320281</v>
      </c>
      <c r="F1633">
        <v>2023</v>
      </c>
      <c r="G1633">
        <v>8</v>
      </c>
      <c r="H1633">
        <v>21</v>
      </c>
      <c r="I1633">
        <v>5</v>
      </c>
      <c r="J1633">
        <v>44</v>
      </c>
      <c r="K1633">
        <v>19</v>
      </c>
      <c r="L1633">
        <v>5</v>
      </c>
      <c r="M1633">
        <v>0.44326157952666601</v>
      </c>
      <c r="N1633">
        <v>1.7974775933332599E-3</v>
      </c>
      <c r="O1633" t="s">
        <v>19</v>
      </c>
      <c r="P1633" t="s">
        <v>19</v>
      </c>
      <c r="Q1633" t="s">
        <v>19</v>
      </c>
      <c r="R1633">
        <v>0</v>
      </c>
      <c r="S1633">
        <v>0</v>
      </c>
    </row>
    <row r="1634" spans="1:19" x14ac:dyDescent="0.25">
      <c r="A1634" s="1">
        <v>45159.280555555553</v>
      </c>
      <c r="B1634" s="1">
        <f t="shared" si="25"/>
        <v>45159</v>
      </c>
      <c r="C1634">
        <v>0</v>
      </c>
      <c r="D1634" t="s">
        <v>1652</v>
      </c>
      <c r="E1634">
        <v>0.47531992299999998</v>
      </c>
      <c r="F1634">
        <v>2023</v>
      </c>
      <c r="G1634">
        <v>8</v>
      </c>
      <c r="H1634">
        <v>21</v>
      </c>
      <c r="I1634">
        <v>6</v>
      </c>
      <c r="J1634">
        <v>44</v>
      </c>
      <c r="K1634">
        <v>40</v>
      </c>
      <c r="L1634">
        <v>5</v>
      </c>
      <c r="M1634">
        <v>0.44296824619333303</v>
      </c>
      <c r="N1634">
        <v>-2.9333333333331202E-4</v>
      </c>
      <c r="O1634" t="s">
        <v>19</v>
      </c>
      <c r="P1634" t="s">
        <v>19</v>
      </c>
      <c r="Q1634" t="s">
        <v>19</v>
      </c>
      <c r="R1634">
        <v>1</v>
      </c>
      <c r="S1634">
        <v>0</v>
      </c>
    </row>
    <row r="1635" spans="1:19" x14ac:dyDescent="0.25">
      <c r="A1635" s="1">
        <v>45159.322916666664</v>
      </c>
      <c r="B1635" s="1">
        <f t="shared" si="25"/>
        <v>45159</v>
      </c>
      <c r="C1635">
        <v>0</v>
      </c>
      <c r="D1635" t="s">
        <v>1653</v>
      </c>
      <c r="E1635">
        <v>0.59795778799999999</v>
      </c>
      <c r="F1635">
        <v>2023</v>
      </c>
      <c r="G1635">
        <v>8</v>
      </c>
      <c r="H1635">
        <v>21</v>
      </c>
      <c r="I1635">
        <v>7</v>
      </c>
      <c r="J1635">
        <v>45</v>
      </c>
      <c r="K1635">
        <v>11</v>
      </c>
      <c r="L1635">
        <v>5</v>
      </c>
      <c r="M1635">
        <v>0.44642334773999998</v>
      </c>
      <c r="N1635">
        <v>3.4551015466666702E-3</v>
      </c>
      <c r="O1635" t="s">
        <v>19</v>
      </c>
      <c r="P1635" t="s">
        <v>19</v>
      </c>
      <c r="Q1635" t="s">
        <v>19</v>
      </c>
      <c r="R1635">
        <v>1</v>
      </c>
      <c r="S1635">
        <v>0</v>
      </c>
    </row>
    <row r="1636" spans="1:19" x14ac:dyDescent="0.25">
      <c r="A1636" s="1">
        <v>45159.364583333336</v>
      </c>
      <c r="B1636" s="1">
        <f t="shared" si="25"/>
        <v>45159</v>
      </c>
      <c r="C1636">
        <v>0</v>
      </c>
      <c r="D1636" t="s">
        <v>1654</v>
      </c>
      <c r="E1636">
        <v>8.7853289000000001E-2</v>
      </c>
      <c r="F1636">
        <v>2023</v>
      </c>
      <c r="G1636">
        <v>8</v>
      </c>
      <c r="H1636">
        <v>21</v>
      </c>
      <c r="I1636">
        <v>8</v>
      </c>
      <c r="J1636">
        <v>45</v>
      </c>
      <c r="K1636">
        <v>44</v>
      </c>
      <c r="L1636">
        <v>5</v>
      </c>
      <c r="M1636">
        <v>0.44414923890666602</v>
      </c>
      <c r="N1636">
        <v>-2.2741088333333901E-3</v>
      </c>
      <c r="O1636" t="s">
        <v>19</v>
      </c>
      <c r="P1636" t="s">
        <v>19</v>
      </c>
      <c r="Q1636" t="s">
        <v>19</v>
      </c>
      <c r="R1636">
        <v>0</v>
      </c>
      <c r="S1636">
        <v>0</v>
      </c>
    </row>
    <row r="1637" spans="1:19" x14ac:dyDescent="0.25">
      <c r="A1637" s="1">
        <v>45159.406944444447</v>
      </c>
      <c r="B1637" s="1">
        <f t="shared" si="25"/>
        <v>45159</v>
      </c>
      <c r="C1637">
        <v>0</v>
      </c>
      <c r="D1637" t="s">
        <v>1655</v>
      </c>
      <c r="E1637">
        <v>0.23977031700000001</v>
      </c>
      <c r="F1637">
        <v>2023</v>
      </c>
      <c r="G1637">
        <v>8</v>
      </c>
      <c r="H1637">
        <v>21</v>
      </c>
      <c r="I1637">
        <v>9</v>
      </c>
      <c r="J1637">
        <v>46</v>
      </c>
      <c r="K1637">
        <v>14</v>
      </c>
      <c r="L1637">
        <v>5</v>
      </c>
      <c r="M1637">
        <v>0.44268944926666598</v>
      </c>
      <c r="N1637">
        <v>-1.45978963999993E-3</v>
      </c>
      <c r="O1637" t="s">
        <v>19</v>
      </c>
      <c r="P1637" t="s">
        <v>19</v>
      </c>
      <c r="Q1637" t="s">
        <v>19</v>
      </c>
      <c r="R1637">
        <v>0</v>
      </c>
      <c r="S1637">
        <v>0</v>
      </c>
    </row>
    <row r="1638" spans="1:19" x14ac:dyDescent="0.25">
      <c r="A1638" s="1">
        <v>45159.448611111111</v>
      </c>
      <c r="B1638" s="1">
        <f t="shared" si="25"/>
        <v>45159</v>
      </c>
      <c r="C1638">
        <v>0</v>
      </c>
      <c r="D1638" t="s">
        <v>1656</v>
      </c>
      <c r="E1638">
        <v>5.3782203000000001E-2</v>
      </c>
      <c r="F1638">
        <v>2023</v>
      </c>
      <c r="G1638">
        <v>8</v>
      </c>
      <c r="H1638">
        <v>21</v>
      </c>
      <c r="I1638">
        <v>10</v>
      </c>
      <c r="J1638">
        <v>46</v>
      </c>
      <c r="K1638">
        <v>44</v>
      </c>
      <c r="L1638">
        <v>5</v>
      </c>
      <c r="M1638">
        <v>0.43753960939333297</v>
      </c>
      <c r="N1638">
        <v>-5.1498398733333299E-3</v>
      </c>
      <c r="O1638" t="s">
        <v>19</v>
      </c>
      <c r="P1638" t="s">
        <v>19</v>
      </c>
      <c r="Q1638" t="s">
        <v>19</v>
      </c>
      <c r="R1638">
        <v>0</v>
      </c>
      <c r="S1638">
        <v>0</v>
      </c>
    </row>
    <row r="1639" spans="1:19" x14ac:dyDescent="0.25">
      <c r="A1639" s="1">
        <v>45159.490972222222</v>
      </c>
      <c r="B1639" s="1">
        <f t="shared" si="25"/>
        <v>45159</v>
      </c>
      <c r="C1639">
        <v>0</v>
      </c>
      <c r="D1639" t="s">
        <v>1657</v>
      </c>
      <c r="E1639">
        <v>6.5426742999999996E-2</v>
      </c>
      <c r="F1639">
        <v>2023</v>
      </c>
      <c r="G1639">
        <v>8</v>
      </c>
      <c r="H1639">
        <v>21</v>
      </c>
      <c r="I1639">
        <v>11</v>
      </c>
      <c r="J1639">
        <v>47</v>
      </c>
      <c r="K1639">
        <v>20</v>
      </c>
      <c r="L1639">
        <v>5</v>
      </c>
      <c r="M1639">
        <v>0.43220809796666598</v>
      </c>
      <c r="N1639">
        <v>-5.3315114266667104E-3</v>
      </c>
      <c r="O1639" t="s">
        <v>19</v>
      </c>
      <c r="P1639" t="s">
        <v>19</v>
      </c>
      <c r="Q1639" t="s">
        <v>19</v>
      </c>
      <c r="R1639">
        <v>0</v>
      </c>
      <c r="S1639">
        <v>0</v>
      </c>
    </row>
    <row r="1640" spans="1:19" x14ac:dyDescent="0.25">
      <c r="A1640" s="1">
        <v>45159.532638888886</v>
      </c>
      <c r="B1640" s="1">
        <f t="shared" si="25"/>
        <v>45159</v>
      </c>
      <c r="C1640">
        <v>0</v>
      </c>
      <c r="D1640" t="s">
        <v>1658</v>
      </c>
      <c r="E1640">
        <v>0.17749034899999999</v>
      </c>
      <c r="F1640">
        <v>2023</v>
      </c>
      <c r="G1640">
        <v>8</v>
      </c>
      <c r="H1640">
        <v>21</v>
      </c>
      <c r="I1640">
        <v>12</v>
      </c>
      <c r="J1640">
        <v>47</v>
      </c>
      <c r="K1640">
        <v>58</v>
      </c>
      <c r="L1640">
        <v>5</v>
      </c>
      <c r="M1640">
        <v>0.43057980471333301</v>
      </c>
      <c r="N1640">
        <v>-1.6282932533332999E-3</v>
      </c>
      <c r="O1640" t="s">
        <v>19</v>
      </c>
      <c r="P1640" t="s">
        <v>19</v>
      </c>
      <c r="Q1640" t="s">
        <v>19</v>
      </c>
      <c r="R1640">
        <v>0</v>
      </c>
      <c r="S1640">
        <v>0</v>
      </c>
    </row>
    <row r="1641" spans="1:19" x14ac:dyDescent="0.25">
      <c r="A1641" s="1">
        <v>45159.574999999997</v>
      </c>
      <c r="B1641" s="1">
        <f t="shared" si="25"/>
        <v>45159</v>
      </c>
      <c r="C1641">
        <v>0</v>
      </c>
      <c r="D1641" t="s">
        <v>1659</v>
      </c>
      <c r="E1641">
        <v>0.23108590100000001</v>
      </c>
      <c r="F1641">
        <v>2023</v>
      </c>
      <c r="G1641">
        <v>8</v>
      </c>
      <c r="H1641">
        <v>21</v>
      </c>
      <c r="I1641">
        <v>13</v>
      </c>
      <c r="J1641">
        <v>48</v>
      </c>
      <c r="K1641">
        <v>33</v>
      </c>
      <c r="L1641">
        <v>5</v>
      </c>
      <c r="M1641">
        <v>0.42680863852666601</v>
      </c>
      <c r="N1641">
        <v>-3.7711661866666698E-3</v>
      </c>
      <c r="O1641" t="s">
        <v>19</v>
      </c>
      <c r="P1641" t="s">
        <v>19</v>
      </c>
      <c r="Q1641" t="s">
        <v>19</v>
      </c>
      <c r="R1641">
        <v>0</v>
      </c>
      <c r="S1641">
        <v>0</v>
      </c>
    </row>
    <row r="1642" spans="1:19" x14ac:dyDescent="0.25">
      <c r="A1642" s="1">
        <v>45159.617361111108</v>
      </c>
      <c r="B1642" s="1">
        <f t="shared" si="25"/>
        <v>45159</v>
      </c>
      <c r="C1642">
        <v>0</v>
      </c>
      <c r="D1642" t="s">
        <v>1660</v>
      </c>
      <c r="E1642">
        <v>0.21184045100000001</v>
      </c>
      <c r="F1642">
        <v>2023</v>
      </c>
      <c r="G1642">
        <v>8</v>
      </c>
      <c r="H1642">
        <v>21</v>
      </c>
      <c r="I1642">
        <v>14</v>
      </c>
      <c r="J1642">
        <v>49</v>
      </c>
      <c r="K1642">
        <v>3</v>
      </c>
      <c r="L1642">
        <v>5</v>
      </c>
      <c r="M1642">
        <v>0.42772902743333302</v>
      </c>
      <c r="N1642">
        <v>9.2038890666667995E-4</v>
      </c>
      <c r="O1642" t="s">
        <v>19</v>
      </c>
      <c r="P1642" t="s">
        <v>19</v>
      </c>
      <c r="Q1642" t="s">
        <v>19</v>
      </c>
      <c r="R1642">
        <v>0</v>
      </c>
      <c r="S1642">
        <v>0</v>
      </c>
    </row>
    <row r="1643" spans="1:19" x14ac:dyDescent="0.25">
      <c r="A1643" s="1">
        <v>45159.65902777778</v>
      </c>
      <c r="B1643" s="1">
        <f t="shared" si="25"/>
        <v>45159</v>
      </c>
      <c r="C1643">
        <v>0</v>
      </c>
      <c r="D1643" t="s">
        <v>1661</v>
      </c>
      <c r="E1643">
        <v>0.34123783499999999</v>
      </c>
      <c r="F1643">
        <v>2023</v>
      </c>
      <c r="G1643">
        <v>8</v>
      </c>
      <c r="H1643">
        <v>21</v>
      </c>
      <c r="I1643">
        <v>15</v>
      </c>
      <c r="J1643">
        <v>49</v>
      </c>
      <c r="K1643">
        <v>31</v>
      </c>
      <c r="L1643">
        <v>5</v>
      </c>
      <c r="M1643">
        <v>0.42974604150000001</v>
      </c>
      <c r="N1643">
        <v>2.01701406666671E-3</v>
      </c>
      <c r="O1643" t="s">
        <v>19</v>
      </c>
      <c r="P1643" t="s">
        <v>19</v>
      </c>
      <c r="Q1643" t="s">
        <v>19</v>
      </c>
      <c r="R1643">
        <v>1</v>
      </c>
      <c r="S1643">
        <v>0</v>
      </c>
    </row>
    <row r="1644" spans="1:19" x14ac:dyDescent="0.25">
      <c r="A1644" s="1">
        <v>45159.701388888891</v>
      </c>
      <c r="B1644" s="1">
        <f t="shared" si="25"/>
        <v>45159</v>
      </c>
      <c r="C1644">
        <v>0</v>
      </c>
      <c r="D1644" t="s">
        <v>1662</v>
      </c>
      <c r="E1644">
        <v>0.26822633099999998</v>
      </c>
      <c r="F1644">
        <v>2023</v>
      </c>
      <c r="G1644">
        <v>8</v>
      </c>
      <c r="H1644">
        <v>21</v>
      </c>
      <c r="I1644">
        <v>16</v>
      </c>
      <c r="J1644">
        <v>50</v>
      </c>
      <c r="K1644">
        <v>31</v>
      </c>
      <c r="L1644">
        <v>5</v>
      </c>
      <c r="M1644">
        <v>0.431263256139999</v>
      </c>
      <c r="N1644">
        <v>1.51721463999987E-3</v>
      </c>
      <c r="O1644" t="s">
        <v>19</v>
      </c>
      <c r="P1644" t="s">
        <v>19</v>
      </c>
      <c r="Q1644" t="s">
        <v>19</v>
      </c>
      <c r="R1644">
        <v>0</v>
      </c>
      <c r="S1644">
        <v>0</v>
      </c>
    </row>
    <row r="1645" spans="1:19" x14ac:dyDescent="0.25">
      <c r="A1645" s="1">
        <v>45159.743055555555</v>
      </c>
      <c r="B1645" s="1">
        <f t="shared" si="25"/>
        <v>45159</v>
      </c>
      <c r="C1645">
        <v>0</v>
      </c>
      <c r="D1645" t="s">
        <v>1663</v>
      </c>
      <c r="E1645">
        <v>0.81071769500000002</v>
      </c>
      <c r="F1645">
        <v>2023</v>
      </c>
      <c r="G1645">
        <v>8</v>
      </c>
      <c r="H1645">
        <v>21</v>
      </c>
      <c r="I1645">
        <v>17</v>
      </c>
      <c r="J1645">
        <v>50</v>
      </c>
      <c r="K1645">
        <v>54</v>
      </c>
      <c r="L1645">
        <v>5</v>
      </c>
      <c r="M1645">
        <v>0.43129575619999999</v>
      </c>
      <c r="N1645" s="2">
        <v>3.2500060000051298E-5</v>
      </c>
      <c r="O1645" t="s">
        <v>19</v>
      </c>
      <c r="P1645" t="s">
        <v>19</v>
      </c>
      <c r="Q1645" t="s">
        <v>19</v>
      </c>
      <c r="R1645">
        <v>1</v>
      </c>
      <c r="S1645">
        <v>0</v>
      </c>
    </row>
    <row r="1646" spans="1:19" x14ac:dyDescent="0.25">
      <c r="A1646" s="1">
        <v>45159.785416666666</v>
      </c>
      <c r="B1646" s="1">
        <f t="shared" si="25"/>
        <v>45159</v>
      </c>
      <c r="C1646">
        <v>0</v>
      </c>
      <c r="D1646" t="s">
        <v>1664</v>
      </c>
      <c r="E1646">
        <v>0.53051810899999996</v>
      </c>
      <c r="F1646">
        <v>2023</v>
      </c>
      <c r="G1646">
        <v>8</v>
      </c>
      <c r="H1646">
        <v>21</v>
      </c>
      <c r="I1646">
        <v>18</v>
      </c>
      <c r="J1646">
        <v>51</v>
      </c>
      <c r="K1646">
        <v>45</v>
      </c>
      <c r="L1646">
        <v>5</v>
      </c>
      <c r="M1646">
        <v>0.42752373467333299</v>
      </c>
      <c r="N1646">
        <v>-3.7720215266666599E-3</v>
      </c>
      <c r="O1646" t="s">
        <v>19</v>
      </c>
      <c r="P1646" t="s">
        <v>19</v>
      </c>
      <c r="Q1646" t="s">
        <v>19</v>
      </c>
      <c r="R1646">
        <v>1</v>
      </c>
      <c r="S1646">
        <v>0</v>
      </c>
    </row>
    <row r="1647" spans="1:19" x14ac:dyDescent="0.25">
      <c r="A1647" s="1">
        <v>45159.828472222223</v>
      </c>
      <c r="B1647" s="1">
        <f t="shared" si="25"/>
        <v>45159</v>
      </c>
      <c r="C1647">
        <v>0</v>
      </c>
      <c r="D1647" t="s">
        <v>1665</v>
      </c>
      <c r="E1647">
        <v>0.43470921000000001</v>
      </c>
      <c r="F1647">
        <v>2023</v>
      </c>
      <c r="G1647">
        <v>8</v>
      </c>
      <c r="H1647">
        <v>21</v>
      </c>
      <c r="I1647">
        <v>19</v>
      </c>
      <c r="J1647">
        <v>53</v>
      </c>
      <c r="K1647">
        <v>34</v>
      </c>
      <c r="L1647">
        <v>5</v>
      </c>
      <c r="M1647">
        <v>0.42604682758666601</v>
      </c>
      <c r="N1647">
        <v>-1.4769070866667E-3</v>
      </c>
      <c r="O1647" t="s">
        <v>19</v>
      </c>
      <c r="P1647" t="s">
        <v>19</v>
      </c>
      <c r="Q1647" t="s">
        <v>19</v>
      </c>
      <c r="R1647">
        <v>1</v>
      </c>
      <c r="S1647">
        <v>0</v>
      </c>
    </row>
    <row r="1648" spans="1:19" x14ac:dyDescent="0.25">
      <c r="A1648" s="1">
        <v>45159.870833333334</v>
      </c>
      <c r="B1648" s="1">
        <f t="shared" si="25"/>
        <v>45159</v>
      </c>
      <c r="C1648">
        <v>0</v>
      </c>
      <c r="D1648" t="s">
        <v>1666</v>
      </c>
      <c r="E1648">
        <v>0.27395582200000002</v>
      </c>
      <c r="F1648">
        <v>2023</v>
      </c>
      <c r="G1648">
        <v>8</v>
      </c>
      <c r="H1648">
        <v>21</v>
      </c>
      <c r="I1648">
        <v>20</v>
      </c>
      <c r="J1648">
        <v>54</v>
      </c>
      <c r="K1648">
        <v>30</v>
      </c>
      <c r="L1648">
        <v>5</v>
      </c>
      <c r="M1648">
        <v>0.426230098646666</v>
      </c>
      <c r="N1648">
        <v>1.8327106000004501E-4</v>
      </c>
      <c r="O1648" t="s">
        <v>19</v>
      </c>
      <c r="P1648" t="s">
        <v>19</v>
      </c>
      <c r="Q1648" t="s">
        <v>19</v>
      </c>
      <c r="R1648">
        <v>0</v>
      </c>
      <c r="S1648">
        <v>0</v>
      </c>
    </row>
    <row r="1649" spans="1:19" x14ac:dyDescent="0.25">
      <c r="A1649" s="1">
        <v>45159.912499999999</v>
      </c>
      <c r="B1649" s="1">
        <f t="shared" si="25"/>
        <v>45159</v>
      </c>
      <c r="C1649">
        <v>0</v>
      </c>
      <c r="D1649" t="s">
        <v>1667</v>
      </c>
      <c r="E1649">
        <v>0.14867702899999999</v>
      </c>
      <c r="F1649">
        <v>2023</v>
      </c>
      <c r="G1649">
        <v>8</v>
      </c>
      <c r="H1649">
        <v>21</v>
      </c>
      <c r="I1649">
        <v>21</v>
      </c>
      <c r="J1649">
        <v>54</v>
      </c>
      <c r="K1649">
        <v>59</v>
      </c>
      <c r="L1649">
        <v>5</v>
      </c>
      <c r="M1649">
        <v>0.42542193982666598</v>
      </c>
      <c r="N1649">
        <v>-8.0815881999995998E-4</v>
      </c>
      <c r="O1649" t="s">
        <v>19</v>
      </c>
      <c r="P1649" t="s">
        <v>19</v>
      </c>
      <c r="Q1649" t="s">
        <v>19</v>
      </c>
      <c r="R1649">
        <v>0</v>
      </c>
      <c r="S1649">
        <v>0</v>
      </c>
    </row>
    <row r="1650" spans="1:19" x14ac:dyDescent="0.25">
      <c r="A1650" s="1">
        <v>45159.954861111109</v>
      </c>
      <c r="B1650" s="1">
        <f t="shared" si="25"/>
        <v>45159</v>
      </c>
      <c r="C1650">
        <v>0</v>
      </c>
      <c r="D1650" t="s">
        <v>1668</v>
      </c>
      <c r="E1650">
        <v>0.41799058900000002</v>
      </c>
      <c r="F1650">
        <v>2023</v>
      </c>
      <c r="G1650">
        <v>8</v>
      </c>
      <c r="H1650">
        <v>21</v>
      </c>
      <c r="I1650">
        <v>22</v>
      </c>
      <c r="J1650">
        <v>55</v>
      </c>
      <c r="K1650">
        <v>40</v>
      </c>
      <c r="L1650">
        <v>5</v>
      </c>
      <c r="M1650">
        <v>0.42174301250666602</v>
      </c>
      <c r="N1650">
        <v>-3.6789273200000202E-3</v>
      </c>
      <c r="O1650" t="s">
        <v>19</v>
      </c>
      <c r="P1650" t="s">
        <v>19</v>
      </c>
      <c r="Q1650" t="s">
        <v>19</v>
      </c>
      <c r="R1650">
        <v>1</v>
      </c>
      <c r="S1650">
        <v>0</v>
      </c>
    </row>
    <row r="1651" spans="1:19" x14ac:dyDescent="0.25">
      <c r="A1651" s="1">
        <v>45159.99722222222</v>
      </c>
      <c r="B1651" s="1">
        <f t="shared" si="25"/>
        <v>45159</v>
      </c>
      <c r="C1651">
        <v>0</v>
      </c>
      <c r="D1651" t="s">
        <v>1669</v>
      </c>
      <c r="E1651">
        <v>0.113053472</v>
      </c>
      <c r="F1651">
        <v>2023</v>
      </c>
      <c r="G1651">
        <v>8</v>
      </c>
      <c r="H1651">
        <v>21</v>
      </c>
      <c r="I1651">
        <v>23</v>
      </c>
      <c r="J1651">
        <v>56</v>
      </c>
      <c r="K1651">
        <v>32</v>
      </c>
      <c r="L1651">
        <v>5</v>
      </c>
      <c r="M1651">
        <v>0.41692565941333298</v>
      </c>
      <c r="N1651">
        <v>-4.8173530933333601E-3</v>
      </c>
      <c r="O1651" t="s">
        <v>19</v>
      </c>
      <c r="P1651" t="s">
        <v>19</v>
      </c>
      <c r="Q1651" t="s">
        <v>19</v>
      </c>
      <c r="R1651">
        <v>0</v>
      </c>
      <c r="S1651">
        <v>0</v>
      </c>
    </row>
    <row r="1652" spans="1:19" x14ac:dyDescent="0.25">
      <c r="A1652" s="1">
        <v>45160.038888888892</v>
      </c>
      <c r="B1652" s="1">
        <f t="shared" si="25"/>
        <v>45160</v>
      </c>
      <c r="C1652">
        <v>0</v>
      </c>
      <c r="D1652" t="s">
        <v>1670</v>
      </c>
      <c r="E1652">
        <v>0.10731159799999999</v>
      </c>
      <c r="F1652">
        <v>2023</v>
      </c>
      <c r="G1652">
        <v>8</v>
      </c>
      <c r="H1652">
        <v>22</v>
      </c>
      <c r="I1652">
        <v>0</v>
      </c>
      <c r="J1652">
        <v>56</v>
      </c>
      <c r="K1652">
        <v>55</v>
      </c>
      <c r="L1652">
        <v>5</v>
      </c>
      <c r="M1652">
        <v>0.41247139762000001</v>
      </c>
      <c r="N1652">
        <v>-4.4542617933333003E-3</v>
      </c>
      <c r="O1652" t="s">
        <v>19</v>
      </c>
      <c r="P1652" t="s">
        <v>19</v>
      </c>
      <c r="Q1652" t="s">
        <v>19</v>
      </c>
      <c r="R1652">
        <v>0</v>
      </c>
      <c r="S1652">
        <v>0</v>
      </c>
    </row>
    <row r="1653" spans="1:19" x14ac:dyDescent="0.25">
      <c r="A1653" s="1">
        <v>45160.081250000003</v>
      </c>
      <c r="B1653" s="1">
        <f t="shared" si="25"/>
        <v>45160</v>
      </c>
      <c r="C1653">
        <v>0</v>
      </c>
      <c r="D1653" t="s">
        <v>1671</v>
      </c>
      <c r="E1653">
        <v>0.246399335</v>
      </c>
      <c r="F1653">
        <v>2023</v>
      </c>
      <c r="G1653">
        <v>8</v>
      </c>
      <c r="H1653">
        <v>22</v>
      </c>
      <c r="I1653">
        <v>1</v>
      </c>
      <c r="J1653">
        <v>57</v>
      </c>
      <c r="K1653">
        <v>41</v>
      </c>
      <c r="L1653">
        <v>5</v>
      </c>
      <c r="M1653">
        <v>0.410174717433333</v>
      </c>
      <c r="N1653">
        <v>-2.2966801866666701E-3</v>
      </c>
      <c r="O1653" t="s">
        <v>19</v>
      </c>
      <c r="P1653" t="s">
        <v>19</v>
      </c>
      <c r="Q1653" t="s">
        <v>19</v>
      </c>
      <c r="R1653">
        <v>0</v>
      </c>
      <c r="S1653">
        <v>0</v>
      </c>
    </row>
    <row r="1654" spans="1:19" x14ac:dyDescent="0.25">
      <c r="A1654" s="1">
        <v>45160.123611111114</v>
      </c>
      <c r="B1654" s="1">
        <f t="shared" si="25"/>
        <v>45160</v>
      </c>
      <c r="C1654">
        <v>0</v>
      </c>
      <c r="D1654" t="s">
        <v>1672</v>
      </c>
      <c r="E1654">
        <v>0.170599582</v>
      </c>
      <c r="F1654">
        <v>2023</v>
      </c>
      <c r="G1654">
        <v>8</v>
      </c>
      <c r="H1654">
        <v>22</v>
      </c>
      <c r="I1654">
        <v>2</v>
      </c>
      <c r="J1654">
        <v>58</v>
      </c>
      <c r="K1654">
        <v>21</v>
      </c>
      <c r="L1654">
        <v>5</v>
      </c>
      <c r="M1654">
        <v>0.407712266126666</v>
      </c>
      <c r="N1654">
        <v>-2.46245130666666E-3</v>
      </c>
      <c r="O1654" t="s">
        <v>19</v>
      </c>
      <c r="P1654" t="s">
        <v>19</v>
      </c>
      <c r="Q1654" t="s">
        <v>19</v>
      </c>
      <c r="R1654">
        <v>0</v>
      </c>
      <c r="S1654">
        <v>0</v>
      </c>
    </row>
    <row r="1655" spans="1:19" x14ac:dyDescent="0.25">
      <c r="A1655" s="1">
        <v>45160.165972222225</v>
      </c>
      <c r="B1655" s="1">
        <f t="shared" si="25"/>
        <v>45160</v>
      </c>
      <c r="C1655">
        <v>0</v>
      </c>
      <c r="D1655" t="s">
        <v>1673</v>
      </c>
      <c r="E1655">
        <v>0.13906169299999999</v>
      </c>
      <c r="F1655">
        <v>2023</v>
      </c>
      <c r="G1655">
        <v>8</v>
      </c>
      <c r="H1655">
        <v>22</v>
      </c>
      <c r="I1655">
        <v>3</v>
      </c>
      <c r="J1655">
        <v>59</v>
      </c>
      <c r="K1655">
        <v>1</v>
      </c>
      <c r="L1655">
        <v>5</v>
      </c>
      <c r="M1655">
        <v>0.40808614700000001</v>
      </c>
      <c r="N1655">
        <v>3.7388087333334303E-4</v>
      </c>
      <c r="O1655" t="s">
        <v>19</v>
      </c>
      <c r="P1655" t="s">
        <v>19</v>
      </c>
      <c r="Q1655" t="s">
        <v>19</v>
      </c>
      <c r="R1655">
        <v>0</v>
      </c>
      <c r="S1655">
        <v>0</v>
      </c>
    </row>
    <row r="1656" spans="1:19" x14ac:dyDescent="0.25">
      <c r="A1656" s="1">
        <v>45160.207638888889</v>
      </c>
      <c r="B1656" s="1">
        <f t="shared" si="25"/>
        <v>45160</v>
      </c>
      <c r="C1656">
        <v>0</v>
      </c>
      <c r="D1656" t="s">
        <v>1674</v>
      </c>
      <c r="E1656">
        <v>0.51072181800000005</v>
      </c>
      <c r="F1656">
        <v>2023</v>
      </c>
      <c r="G1656">
        <v>8</v>
      </c>
      <c r="H1656">
        <v>22</v>
      </c>
      <c r="I1656">
        <v>4</v>
      </c>
      <c r="J1656">
        <v>59</v>
      </c>
      <c r="K1656">
        <v>38</v>
      </c>
      <c r="L1656">
        <v>5</v>
      </c>
      <c r="M1656">
        <v>0.41075506556000002</v>
      </c>
      <c r="N1656">
        <v>2.6689185600000101E-3</v>
      </c>
      <c r="O1656" t="s">
        <v>19</v>
      </c>
      <c r="P1656" t="s">
        <v>19</v>
      </c>
      <c r="Q1656" t="s">
        <v>19</v>
      </c>
      <c r="R1656">
        <v>1</v>
      </c>
      <c r="S1656">
        <v>0</v>
      </c>
    </row>
    <row r="1657" spans="1:19" x14ac:dyDescent="0.25">
      <c r="A1657" s="1">
        <v>45160.25</v>
      </c>
      <c r="B1657" s="1">
        <f t="shared" si="25"/>
        <v>45160</v>
      </c>
      <c r="C1657">
        <v>0</v>
      </c>
      <c r="D1657" t="s">
        <v>1675</v>
      </c>
      <c r="E1657">
        <v>0.33518711099999998</v>
      </c>
      <c r="F1657">
        <v>2023</v>
      </c>
      <c r="G1657">
        <v>8</v>
      </c>
      <c r="H1657">
        <v>22</v>
      </c>
      <c r="I1657">
        <v>6</v>
      </c>
      <c r="J1657">
        <v>0</v>
      </c>
      <c r="K1657">
        <v>16</v>
      </c>
      <c r="L1657">
        <v>5</v>
      </c>
      <c r="M1657">
        <v>0.41221150717333299</v>
      </c>
      <c r="N1657">
        <v>1.4564416133333001E-3</v>
      </c>
      <c r="O1657" t="s">
        <v>19</v>
      </c>
      <c r="P1657" t="s">
        <v>19</v>
      </c>
      <c r="Q1657" t="s">
        <v>19</v>
      </c>
      <c r="R1657">
        <v>0</v>
      </c>
      <c r="S1657">
        <v>0</v>
      </c>
    </row>
    <row r="1658" spans="1:19" x14ac:dyDescent="0.25">
      <c r="A1658" s="1">
        <v>45160.292361111111</v>
      </c>
      <c r="B1658" s="1">
        <f t="shared" si="25"/>
        <v>45160</v>
      </c>
      <c r="C1658">
        <v>0</v>
      </c>
      <c r="D1658" t="s">
        <v>1676</v>
      </c>
      <c r="E1658">
        <v>0.31595575100000001</v>
      </c>
      <c r="F1658">
        <v>2023</v>
      </c>
      <c r="G1658">
        <v>8</v>
      </c>
      <c r="H1658">
        <v>22</v>
      </c>
      <c r="I1658">
        <v>7</v>
      </c>
      <c r="J1658">
        <v>1</v>
      </c>
      <c r="K1658">
        <v>14</v>
      </c>
      <c r="L1658">
        <v>5</v>
      </c>
      <c r="M1658">
        <v>0.41356307423333299</v>
      </c>
      <c r="N1658">
        <v>1.35156705999994E-3</v>
      </c>
      <c r="O1658" t="s">
        <v>19</v>
      </c>
      <c r="P1658" t="s">
        <v>19</v>
      </c>
      <c r="Q1658" t="s">
        <v>19</v>
      </c>
      <c r="R1658">
        <v>0</v>
      </c>
      <c r="S1658">
        <v>0</v>
      </c>
    </row>
    <row r="1659" spans="1:19" x14ac:dyDescent="0.25">
      <c r="A1659" s="1">
        <v>45160.334027777775</v>
      </c>
      <c r="B1659" s="1">
        <f t="shared" si="25"/>
        <v>45160</v>
      </c>
      <c r="C1659">
        <v>0</v>
      </c>
      <c r="D1659" t="s">
        <v>1677</v>
      </c>
      <c r="E1659">
        <v>0.12747922</v>
      </c>
      <c r="F1659">
        <v>2023</v>
      </c>
      <c r="G1659">
        <v>8</v>
      </c>
      <c r="H1659">
        <v>22</v>
      </c>
      <c r="I1659">
        <v>8</v>
      </c>
      <c r="J1659">
        <v>1</v>
      </c>
      <c r="K1659">
        <v>53</v>
      </c>
      <c r="L1659">
        <v>5</v>
      </c>
      <c r="M1659">
        <v>0.41351550788666602</v>
      </c>
      <c r="N1659" s="2">
        <v>-4.7566346666583201E-5</v>
      </c>
      <c r="O1659" t="s">
        <v>19</v>
      </c>
      <c r="P1659" t="s">
        <v>19</v>
      </c>
      <c r="Q1659" t="s">
        <v>19</v>
      </c>
      <c r="R1659">
        <v>0</v>
      </c>
      <c r="S1659">
        <v>0</v>
      </c>
    </row>
    <row r="1660" spans="1:19" x14ac:dyDescent="0.25">
      <c r="A1660" s="1">
        <v>45160.376388888886</v>
      </c>
      <c r="B1660" s="1">
        <f t="shared" si="25"/>
        <v>45160</v>
      </c>
      <c r="C1660">
        <v>0</v>
      </c>
      <c r="D1660" t="s">
        <v>1678</v>
      </c>
      <c r="E1660">
        <v>3.8921853999999999E-2</v>
      </c>
      <c r="F1660">
        <v>2023</v>
      </c>
      <c r="G1660">
        <v>8</v>
      </c>
      <c r="H1660">
        <v>22</v>
      </c>
      <c r="I1660">
        <v>9</v>
      </c>
      <c r="J1660">
        <v>2</v>
      </c>
      <c r="K1660">
        <v>35</v>
      </c>
      <c r="L1660">
        <v>5</v>
      </c>
      <c r="M1660">
        <v>0.41226891630666601</v>
      </c>
      <c r="N1660">
        <v>-1.24659157999995E-3</v>
      </c>
      <c r="O1660" t="s">
        <v>19</v>
      </c>
      <c r="P1660" t="s">
        <v>19</v>
      </c>
      <c r="Q1660" t="s">
        <v>19</v>
      </c>
      <c r="R1660">
        <v>0</v>
      </c>
      <c r="S1660">
        <v>0</v>
      </c>
    </row>
    <row r="1661" spans="1:19" x14ac:dyDescent="0.25">
      <c r="A1661" s="1">
        <v>45160.418749999997</v>
      </c>
      <c r="B1661" s="1">
        <f t="shared" si="25"/>
        <v>45160</v>
      </c>
      <c r="C1661">
        <v>0</v>
      </c>
      <c r="D1661" t="s">
        <v>1679</v>
      </c>
      <c r="E1661">
        <v>4.7148429999999998E-2</v>
      </c>
      <c r="F1661">
        <v>2023</v>
      </c>
      <c r="G1661">
        <v>8</v>
      </c>
      <c r="H1661">
        <v>22</v>
      </c>
      <c r="I1661">
        <v>10</v>
      </c>
      <c r="J1661">
        <v>3</v>
      </c>
      <c r="K1661">
        <v>29</v>
      </c>
      <c r="L1661">
        <v>5</v>
      </c>
      <c r="M1661">
        <v>0.40624288385333301</v>
      </c>
      <c r="N1661">
        <v>-6.0260324533333801E-3</v>
      </c>
      <c r="O1661" t="s">
        <v>19</v>
      </c>
      <c r="P1661" t="s">
        <v>19</v>
      </c>
      <c r="Q1661" t="s">
        <v>19</v>
      </c>
      <c r="R1661">
        <v>0</v>
      </c>
      <c r="S1661">
        <v>0</v>
      </c>
    </row>
    <row r="1662" spans="1:19" x14ac:dyDescent="0.25">
      <c r="A1662" s="1">
        <v>45160.461111111108</v>
      </c>
      <c r="B1662" s="1">
        <f t="shared" si="25"/>
        <v>45160</v>
      </c>
      <c r="C1662">
        <v>0</v>
      </c>
      <c r="D1662" t="s">
        <v>1680</v>
      </c>
      <c r="E1662">
        <v>0.17786017200000001</v>
      </c>
      <c r="F1662">
        <v>2023</v>
      </c>
      <c r="G1662">
        <v>8</v>
      </c>
      <c r="H1662">
        <v>22</v>
      </c>
      <c r="I1662">
        <v>11</v>
      </c>
      <c r="J1662">
        <v>4</v>
      </c>
      <c r="K1662">
        <v>7</v>
      </c>
      <c r="L1662">
        <v>5</v>
      </c>
      <c r="M1662">
        <v>0.39657624467999902</v>
      </c>
      <c r="N1662">
        <v>-9.6666391733333801E-3</v>
      </c>
      <c r="O1662" t="s">
        <v>19</v>
      </c>
      <c r="P1662" t="s">
        <v>19</v>
      </c>
      <c r="Q1662" t="s">
        <v>19</v>
      </c>
      <c r="R1662">
        <v>0</v>
      </c>
      <c r="S1662">
        <v>0</v>
      </c>
    </row>
    <row r="1663" spans="1:19" x14ac:dyDescent="0.25">
      <c r="A1663" s="1">
        <v>45160.50277777778</v>
      </c>
      <c r="B1663" s="1">
        <f t="shared" si="25"/>
        <v>45160</v>
      </c>
      <c r="C1663">
        <v>0</v>
      </c>
      <c r="D1663" t="s">
        <v>1681</v>
      </c>
      <c r="E1663">
        <v>4.7626847999999999E-2</v>
      </c>
      <c r="F1663">
        <v>2023</v>
      </c>
      <c r="G1663">
        <v>8</v>
      </c>
      <c r="H1663">
        <v>22</v>
      </c>
      <c r="I1663">
        <v>12</v>
      </c>
      <c r="J1663">
        <v>4</v>
      </c>
      <c r="K1663">
        <v>53</v>
      </c>
      <c r="L1663">
        <v>5</v>
      </c>
      <c r="M1663">
        <v>0.38842866537333298</v>
      </c>
      <c r="N1663">
        <v>-8.1475793066666507E-3</v>
      </c>
      <c r="O1663" t="s">
        <v>19</v>
      </c>
      <c r="P1663" t="s">
        <v>19</v>
      </c>
      <c r="Q1663" t="s">
        <v>19</v>
      </c>
      <c r="R1663">
        <v>0</v>
      </c>
      <c r="S1663">
        <v>0</v>
      </c>
    </row>
    <row r="1664" spans="1:19" x14ac:dyDescent="0.25">
      <c r="A1664" s="1">
        <v>45160.545138888891</v>
      </c>
      <c r="B1664" s="1">
        <f t="shared" si="25"/>
        <v>45160</v>
      </c>
      <c r="C1664">
        <v>0</v>
      </c>
      <c r="D1664" t="s">
        <v>1682</v>
      </c>
      <c r="E1664">
        <v>0.19738903099999999</v>
      </c>
      <c r="F1664">
        <v>2023</v>
      </c>
      <c r="G1664">
        <v>8</v>
      </c>
      <c r="H1664">
        <v>22</v>
      </c>
      <c r="I1664">
        <v>13</v>
      </c>
      <c r="J1664">
        <v>5</v>
      </c>
      <c r="K1664">
        <v>40</v>
      </c>
      <c r="L1664">
        <v>5</v>
      </c>
      <c r="M1664">
        <v>0.38549296973333302</v>
      </c>
      <c r="N1664">
        <v>-2.9356956400000099E-3</v>
      </c>
      <c r="O1664" t="s">
        <v>19</v>
      </c>
      <c r="P1664" t="s">
        <v>19</v>
      </c>
      <c r="Q1664" t="s">
        <v>19</v>
      </c>
      <c r="R1664">
        <v>0</v>
      </c>
      <c r="S1664">
        <v>0</v>
      </c>
    </row>
    <row r="1665" spans="1:19" x14ac:dyDescent="0.25">
      <c r="A1665" s="1">
        <v>45160.587500000001</v>
      </c>
      <c r="B1665" s="1">
        <f t="shared" si="25"/>
        <v>45160</v>
      </c>
      <c r="C1665">
        <v>0</v>
      </c>
      <c r="D1665" t="s">
        <v>1683</v>
      </c>
      <c r="E1665">
        <v>0.20660663300000001</v>
      </c>
      <c r="F1665">
        <v>2023</v>
      </c>
      <c r="G1665">
        <v>8</v>
      </c>
      <c r="H1665">
        <v>22</v>
      </c>
      <c r="I1665">
        <v>14</v>
      </c>
      <c r="J1665">
        <v>6</v>
      </c>
      <c r="K1665">
        <v>43</v>
      </c>
      <c r="L1665">
        <v>5</v>
      </c>
      <c r="M1665">
        <v>0.37771746114666599</v>
      </c>
      <c r="N1665">
        <v>-7.7755085866666402E-3</v>
      </c>
      <c r="O1665" t="s">
        <v>19</v>
      </c>
      <c r="P1665" t="s">
        <v>19</v>
      </c>
      <c r="Q1665" t="s">
        <v>19</v>
      </c>
      <c r="R1665">
        <v>0</v>
      </c>
      <c r="S1665">
        <v>0</v>
      </c>
    </row>
    <row r="1666" spans="1:19" x14ac:dyDescent="0.25">
      <c r="A1666" s="1">
        <v>45160.629861111112</v>
      </c>
      <c r="B1666" s="1">
        <f t="shared" si="25"/>
        <v>45160</v>
      </c>
      <c r="C1666">
        <v>0</v>
      </c>
      <c r="D1666" t="s">
        <v>1684</v>
      </c>
      <c r="E1666">
        <v>0.100721093</v>
      </c>
      <c r="F1666">
        <v>2023</v>
      </c>
      <c r="G1666">
        <v>8</v>
      </c>
      <c r="H1666">
        <v>22</v>
      </c>
      <c r="I1666">
        <v>15</v>
      </c>
      <c r="J1666">
        <v>7</v>
      </c>
      <c r="K1666">
        <v>47</v>
      </c>
      <c r="L1666">
        <v>5</v>
      </c>
      <c r="M1666">
        <v>0.37007519119333299</v>
      </c>
      <c r="N1666">
        <v>-7.64226995333333E-3</v>
      </c>
      <c r="O1666" t="s">
        <v>19</v>
      </c>
      <c r="P1666" t="s">
        <v>19</v>
      </c>
      <c r="Q1666" t="s">
        <v>19</v>
      </c>
      <c r="R1666">
        <v>0</v>
      </c>
      <c r="S1666">
        <v>0</v>
      </c>
    </row>
    <row r="1667" spans="1:19" x14ac:dyDescent="0.25">
      <c r="A1667" s="1">
        <v>45160.672222222223</v>
      </c>
      <c r="B1667" s="1">
        <f t="shared" si="25"/>
        <v>45160</v>
      </c>
      <c r="C1667">
        <v>0</v>
      </c>
      <c r="D1667" t="s">
        <v>1685</v>
      </c>
      <c r="E1667">
        <v>0.22957772700000001</v>
      </c>
      <c r="F1667">
        <v>2023</v>
      </c>
      <c r="G1667">
        <v>8</v>
      </c>
      <c r="H1667">
        <v>22</v>
      </c>
      <c r="I1667">
        <v>16</v>
      </c>
      <c r="J1667">
        <v>8</v>
      </c>
      <c r="K1667">
        <v>30</v>
      </c>
      <c r="L1667">
        <v>5</v>
      </c>
      <c r="M1667">
        <v>0.37127158780666603</v>
      </c>
      <c r="N1667">
        <v>1.1963966133333101E-3</v>
      </c>
      <c r="O1667" t="s">
        <v>19</v>
      </c>
      <c r="P1667" t="s">
        <v>19</v>
      </c>
      <c r="Q1667" t="s">
        <v>19</v>
      </c>
      <c r="R1667">
        <v>0</v>
      </c>
      <c r="S1667">
        <v>0</v>
      </c>
    </row>
    <row r="1668" spans="1:19" x14ac:dyDescent="0.25">
      <c r="A1668" s="1">
        <v>45160.714583333334</v>
      </c>
      <c r="B1668" s="1">
        <f t="shared" ref="B1668:B1731" si="26">DATE(YEAR(A1668),MONTH(A1668),DAY(A1668))</f>
        <v>45160</v>
      </c>
      <c r="C1668">
        <v>0</v>
      </c>
      <c r="D1668" t="s">
        <v>1686</v>
      </c>
      <c r="E1668">
        <v>0.170347791</v>
      </c>
      <c r="F1668">
        <v>2023</v>
      </c>
      <c r="G1668">
        <v>8</v>
      </c>
      <c r="H1668">
        <v>22</v>
      </c>
      <c r="I1668">
        <v>17</v>
      </c>
      <c r="J1668">
        <v>9</v>
      </c>
      <c r="K1668">
        <v>19</v>
      </c>
      <c r="L1668">
        <v>5</v>
      </c>
      <c r="M1668">
        <v>0.36763934946666599</v>
      </c>
      <c r="N1668">
        <v>-3.6322383399999799E-3</v>
      </c>
      <c r="O1668" t="s">
        <v>19</v>
      </c>
      <c r="P1668" t="s">
        <v>19</v>
      </c>
      <c r="Q1668" t="s">
        <v>19</v>
      </c>
      <c r="R1668">
        <v>0</v>
      </c>
      <c r="S1668">
        <v>0</v>
      </c>
    </row>
    <row r="1669" spans="1:19" x14ac:dyDescent="0.25">
      <c r="A1669" s="1">
        <v>45160.756944444445</v>
      </c>
      <c r="B1669" s="1">
        <f t="shared" si="26"/>
        <v>45160</v>
      </c>
      <c r="C1669">
        <v>0</v>
      </c>
      <c r="D1669" t="s">
        <v>1687</v>
      </c>
      <c r="E1669">
        <v>0.23212543899999999</v>
      </c>
      <c r="F1669">
        <v>2023</v>
      </c>
      <c r="G1669">
        <v>8</v>
      </c>
      <c r="H1669">
        <v>22</v>
      </c>
      <c r="I1669">
        <v>18</v>
      </c>
      <c r="J1669">
        <v>10</v>
      </c>
      <c r="K1669">
        <v>9</v>
      </c>
      <c r="L1669">
        <v>5</v>
      </c>
      <c r="M1669">
        <v>0.36243045864666601</v>
      </c>
      <c r="N1669">
        <v>-5.2088908199999697E-3</v>
      </c>
      <c r="O1669" t="s">
        <v>19</v>
      </c>
      <c r="P1669" t="s">
        <v>19</v>
      </c>
      <c r="Q1669" t="s">
        <v>19</v>
      </c>
      <c r="R1669">
        <v>0</v>
      </c>
      <c r="S1669">
        <v>0</v>
      </c>
    </row>
    <row r="1670" spans="1:19" x14ac:dyDescent="0.25">
      <c r="A1670" s="1">
        <v>45160.799305555556</v>
      </c>
      <c r="B1670" s="1">
        <f t="shared" si="26"/>
        <v>45160</v>
      </c>
      <c r="C1670">
        <v>0</v>
      </c>
      <c r="D1670" t="s">
        <v>1688</v>
      </c>
      <c r="E1670">
        <v>5.2991775999999997E-2</v>
      </c>
      <c r="F1670">
        <v>2023</v>
      </c>
      <c r="G1670">
        <v>8</v>
      </c>
      <c r="H1670">
        <v>22</v>
      </c>
      <c r="I1670">
        <v>19</v>
      </c>
      <c r="J1670">
        <v>11</v>
      </c>
      <c r="K1670">
        <v>1</v>
      </c>
      <c r="L1670">
        <v>5</v>
      </c>
      <c r="M1670">
        <v>0.36256517493333301</v>
      </c>
      <c r="N1670">
        <v>1.34716286666669E-4</v>
      </c>
      <c r="O1670" t="s">
        <v>19</v>
      </c>
      <c r="P1670" t="s">
        <v>19</v>
      </c>
      <c r="Q1670" t="s">
        <v>19</v>
      </c>
      <c r="R1670">
        <v>0</v>
      </c>
      <c r="S1670">
        <v>0</v>
      </c>
    </row>
    <row r="1671" spans="1:19" x14ac:dyDescent="0.25">
      <c r="A1671" s="1">
        <v>45160.842361111114</v>
      </c>
      <c r="B1671" s="1">
        <f t="shared" si="26"/>
        <v>45160</v>
      </c>
      <c r="C1671">
        <v>0</v>
      </c>
      <c r="D1671" t="s">
        <v>1689</v>
      </c>
      <c r="E1671">
        <v>6.2968813999999998E-2</v>
      </c>
      <c r="F1671">
        <v>2023</v>
      </c>
      <c r="G1671">
        <v>8</v>
      </c>
      <c r="H1671">
        <v>22</v>
      </c>
      <c r="I1671">
        <v>20</v>
      </c>
      <c r="J1671">
        <v>13</v>
      </c>
      <c r="K1671">
        <v>44</v>
      </c>
      <c r="L1671">
        <v>5</v>
      </c>
      <c r="M1671">
        <v>0.357226944746666</v>
      </c>
      <c r="N1671">
        <v>-5.3382301866666797E-3</v>
      </c>
      <c r="O1671" t="s">
        <v>19</v>
      </c>
      <c r="P1671" t="s">
        <v>19</v>
      </c>
      <c r="Q1671" t="s">
        <v>19</v>
      </c>
      <c r="R1671">
        <v>0</v>
      </c>
      <c r="S1671">
        <v>0</v>
      </c>
    </row>
    <row r="1672" spans="1:19" x14ac:dyDescent="0.25">
      <c r="A1672" s="1">
        <v>45160.884722222225</v>
      </c>
      <c r="B1672" s="1">
        <f t="shared" si="26"/>
        <v>45160</v>
      </c>
      <c r="C1672">
        <v>0</v>
      </c>
      <c r="D1672" t="s">
        <v>1690</v>
      </c>
      <c r="E1672">
        <v>9.6630148999999999E-2</v>
      </c>
      <c r="F1672">
        <v>2023</v>
      </c>
      <c r="G1672">
        <v>8</v>
      </c>
      <c r="H1672">
        <v>22</v>
      </c>
      <c r="I1672">
        <v>21</v>
      </c>
      <c r="J1672">
        <v>14</v>
      </c>
      <c r="K1672">
        <v>26</v>
      </c>
      <c r="L1672">
        <v>5</v>
      </c>
      <c r="M1672">
        <v>0.347049492473333</v>
      </c>
      <c r="N1672">
        <v>-1.01774522733333E-2</v>
      </c>
      <c r="O1672" t="s">
        <v>19</v>
      </c>
      <c r="P1672" t="s">
        <v>19</v>
      </c>
      <c r="Q1672" t="s">
        <v>19</v>
      </c>
      <c r="R1672">
        <v>0</v>
      </c>
      <c r="S1672">
        <v>0</v>
      </c>
    </row>
    <row r="1673" spans="1:19" x14ac:dyDescent="0.25">
      <c r="A1673" s="1">
        <v>45160.927083333336</v>
      </c>
      <c r="B1673" s="1">
        <f t="shared" si="26"/>
        <v>45160</v>
      </c>
      <c r="C1673">
        <v>0</v>
      </c>
      <c r="D1673" t="s">
        <v>1691</v>
      </c>
      <c r="E1673">
        <v>3.2007770999999997E-2</v>
      </c>
      <c r="F1673">
        <v>2023</v>
      </c>
      <c r="G1673">
        <v>8</v>
      </c>
      <c r="H1673">
        <v>22</v>
      </c>
      <c r="I1673">
        <v>22</v>
      </c>
      <c r="J1673">
        <v>15</v>
      </c>
      <c r="K1673">
        <v>24</v>
      </c>
      <c r="L1673">
        <v>5</v>
      </c>
      <c r="M1673">
        <v>0.33930316304000002</v>
      </c>
      <c r="N1673">
        <v>-7.7463294333333099E-3</v>
      </c>
      <c r="O1673" t="s">
        <v>19</v>
      </c>
      <c r="P1673" t="s">
        <v>19</v>
      </c>
      <c r="Q1673" t="s">
        <v>19</v>
      </c>
      <c r="R1673">
        <v>0</v>
      </c>
      <c r="S1673">
        <v>0</v>
      </c>
    </row>
    <row r="1674" spans="1:19" x14ac:dyDescent="0.25">
      <c r="A1674" s="1">
        <v>45160.969444444447</v>
      </c>
      <c r="B1674" s="1">
        <f t="shared" si="26"/>
        <v>45160</v>
      </c>
      <c r="C1674">
        <v>0</v>
      </c>
      <c r="D1674" t="s">
        <v>1692</v>
      </c>
      <c r="E1674">
        <v>3.8862326000000003E-2</v>
      </c>
      <c r="F1674">
        <v>2023</v>
      </c>
      <c r="G1674">
        <v>8</v>
      </c>
      <c r="H1674">
        <v>22</v>
      </c>
      <c r="I1674">
        <v>23</v>
      </c>
      <c r="J1674">
        <v>16</v>
      </c>
      <c r="K1674">
        <v>34</v>
      </c>
      <c r="L1674">
        <v>5</v>
      </c>
      <c r="M1674">
        <v>0.33320899663333298</v>
      </c>
      <c r="N1674">
        <v>-6.0941664066667097E-3</v>
      </c>
      <c r="O1674" t="s">
        <v>19</v>
      </c>
      <c r="P1674" t="s">
        <v>19</v>
      </c>
      <c r="Q1674" t="s">
        <v>19</v>
      </c>
      <c r="R1674">
        <v>0</v>
      </c>
      <c r="S1674">
        <v>0</v>
      </c>
    </row>
    <row r="1675" spans="1:19" x14ac:dyDescent="0.25">
      <c r="A1675" s="1">
        <v>45161.011805555558</v>
      </c>
      <c r="B1675" s="1">
        <f t="shared" si="26"/>
        <v>45161</v>
      </c>
      <c r="C1675">
        <v>0</v>
      </c>
      <c r="D1675" t="s">
        <v>1693</v>
      </c>
      <c r="E1675">
        <v>0.13130014600000001</v>
      </c>
      <c r="F1675">
        <v>2023</v>
      </c>
      <c r="G1675">
        <v>8</v>
      </c>
      <c r="H1675">
        <v>23</v>
      </c>
      <c r="I1675">
        <v>0</v>
      </c>
      <c r="J1675">
        <v>17</v>
      </c>
      <c r="K1675">
        <v>13</v>
      </c>
      <c r="L1675">
        <v>5</v>
      </c>
      <c r="M1675">
        <v>0.320573064453333</v>
      </c>
      <c r="N1675">
        <v>-1.2635932179999899E-2</v>
      </c>
      <c r="O1675" t="s">
        <v>19</v>
      </c>
      <c r="P1675" t="s">
        <v>19</v>
      </c>
      <c r="Q1675" t="s">
        <v>19</v>
      </c>
      <c r="R1675">
        <v>0</v>
      </c>
      <c r="S1675">
        <v>0</v>
      </c>
    </row>
    <row r="1676" spans="1:19" x14ac:dyDescent="0.25">
      <c r="A1676" s="1">
        <v>45161.054166666669</v>
      </c>
      <c r="B1676" s="1">
        <f t="shared" si="26"/>
        <v>45161</v>
      </c>
      <c r="C1676">
        <v>0</v>
      </c>
      <c r="D1676" t="s">
        <v>1694</v>
      </c>
      <c r="E1676">
        <v>0.11534667</v>
      </c>
      <c r="F1676">
        <v>2023</v>
      </c>
      <c r="G1676">
        <v>8</v>
      </c>
      <c r="H1676">
        <v>23</v>
      </c>
      <c r="I1676">
        <v>1</v>
      </c>
      <c r="J1676">
        <v>18</v>
      </c>
      <c r="K1676">
        <v>3</v>
      </c>
      <c r="L1676">
        <v>5</v>
      </c>
      <c r="M1676">
        <v>0.311595980693333</v>
      </c>
      <c r="N1676">
        <v>-8.9770837600000007E-3</v>
      </c>
      <c r="O1676" t="s">
        <v>19</v>
      </c>
      <c r="P1676" t="s">
        <v>19</v>
      </c>
      <c r="Q1676" t="s">
        <v>19</v>
      </c>
      <c r="R1676">
        <v>0</v>
      </c>
      <c r="S1676">
        <v>0</v>
      </c>
    </row>
    <row r="1677" spans="1:19" x14ac:dyDescent="0.25">
      <c r="A1677" s="1">
        <v>45161.095833333333</v>
      </c>
      <c r="B1677" s="1">
        <f t="shared" si="26"/>
        <v>45161</v>
      </c>
      <c r="C1677">
        <v>0</v>
      </c>
      <c r="D1677" t="s">
        <v>1695</v>
      </c>
      <c r="E1677">
        <v>0.122321207</v>
      </c>
      <c r="F1677">
        <v>2023</v>
      </c>
      <c r="G1677">
        <v>8</v>
      </c>
      <c r="H1677">
        <v>23</v>
      </c>
      <c r="I1677">
        <v>2</v>
      </c>
      <c r="J1677">
        <v>18</v>
      </c>
      <c r="K1677">
        <v>55</v>
      </c>
      <c r="L1677">
        <v>5</v>
      </c>
      <c r="M1677">
        <v>0.3117334598</v>
      </c>
      <c r="N1677">
        <v>1.37479106666671E-4</v>
      </c>
      <c r="O1677" t="s">
        <v>19</v>
      </c>
      <c r="P1677" t="s">
        <v>19</v>
      </c>
      <c r="Q1677" t="s">
        <v>19</v>
      </c>
      <c r="R1677">
        <v>0</v>
      </c>
      <c r="S1677">
        <v>0</v>
      </c>
    </row>
    <row r="1678" spans="1:19" x14ac:dyDescent="0.25">
      <c r="A1678" s="1">
        <v>45161.138194444444</v>
      </c>
      <c r="B1678" s="1">
        <f t="shared" si="26"/>
        <v>45161</v>
      </c>
      <c r="C1678">
        <v>0</v>
      </c>
      <c r="D1678" t="s">
        <v>1696</v>
      </c>
      <c r="E1678">
        <v>8.5198390999999998E-2</v>
      </c>
      <c r="F1678">
        <v>2023</v>
      </c>
      <c r="G1678">
        <v>8</v>
      </c>
      <c r="H1678">
        <v>23</v>
      </c>
      <c r="I1678">
        <v>3</v>
      </c>
      <c r="J1678">
        <v>19</v>
      </c>
      <c r="K1678">
        <v>38</v>
      </c>
      <c r="L1678">
        <v>5</v>
      </c>
      <c r="M1678">
        <v>0.31150152904</v>
      </c>
      <c r="N1678">
        <v>-2.31930759999998E-4</v>
      </c>
      <c r="O1678" t="s">
        <v>19</v>
      </c>
      <c r="P1678" t="s">
        <v>19</v>
      </c>
      <c r="Q1678" t="s">
        <v>19</v>
      </c>
      <c r="R1678">
        <v>0</v>
      </c>
      <c r="S1678">
        <v>0</v>
      </c>
    </row>
    <row r="1679" spans="1:19" x14ac:dyDescent="0.25">
      <c r="A1679" s="1">
        <v>45161.180555555555</v>
      </c>
      <c r="B1679" s="1">
        <f t="shared" si="26"/>
        <v>45161</v>
      </c>
      <c r="C1679">
        <v>0</v>
      </c>
      <c r="D1679" t="s">
        <v>1697</v>
      </c>
      <c r="E1679">
        <v>0.11312206499999999</v>
      </c>
      <c r="F1679">
        <v>2023</v>
      </c>
      <c r="G1679">
        <v>8</v>
      </c>
      <c r="H1679">
        <v>23</v>
      </c>
      <c r="I1679">
        <v>4</v>
      </c>
      <c r="J1679">
        <v>20</v>
      </c>
      <c r="K1679">
        <v>30</v>
      </c>
      <c r="L1679">
        <v>5</v>
      </c>
      <c r="M1679">
        <v>0.30949965031333299</v>
      </c>
      <c r="N1679">
        <v>-2.00187872666662E-3</v>
      </c>
      <c r="O1679" t="s">
        <v>19</v>
      </c>
      <c r="P1679" t="s">
        <v>19</v>
      </c>
      <c r="Q1679" t="s">
        <v>19</v>
      </c>
      <c r="R1679">
        <v>0</v>
      </c>
      <c r="S1679">
        <v>0</v>
      </c>
    </row>
    <row r="1680" spans="1:19" x14ac:dyDescent="0.25">
      <c r="A1680" s="1">
        <v>45161.222916666666</v>
      </c>
      <c r="B1680" s="1">
        <f t="shared" si="26"/>
        <v>45161</v>
      </c>
      <c r="C1680">
        <v>0</v>
      </c>
      <c r="D1680" t="s">
        <v>1698</v>
      </c>
      <c r="E1680">
        <v>8.6729577000000002E-2</v>
      </c>
      <c r="F1680">
        <v>2023</v>
      </c>
      <c r="G1680">
        <v>8</v>
      </c>
      <c r="H1680">
        <v>23</v>
      </c>
      <c r="I1680">
        <v>5</v>
      </c>
      <c r="J1680">
        <v>21</v>
      </c>
      <c r="K1680">
        <v>32</v>
      </c>
      <c r="L1680">
        <v>5</v>
      </c>
      <c r="M1680">
        <v>0.30939092798666601</v>
      </c>
      <c r="N1680">
        <v>-1.08722326666699E-4</v>
      </c>
      <c r="O1680" t="s">
        <v>19</v>
      </c>
      <c r="P1680" t="s">
        <v>19</v>
      </c>
      <c r="Q1680" t="s">
        <v>19</v>
      </c>
      <c r="R1680">
        <v>0</v>
      </c>
      <c r="S1680">
        <v>0</v>
      </c>
    </row>
    <row r="1681" spans="1:19" x14ac:dyDescent="0.25">
      <c r="A1681" s="1">
        <v>45161.265277777777</v>
      </c>
      <c r="B1681" s="1">
        <f t="shared" si="26"/>
        <v>45161</v>
      </c>
      <c r="C1681">
        <v>0</v>
      </c>
      <c r="D1681" t="s">
        <v>1699</v>
      </c>
      <c r="E1681">
        <v>6.5212704999999996E-2</v>
      </c>
      <c r="F1681">
        <v>2023</v>
      </c>
      <c r="G1681">
        <v>8</v>
      </c>
      <c r="H1681">
        <v>23</v>
      </c>
      <c r="I1681">
        <v>6</v>
      </c>
      <c r="J1681">
        <v>22</v>
      </c>
      <c r="K1681">
        <v>43</v>
      </c>
      <c r="L1681">
        <v>5</v>
      </c>
      <c r="M1681">
        <v>0.30836899482000002</v>
      </c>
      <c r="N1681">
        <v>-1.0219331666666499E-3</v>
      </c>
      <c r="O1681" t="s">
        <v>19</v>
      </c>
      <c r="P1681" t="s">
        <v>19</v>
      </c>
      <c r="Q1681" t="s">
        <v>19</v>
      </c>
      <c r="R1681">
        <v>0</v>
      </c>
      <c r="S1681">
        <v>0</v>
      </c>
    </row>
    <row r="1682" spans="1:19" x14ac:dyDescent="0.25">
      <c r="A1682" s="1">
        <v>45161.307638888888</v>
      </c>
      <c r="B1682" s="1">
        <f t="shared" si="26"/>
        <v>45161</v>
      </c>
      <c r="C1682">
        <v>0</v>
      </c>
      <c r="D1682" t="s">
        <v>1700</v>
      </c>
      <c r="E1682">
        <v>0.14931362000000001</v>
      </c>
      <c r="F1682">
        <v>2023</v>
      </c>
      <c r="G1682">
        <v>8</v>
      </c>
      <c r="H1682">
        <v>23</v>
      </c>
      <c r="I1682">
        <v>7</v>
      </c>
      <c r="J1682">
        <v>23</v>
      </c>
      <c r="K1682">
        <v>33</v>
      </c>
      <c r="L1682">
        <v>5</v>
      </c>
      <c r="M1682">
        <v>0.30389392718000002</v>
      </c>
      <c r="N1682">
        <v>-4.4750676399999897E-3</v>
      </c>
      <c r="O1682" t="s">
        <v>19</v>
      </c>
      <c r="P1682" t="s">
        <v>19</v>
      </c>
      <c r="Q1682" t="s">
        <v>19</v>
      </c>
      <c r="R1682">
        <v>0</v>
      </c>
      <c r="S1682">
        <v>0</v>
      </c>
    </row>
    <row r="1683" spans="1:19" x14ac:dyDescent="0.25">
      <c r="A1683" s="1">
        <v>45161.35</v>
      </c>
      <c r="B1683" s="1">
        <f t="shared" si="26"/>
        <v>45161</v>
      </c>
      <c r="C1683">
        <v>0</v>
      </c>
      <c r="D1683" t="s">
        <v>1701</v>
      </c>
      <c r="E1683">
        <v>0.230284612</v>
      </c>
      <c r="F1683">
        <v>2023</v>
      </c>
      <c r="G1683">
        <v>8</v>
      </c>
      <c r="H1683">
        <v>23</v>
      </c>
      <c r="I1683">
        <v>8</v>
      </c>
      <c r="J1683">
        <v>24</v>
      </c>
      <c r="K1683">
        <v>17</v>
      </c>
      <c r="L1683">
        <v>5</v>
      </c>
      <c r="M1683">
        <v>0.302194231913333</v>
      </c>
      <c r="N1683">
        <v>-1.69969526666668E-3</v>
      </c>
      <c r="O1683" t="s">
        <v>19</v>
      </c>
      <c r="P1683" t="s">
        <v>19</v>
      </c>
      <c r="Q1683" t="s">
        <v>19</v>
      </c>
      <c r="R1683">
        <v>0</v>
      </c>
      <c r="S1683">
        <v>0</v>
      </c>
    </row>
    <row r="1684" spans="1:19" x14ac:dyDescent="0.25">
      <c r="A1684" s="1">
        <v>45161.392361111109</v>
      </c>
      <c r="B1684" s="1">
        <f t="shared" si="26"/>
        <v>45161</v>
      </c>
      <c r="C1684">
        <v>0</v>
      </c>
      <c r="D1684" t="s">
        <v>1702</v>
      </c>
      <c r="E1684">
        <v>9.1335061999999995E-2</v>
      </c>
      <c r="F1684">
        <v>2023</v>
      </c>
      <c r="G1684">
        <v>8</v>
      </c>
      <c r="H1684">
        <v>23</v>
      </c>
      <c r="I1684">
        <v>9</v>
      </c>
      <c r="J1684">
        <v>25</v>
      </c>
      <c r="K1684">
        <v>12</v>
      </c>
      <c r="L1684">
        <v>5</v>
      </c>
      <c r="M1684">
        <v>0.299013723593333</v>
      </c>
      <c r="N1684">
        <v>-3.1805083199999899E-3</v>
      </c>
      <c r="O1684" t="s">
        <v>19</v>
      </c>
      <c r="P1684" t="s">
        <v>19</v>
      </c>
      <c r="Q1684" t="s">
        <v>19</v>
      </c>
      <c r="R1684">
        <v>0</v>
      </c>
      <c r="S1684">
        <v>0</v>
      </c>
    </row>
    <row r="1685" spans="1:19" x14ac:dyDescent="0.25">
      <c r="A1685" s="1">
        <v>45161.43472222222</v>
      </c>
      <c r="B1685" s="1">
        <f t="shared" si="26"/>
        <v>45161</v>
      </c>
      <c r="C1685">
        <v>0</v>
      </c>
      <c r="D1685" t="s">
        <v>1703</v>
      </c>
      <c r="E1685">
        <v>0.147912662</v>
      </c>
      <c r="F1685">
        <v>2023</v>
      </c>
      <c r="G1685">
        <v>8</v>
      </c>
      <c r="H1685">
        <v>23</v>
      </c>
      <c r="I1685">
        <v>10</v>
      </c>
      <c r="J1685">
        <v>26</v>
      </c>
      <c r="K1685">
        <v>15</v>
      </c>
      <c r="L1685">
        <v>5</v>
      </c>
      <c r="M1685">
        <v>0.29444391541999998</v>
      </c>
      <c r="N1685">
        <v>-4.5698081733333501E-3</v>
      </c>
      <c r="O1685" t="s">
        <v>19</v>
      </c>
      <c r="P1685" t="s">
        <v>19</v>
      </c>
      <c r="Q1685" t="s">
        <v>19</v>
      </c>
      <c r="R1685">
        <v>0</v>
      </c>
      <c r="S1685">
        <v>0</v>
      </c>
    </row>
    <row r="1686" spans="1:19" x14ac:dyDescent="0.25">
      <c r="A1686" s="1">
        <v>45161.477083333331</v>
      </c>
      <c r="B1686" s="1">
        <f t="shared" si="26"/>
        <v>45161</v>
      </c>
      <c r="C1686">
        <v>0</v>
      </c>
      <c r="D1686" t="s">
        <v>1704</v>
      </c>
      <c r="E1686">
        <v>4.7942956000000002E-2</v>
      </c>
      <c r="F1686">
        <v>2023</v>
      </c>
      <c r="G1686">
        <v>8</v>
      </c>
      <c r="H1686">
        <v>23</v>
      </c>
      <c r="I1686">
        <v>11</v>
      </c>
      <c r="J1686">
        <v>27</v>
      </c>
      <c r="K1686">
        <v>1</v>
      </c>
      <c r="L1686">
        <v>5</v>
      </c>
      <c r="M1686">
        <v>0.28874549974666602</v>
      </c>
      <c r="N1686">
        <v>-5.6984156733332902E-3</v>
      </c>
      <c r="O1686" t="s">
        <v>19</v>
      </c>
      <c r="P1686" t="s">
        <v>19</v>
      </c>
      <c r="Q1686" t="s">
        <v>19</v>
      </c>
      <c r="R1686">
        <v>0</v>
      </c>
      <c r="S1686">
        <v>0</v>
      </c>
    </row>
    <row r="1687" spans="1:19" x14ac:dyDescent="0.25">
      <c r="A1687" s="1">
        <v>45161.519444444442</v>
      </c>
      <c r="B1687" s="1">
        <f t="shared" si="26"/>
        <v>45161</v>
      </c>
      <c r="C1687">
        <v>0</v>
      </c>
      <c r="D1687" t="s">
        <v>1705</v>
      </c>
      <c r="E1687">
        <v>3.2938229999999999E-2</v>
      </c>
      <c r="F1687">
        <v>2023</v>
      </c>
      <c r="G1687">
        <v>8</v>
      </c>
      <c r="H1687">
        <v>23</v>
      </c>
      <c r="I1687">
        <v>12</v>
      </c>
      <c r="J1687">
        <v>28</v>
      </c>
      <c r="K1687">
        <v>8</v>
      </c>
      <c r="L1687">
        <v>5</v>
      </c>
      <c r="M1687">
        <v>0.284540204433333</v>
      </c>
      <c r="N1687">
        <v>-4.2052953133333501E-3</v>
      </c>
      <c r="O1687" t="s">
        <v>19</v>
      </c>
      <c r="P1687" t="s">
        <v>19</v>
      </c>
      <c r="Q1687" t="s">
        <v>19</v>
      </c>
      <c r="R1687">
        <v>0</v>
      </c>
      <c r="S1687">
        <v>0</v>
      </c>
    </row>
    <row r="1688" spans="1:19" x14ac:dyDescent="0.25">
      <c r="A1688" s="1">
        <v>45161.561805555553</v>
      </c>
      <c r="B1688" s="1">
        <f t="shared" si="26"/>
        <v>45161</v>
      </c>
      <c r="C1688">
        <v>0</v>
      </c>
      <c r="D1688" t="s">
        <v>1706</v>
      </c>
      <c r="E1688">
        <v>5.2893902999999999E-2</v>
      </c>
      <c r="F1688">
        <v>2023</v>
      </c>
      <c r="G1688">
        <v>8</v>
      </c>
      <c r="H1688">
        <v>23</v>
      </c>
      <c r="I1688">
        <v>13</v>
      </c>
      <c r="J1688">
        <v>29</v>
      </c>
      <c r="K1688">
        <v>8</v>
      </c>
      <c r="L1688">
        <v>5</v>
      </c>
      <c r="M1688">
        <v>0.28431164065333298</v>
      </c>
      <c r="N1688">
        <v>-2.28563779999968E-4</v>
      </c>
      <c r="O1688" t="s">
        <v>19</v>
      </c>
      <c r="P1688" t="s">
        <v>19</v>
      </c>
      <c r="Q1688" t="s">
        <v>19</v>
      </c>
      <c r="R1688">
        <v>0</v>
      </c>
      <c r="S1688">
        <v>0</v>
      </c>
    </row>
    <row r="1689" spans="1:19" x14ac:dyDescent="0.25">
      <c r="A1689" s="1">
        <v>45161.604166666664</v>
      </c>
      <c r="B1689" s="1">
        <f t="shared" si="26"/>
        <v>45161</v>
      </c>
      <c r="C1689">
        <v>0</v>
      </c>
      <c r="D1689" t="s">
        <v>1707</v>
      </c>
      <c r="E1689">
        <v>4.4479967000000002E-2</v>
      </c>
      <c r="F1689">
        <v>2023</v>
      </c>
      <c r="G1689">
        <v>8</v>
      </c>
      <c r="H1689">
        <v>23</v>
      </c>
      <c r="I1689">
        <v>14</v>
      </c>
      <c r="J1689">
        <v>30</v>
      </c>
      <c r="K1689">
        <v>7</v>
      </c>
      <c r="L1689">
        <v>5</v>
      </c>
      <c r="M1689">
        <v>0.28435937298666603</v>
      </c>
      <c r="N1689" s="2">
        <v>4.7732333333327903E-5</v>
      </c>
      <c r="O1689" t="s">
        <v>19</v>
      </c>
      <c r="P1689" t="s">
        <v>19</v>
      </c>
      <c r="Q1689" t="s">
        <v>19</v>
      </c>
      <c r="R1689">
        <v>0</v>
      </c>
      <c r="S1689">
        <v>0</v>
      </c>
    </row>
    <row r="1690" spans="1:19" x14ac:dyDescent="0.25">
      <c r="A1690" s="1">
        <v>45161.646527777775</v>
      </c>
      <c r="B1690" s="1">
        <f t="shared" si="26"/>
        <v>45161</v>
      </c>
      <c r="C1690">
        <v>0</v>
      </c>
      <c r="D1690" t="s">
        <v>1708</v>
      </c>
      <c r="E1690">
        <v>5.2672578999999997E-2</v>
      </c>
      <c r="F1690">
        <v>2023</v>
      </c>
      <c r="G1690">
        <v>8</v>
      </c>
      <c r="H1690">
        <v>23</v>
      </c>
      <c r="I1690">
        <v>15</v>
      </c>
      <c r="J1690">
        <v>31</v>
      </c>
      <c r="K1690">
        <v>11</v>
      </c>
      <c r="L1690">
        <v>5</v>
      </c>
      <c r="M1690">
        <v>0.28194782509999899</v>
      </c>
      <c r="N1690">
        <v>-2.41154788666675E-3</v>
      </c>
      <c r="O1690" t="s">
        <v>19</v>
      </c>
      <c r="P1690" t="s">
        <v>19</v>
      </c>
      <c r="Q1690" t="s">
        <v>19</v>
      </c>
      <c r="R1690">
        <v>0</v>
      </c>
      <c r="S1690">
        <v>0</v>
      </c>
    </row>
    <row r="1691" spans="1:19" x14ac:dyDescent="0.25">
      <c r="A1691" s="1">
        <v>45161.688888888886</v>
      </c>
      <c r="B1691" s="1">
        <f t="shared" si="26"/>
        <v>45161</v>
      </c>
      <c r="C1691">
        <v>0</v>
      </c>
      <c r="D1691" t="s">
        <v>1709</v>
      </c>
      <c r="E1691">
        <v>0.118313049</v>
      </c>
      <c r="F1691">
        <v>2023</v>
      </c>
      <c r="G1691">
        <v>8</v>
      </c>
      <c r="H1691">
        <v>23</v>
      </c>
      <c r="I1691">
        <v>16</v>
      </c>
      <c r="J1691">
        <v>32</v>
      </c>
      <c r="K1691">
        <v>37</v>
      </c>
      <c r="L1691">
        <v>5</v>
      </c>
      <c r="M1691">
        <v>0.28203637193999997</v>
      </c>
      <c r="N1691" s="2">
        <v>8.8546840000036599E-5</v>
      </c>
      <c r="O1691" t="s">
        <v>19</v>
      </c>
      <c r="P1691" t="s">
        <v>19</v>
      </c>
      <c r="Q1691" t="s">
        <v>19</v>
      </c>
      <c r="R1691">
        <v>0</v>
      </c>
      <c r="S1691">
        <v>0</v>
      </c>
    </row>
    <row r="1692" spans="1:19" x14ac:dyDescent="0.25">
      <c r="A1692" s="1">
        <v>45161.731249999997</v>
      </c>
      <c r="B1692" s="1">
        <f t="shared" si="26"/>
        <v>45161</v>
      </c>
      <c r="C1692">
        <v>0</v>
      </c>
      <c r="D1692" t="s">
        <v>1710</v>
      </c>
      <c r="E1692">
        <v>5.8556203000000001E-2</v>
      </c>
      <c r="F1692">
        <v>2023</v>
      </c>
      <c r="G1692">
        <v>8</v>
      </c>
      <c r="H1692">
        <v>23</v>
      </c>
      <c r="I1692">
        <v>17</v>
      </c>
      <c r="J1692">
        <v>33</v>
      </c>
      <c r="K1692">
        <v>40</v>
      </c>
      <c r="L1692">
        <v>5</v>
      </c>
      <c r="M1692">
        <v>0.28197184280666598</v>
      </c>
      <c r="N1692" s="2">
        <v>-6.4529133333324204E-5</v>
      </c>
      <c r="O1692" t="s">
        <v>19</v>
      </c>
      <c r="P1692" t="s">
        <v>19</v>
      </c>
      <c r="Q1692" t="s">
        <v>19</v>
      </c>
      <c r="R1692">
        <v>0</v>
      </c>
      <c r="S1692">
        <v>0</v>
      </c>
    </row>
    <row r="1693" spans="1:19" x14ac:dyDescent="0.25">
      <c r="A1693" s="1">
        <v>45161.773611111108</v>
      </c>
      <c r="B1693" s="1">
        <f t="shared" si="26"/>
        <v>45161</v>
      </c>
      <c r="C1693">
        <v>0</v>
      </c>
      <c r="D1693" t="s">
        <v>1711</v>
      </c>
      <c r="E1693">
        <v>5.1206423000000001E-2</v>
      </c>
      <c r="F1693">
        <v>2023</v>
      </c>
      <c r="G1693">
        <v>8</v>
      </c>
      <c r="H1693">
        <v>23</v>
      </c>
      <c r="I1693">
        <v>18</v>
      </c>
      <c r="J1693">
        <v>34</v>
      </c>
      <c r="K1693">
        <v>34</v>
      </c>
      <c r="L1693">
        <v>5</v>
      </c>
      <c r="M1693">
        <v>0.28181946194000002</v>
      </c>
      <c r="N1693">
        <v>-1.5238086666663399E-4</v>
      </c>
      <c r="O1693" t="s">
        <v>19</v>
      </c>
      <c r="P1693" t="s">
        <v>19</v>
      </c>
      <c r="Q1693" t="s">
        <v>19</v>
      </c>
      <c r="R1693">
        <v>0</v>
      </c>
      <c r="S1693">
        <v>0</v>
      </c>
    </row>
    <row r="1694" spans="1:19" x14ac:dyDescent="0.25">
      <c r="A1694" s="1">
        <v>45161.815972222219</v>
      </c>
      <c r="B1694" s="1">
        <f t="shared" si="26"/>
        <v>45161</v>
      </c>
      <c r="C1694">
        <v>0</v>
      </c>
      <c r="D1694" t="s">
        <v>1712</v>
      </c>
      <c r="E1694">
        <v>4.7061248999999999E-2</v>
      </c>
      <c r="F1694">
        <v>2023</v>
      </c>
      <c r="G1694">
        <v>8</v>
      </c>
      <c r="H1694">
        <v>23</v>
      </c>
      <c r="I1694">
        <v>19</v>
      </c>
      <c r="J1694">
        <v>35</v>
      </c>
      <c r="K1694">
        <v>32</v>
      </c>
      <c r="L1694">
        <v>5</v>
      </c>
      <c r="M1694">
        <v>0.27891801282666601</v>
      </c>
      <c r="N1694">
        <v>-2.9014491133333401E-3</v>
      </c>
      <c r="O1694" t="s">
        <v>19</v>
      </c>
      <c r="P1694" t="s">
        <v>19</v>
      </c>
      <c r="Q1694" t="s">
        <v>19</v>
      </c>
      <c r="R1694">
        <v>0</v>
      </c>
      <c r="S1694">
        <v>0</v>
      </c>
    </row>
    <row r="1695" spans="1:19" x14ac:dyDescent="0.25">
      <c r="A1695" s="1">
        <v>45161.859722222223</v>
      </c>
      <c r="B1695" s="1">
        <f t="shared" si="26"/>
        <v>45161</v>
      </c>
      <c r="C1695">
        <v>0</v>
      </c>
      <c r="D1695" t="s">
        <v>1713</v>
      </c>
      <c r="E1695">
        <v>0.49970565</v>
      </c>
      <c r="F1695">
        <v>2023</v>
      </c>
      <c r="G1695">
        <v>8</v>
      </c>
      <c r="H1695">
        <v>23</v>
      </c>
      <c r="I1695">
        <v>20</v>
      </c>
      <c r="J1695">
        <v>38</v>
      </c>
      <c r="K1695">
        <v>22</v>
      </c>
      <c r="L1695">
        <v>5</v>
      </c>
      <c r="M1695">
        <v>0.27677355316666602</v>
      </c>
      <c r="N1695">
        <v>-2.1444596599999801E-3</v>
      </c>
      <c r="O1695" t="s">
        <v>19</v>
      </c>
      <c r="P1695" t="s">
        <v>19</v>
      </c>
      <c r="Q1695" t="s">
        <v>19</v>
      </c>
      <c r="R1695">
        <v>1</v>
      </c>
      <c r="S1695">
        <v>0</v>
      </c>
    </row>
    <row r="1696" spans="1:19" x14ac:dyDescent="0.25">
      <c r="A1696" s="1">
        <v>45161.902083333334</v>
      </c>
      <c r="B1696" s="1">
        <f t="shared" si="26"/>
        <v>45161</v>
      </c>
      <c r="C1696">
        <v>0</v>
      </c>
      <c r="D1696" t="s">
        <v>1714</v>
      </c>
      <c r="E1696">
        <v>0.23761860500000001</v>
      </c>
      <c r="F1696">
        <v>2023</v>
      </c>
      <c r="G1696">
        <v>8</v>
      </c>
      <c r="H1696">
        <v>23</v>
      </c>
      <c r="I1696">
        <v>21</v>
      </c>
      <c r="J1696">
        <v>39</v>
      </c>
      <c r="K1696">
        <v>19</v>
      </c>
      <c r="L1696">
        <v>5</v>
      </c>
      <c r="M1696">
        <v>0.27247563128666602</v>
      </c>
      <c r="N1696">
        <v>-4.2979218799999996E-3</v>
      </c>
      <c r="O1696" t="s">
        <v>19</v>
      </c>
      <c r="P1696" t="s">
        <v>19</v>
      </c>
      <c r="Q1696" t="s">
        <v>19</v>
      </c>
      <c r="R1696">
        <v>0</v>
      </c>
      <c r="S1696">
        <v>0</v>
      </c>
    </row>
    <row r="1697" spans="1:19" x14ac:dyDescent="0.25">
      <c r="A1697" s="1">
        <v>45161.944444444445</v>
      </c>
      <c r="B1697" s="1">
        <f t="shared" si="26"/>
        <v>45161</v>
      </c>
      <c r="C1697">
        <v>0</v>
      </c>
      <c r="D1697" t="s">
        <v>1715</v>
      </c>
      <c r="E1697">
        <v>0.26930306700000001</v>
      </c>
      <c r="F1697">
        <v>2023</v>
      </c>
      <c r="G1697">
        <v>8</v>
      </c>
      <c r="H1697">
        <v>23</v>
      </c>
      <c r="I1697">
        <v>22</v>
      </c>
      <c r="J1697">
        <v>40</v>
      </c>
      <c r="K1697">
        <v>28</v>
      </c>
      <c r="L1697">
        <v>5</v>
      </c>
      <c r="M1697">
        <v>0.267816084586666</v>
      </c>
      <c r="N1697">
        <v>-4.6595467000000099E-3</v>
      </c>
      <c r="O1697" t="s">
        <v>19</v>
      </c>
      <c r="P1697" t="s">
        <v>19</v>
      </c>
      <c r="Q1697" t="s">
        <v>19</v>
      </c>
      <c r="R1697">
        <v>0</v>
      </c>
      <c r="S1697">
        <v>0</v>
      </c>
    </row>
    <row r="1698" spans="1:19" x14ac:dyDescent="0.25">
      <c r="A1698" s="1">
        <v>45161.986805555556</v>
      </c>
      <c r="B1698" s="1">
        <f t="shared" si="26"/>
        <v>45161</v>
      </c>
      <c r="C1698">
        <v>0</v>
      </c>
      <c r="D1698" t="s">
        <v>1716</v>
      </c>
      <c r="E1698">
        <v>0.26306565900000001</v>
      </c>
      <c r="F1698">
        <v>2023</v>
      </c>
      <c r="G1698">
        <v>8</v>
      </c>
      <c r="H1698">
        <v>23</v>
      </c>
      <c r="I1698">
        <v>23</v>
      </c>
      <c r="J1698">
        <v>41</v>
      </c>
      <c r="K1698">
        <v>43</v>
      </c>
      <c r="L1698">
        <v>5</v>
      </c>
      <c r="M1698">
        <v>0.26033501071333298</v>
      </c>
      <c r="N1698">
        <v>-7.4810738733333496E-3</v>
      </c>
      <c r="O1698" t="s">
        <v>19</v>
      </c>
      <c r="P1698" t="s">
        <v>19</v>
      </c>
      <c r="Q1698" t="s">
        <v>19</v>
      </c>
      <c r="R1698">
        <v>0</v>
      </c>
      <c r="S1698">
        <v>0</v>
      </c>
    </row>
    <row r="1699" spans="1:19" x14ac:dyDescent="0.25">
      <c r="A1699" s="1">
        <v>45162.029166666667</v>
      </c>
      <c r="B1699" s="1">
        <f t="shared" si="26"/>
        <v>45162</v>
      </c>
      <c r="C1699">
        <v>0</v>
      </c>
      <c r="D1699" t="s">
        <v>1717</v>
      </c>
      <c r="E1699">
        <v>0.259891704</v>
      </c>
      <c r="F1699">
        <v>2023</v>
      </c>
      <c r="G1699">
        <v>8</v>
      </c>
      <c r="H1699">
        <v>24</v>
      </c>
      <c r="I1699">
        <v>0</v>
      </c>
      <c r="J1699">
        <v>42</v>
      </c>
      <c r="K1699">
        <v>58</v>
      </c>
      <c r="L1699">
        <v>5</v>
      </c>
      <c r="M1699">
        <v>0.25028335195333301</v>
      </c>
      <c r="N1699">
        <v>-1.00516587599999E-2</v>
      </c>
      <c r="O1699" t="s">
        <v>19</v>
      </c>
      <c r="P1699" t="s">
        <v>19</v>
      </c>
      <c r="Q1699" t="s">
        <v>19</v>
      </c>
      <c r="R1699">
        <v>0</v>
      </c>
      <c r="S1699">
        <v>0</v>
      </c>
    </row>
    <row r="1700" spans="1:19" x14ac:dyDescent="0.25">
      <c r="A1700" s="1">
        <v>45162.072222222225</v>
      </c>
      <c r="B1700" s="1">
        <f t="shared" si="26"/>
        <v>45162</v>
      </c>
      <c r="C1700">
        <v>0</v>
      </c>
      <c r="D1700" t="s">
        <v>1718</v>
      </c>
      <c r="E1700">
        <v>0.36157107700000002</v>
      </c>
      <c r="F1700">
        <v>2023</v>
      </c>
      <c r="G1700">
        <v>8</v>
      </c>
      <c r="H1700">
        <v>24</v>
      </c>
      <c r="I1700">
        <v>1</v>
      </c>
      <c r="J1700">
        <v>44</v>
      </c>
      <c r="K1700">
        <v>6</v>
      </c>
      <c r="L1700">
        <v>5</v>
      </c>
      <c r="M1700">
        <v>0.25252283909333301</v>
      </c>
      <c r="N1700">
        <v>2.23948713999999E-3</v>
      </c>
      <c r="O1700" t="s">
        <v>19</v>
      </c>
      <c r="P1700" t="s">
        <v>19</v>
      </c>
      <c r="Q1700" t="s">
        <v>19</v>
      </c>
      <c r="R1700">
        <v>1</v>
      </c>
      <c r="S1700">
        <v>0</v>
      </c>
    </row>
    <row r="1701" spans="1:19" x14ac:dyDescent="0.25">
      <c r="A1701" s="1">
        <v>45162.114583333336</v>
      </c>
      <c r="B1701" s="1">
        <f t="shared" si="26"/>
        <v>45162</v>
      </c>
      <c r="C1701">
        <v>0</v>
      </c>
      <c r="D1701" t="s">
        <v>1719</v>
      </c>
      <c r="E1701">
        <v>8.1801878999999994E-2</v>
      </c>
      <c r="F1701">
        <v>2023</v>
      </c>
      <c r="G1701">
        <v>8</v>
      </c>
      <c r="H1701">
        <v>24</v>
      </c>
      <c r="I1701">
        <v>2</v>
      </c>
      <c r="J1701">
        <v>45</v>
      </c>
      <c r="K1701">
        <v>25</v>
      </c>
      <c r="L1701">
        <v>5</v>
      </c>
      <c r="M1701">
        <v>0.252525562173333</v>
      </c>
      <c r="N1701" s="2">
        <v>2.7230799999888798E-6</v>
      </c>
      <c r="O1701" t="s">
        <v>19</v>
      </c>
      <c r="P1701" t="s">
        <v>19</v>
      </c>
      <c r="Q1701" t="s">
        <v>19</v>
      </c>
      <c r="R1701">
        <v>0</v>
      </c>
      <c r="S1701">
        <v>0</v>
      </c>
    </row>
    <row r="1702" spans="1:19" x14ac:dyDescent="0.25">
      <c r="A1702" s="1">
        <v>45162.156944444447</v>
      </c>
      <c r="B1702" s="1">
        <f t="shared" si="26"/>
        <v>45162</v>
      </c>
      <c r="C1702">
        <v>0</v>
      </c>
      <c r="D1702" t="s">
        <v>1720</v>
      </c>
      <c r="E1702">
        <v>9.6731457000000007E-2</v>
      </c>
      <c r="F1702">
        <v>2023</v>
      </c>
      <c r="G1702">
        <v>8</v>
      </c>
      <c r="H1702">
        <v>24</v>
      </c>
      <c r="I1702">
        <v>3</v>
      </c>
      <c r="J1702">
        <v>46</v>
      </c>
      <c r="K1702">
        <v>33</v>
      </c>
      <c r="L1702">
        <v>5</v>
      </c>
      <c r="M1702">
        <v>0.247955315886666</v>
      </c>
      <c r="N1702">
        <v>-4.5702462866666601E-3</v>
      </c>
      <c r="O1702" t="s">
        <v>19</v>
      </c>
      <c r="P1702" t="s">
        <v>19</v>
      </c>
      <c r="Q1702" t="s">
        <v>19</v>
      </c>
      <c r="R1702">
        <v>0</v>
      </c>
      <c r="S1702">
        <v>0</v>
      </c>
    </row>
    <row r="1703" spans="1:19" x14ac:dyDescent="0.25">
      <c r="A1703" s="1">
        <v>45162.199305555558</v>
      </c>
      <c r="B1703" s="1">
        <f t="shared" si="26"/>
        <v>45162</v>
      </c>
      <c r="C1703">
        <v>0</v>
      </c>
      <c r="D1703" t="s">
        <v>1721</v>
      </c>
      <c r="E1703">
        <v>0.22403272699999999</v>
      </c>
      <c r="F1703">
        <v>2023</v>
      </c>
      <c r="G1703">
        <v>8</v>
      </c>
      <c r="H1703">
        <v>24</v>
      </c>
      <c r="I1703">
        <v>4</v>
      </c>
      <c r="J1703">
        <v>47</v>
      </c>
      <c r="K1703">
        <v>46</v>
      </c>
      <c r="L1703">
        <v>5</v>
      </c>
      <c r="M1703">
        <v>0.24919167857333299</v>
      </c>
      <c r="N1703">
        <v>1.23636268666663E-3</v>
      </c>
      <c r="O1703" t="s">
        <v>19</v>
      </c>
      <c r="P1703" t="s">
        <v>19</v>
      </c>
      <c r="Q1703" t="s">
        <v>19</v>
      </c>
      <c r="R1703">
        <v>0</v>
      </c>
      <c r="S1703">
        <v>0</v>
      </c>
    </row>
    <row r="1704" spans="1:19" x14ac:dyDescent="0.25">
      <c r="A1704" s="1">
        <v>45162.241666666669</v>
      </c>
      <c r="B1704" s="1">
        <f t="shared" si="26"/>
        <v>45162</v>
      </c>
      <c r="C1704">
        <v>0</v>
      </c>
      <c r="D1704" t="s">
        <v>1722</v>
      </c>
      <c r="E1704">
        <v>5.0355497999999999E-2</v>
      </c>
      <c r="F1704">
        <v>2023</v>
      </c>
      <c r="G1704">
        <v>8</v>
      </c>
      <c r="H1704">
        <v>24</v>
      </c>
      <c r="I1704">
        <v>5</v>
      </c>
      <c r="J1704">
        <v>48</v>
      </c>
      <c r="K1704">
        <v>48</v>
      </c>
      <c r="L1704">
        <v>5</v>
      </c>
      <c r="M1704">
        <v>0.24928859341333301</v>
      </c>
      <c r="N1704" s="2">
        <v>9.6914840000017393E-5</v>
      </c>
      <c r="O1704" t="s">
        <v>19</v>
      </c>
      <c r="P1704" t="s">
        <v>19</v>
      </c>
      <c r="Q1704" t="s">
        <v>19</v>
      </c>
      <c r="R1704">
        <v>0</v>
      </c>
      <c r="S1704">
        <v>0</v>
      </c>
    </row>
    <row r="1705" spans="1:19" x14ac:dyDescent="0.25">
      <c r="A1705" s="1">
        <v>45162.284722222219</v>
      </c>
      <c r="B1705" s="1">
        <f t="shared" si="26"/>
        <v>45162</v>
      </c>
      <c r="C1705">
        <v>0</v>
      </c>
      <c r="D1705" t="s">
        <v>1723</v>
      </c>
      <c r="E1705">
        <v>4.6905148000000001E-2</v>
      </c>
      <c r="F1705">
        <v>2023</v>
      </c>
      <c r="G1705">
        <v>8</v>
      </c>
      <c r="H1705">
        <v>24</v>
      </c>
      <c r="I1705">
        <v>6</v>
      </c>
      <c r="J1705">
        <v>50</v>
      </c>
      <c r="K1705">
        <v>7</v>
      </c>
      <c r="L1705">
        <v>5</v>
      </c>
      <c r="M1705">
        <v>0.24886135115333299</v>
      </c>
      <c r="N1705">
        <v>-4.27242259999988E-4</v>
      </c>
      <c r="O1705" t="s">
        <v>19</v>
      </c>
      <c r="P1705" t="s">
        <v>19</v>
      </c>
      <c r="Q1705" t="s">
        <v>19</v>
      </c>
      <c r="R1705">
        <v>0</v>
      </c>
      <c r="S1705">
        <v>0</v>
      </c>
    </row>
    <row r="1706" spans="1:19" x14ac:dyDescent="0.25">
      <c r="A1706" s="1">
        <v>45162.32708333333</v>
      </c>
      <c r="B1706" s="1">
        <f t="shared" si="26"/>
        <v>45162</v>
      </c>
      <c r="C1706">
        <v>0</v>
      </c>
      <c r="D1706" t="s">
        <v>1724</v>
      </c>
      <c r="E1706">
        <v>4.1909088999999997E-2</v>
      </c>
      <c r="F1706">
        <v>2023</v>
      </c>
      <c r="G1706">
        <v>8</v>
      </c>
      <c r="H1706">
        <v>24</v>
      </c>
      <c r="I1706">
        <v>7</v>
      </c>
      <c r="J1706">
        <v>51</v>
      </c>
      <c r="K1706">
        <v>3</v>
      </c>
      <c r="L1706">
        <v>5</v>
      </c>
      <c r="M1706">
        <v>0.24682549106000001</v>
      </c>
      <c r="N1706">
        <v>-2.0358600933333098E-3</v>
      </c>
      <c r="O1706" t="s">
        <v>19</v>
      </c>
      <c r="P1706" t="s">
        <v>19</v>
      </c>
      <c r="Q1706" t="s">
        <v>19</v>
      </c>
      <c r="R1706">
        <v>0</v>
      </c>
      <c r="S1706">
        <v>0</v>
      </c>
    </row>
    <row r="1707" spans="1:19" x14ac:dyDescent="0.25">
      <c r="A1707" s="1">
        <v>45162.369444444441</v>
      </c>
      <c r="B1707" s="1">
        <f t="shared" si="26"/>
        <v>45162</v>
      </c>
      <c r="C1707">
        <v>0</v>
      </c>
      <c r="D1707" t="s">
        <v>1725</v>
      </c>
      <c r="E1707">
        <v>3.7486830999999998E-2</v>
      </c>
      <c r="F1707">
        <v>2023</v>
      </c>
      <c r="G1707">
        <v>8</v>
      </c>
      <c r="H1707">
        <v>24</v>
      </c>
      <c r="I1707">
        <v>8</v>
      </c>
      <c r="J1707">
        <v>52</v>
      </c>
      <c r="K1707">
        <v>13</v>
      </c>
      <c r="L1707">
        <v>5</v>
      </c>
      <c r="M1707">
        <v>0.24625120608666601</v>
      </c>
      <c r="N1707">
        <v>-5.7428497333333797E-4</v>
      </c>
      <c r="O1707" t="s">
        <v>19</v>
      </c>
      <c r="P1707" t="s">
        <v>19</v>
      </c>
      <c r="Q1707" t="s">
        <v>19</v>
      </c>
      <c r="R1707">
        <v>0</v>
      </c>
      <c r="S1707">
        <v>0</v>
      </c>
    </row>
    <row r="1708" spans="1:19" x14ac:dyDescent="0.25">
      <c r="A1708" s="1">
        <v>45162.411805555559</v>
      </c>
      <c r="B1708" s="1">
        <f t="shared" si="26"/>
        <v>45162</v>
      </c>
      <c r="C1708">
        <v>0</v>
      </c>
      <c r="D1708" t="s">
        <v>1726</v>
      </c>
      <c r="E1708">
        <v>0.26578522300000001</v>
      </c>
      <c r="F1708">
        <v>2023</v>
      </c>
      <c r="G1708">
        <v>8</v>
      </c>
      <c r="H1708">
        <v>24</v>
      </c>
      <c r="I1708">
        <v>9</v>
      </c>
      <c r="J1708">
        <v>53</v>
      </c>
      <c r="K1708">
        <v>22</v>
      </c>
      <c r="L1708">
        <v>5</v>
      </c>
      <c r="M1708">
        <v>0.24550066817999999</v>
      </c>
      <c r="N1708">
        <v>-7.5053790666668098E-4</v>
      </c>
      <c r="O1708" t="s">
        <v>19</v>
      </c>
      <c r="P1708" t="s">
        <v>19</v>
      </c>
      <c r="Q1708" t="s">
        <v>19</v>
      </c>
      <c r="R1708">
        <v>0</v>
      </c>
      <c r="S1708">
        <v>0</v>
      </c>
    </row>
    <row r="1709" spans="1:19" x14ac:dyDescent="0.25">
      <c r="A1709" s="1">
        <v>45162.45416666667</v>
      </c>
      <c r="B1709" s="1">
        <f t="shared" si="26"/>
        <v>45162</v>
      </c>
      <c r="C1709">
        <v>0</v>
      </c>
      <c r="D1709" t="s">
        <v>1727</v>
      </c>
      <c r="E1709">
        <v>0.114565054</v>
      </c>
      <c r="F1709">
        <v>2023</v>
      </c>
      <c r="G1709">
        <v>8</v>
      </c>
      <c r="H1709">
        <v>24</v>
      </c>
      <c r="I1709">
        <v>10</v>
      </c>
      <c r="J1709">
        <v>54</v>
      </c>
      <c r="K1709">
        <v>54</v>
      </c>
      <c r="L1709">
        <v>5</v>
      </c>
      <c r="M1709">
        <v>0.23944313618666599</v>
      </c>
      <c r="N1709">
        <v>-6.0575319933332998E-3</v>
      </c>
      <c r="O1709" t="s">
        <v>19</v>
      </c>
      <c r="P1709" t="s">
        <v>19</v>
      </c>
      <c r="Q1709" t="s">
        <v>19</v>
      </c>
      <c r="R1709">
        <v>0</v>
      </c>
      <c r="S1709">
        <v>0</v>
      </c>
    </row>
    <row r="1710" spans="1:19" x14ac:dyDescent="0.25">
      <c r="A1710" s="1">
        <v>45162.49722222222</v>
      </c>
      <c r="B1710" s="1">
        <f t="shared" si="26"/>
        <v>45162</v>
      </c>
      <c r="C1710">
        <v>0</v>
      </c>
      <c r="D1710" t="s">
        <v>1728</v>
      </c>
      <c r="E1710">
        <v>8.2080304000000007E-2</v>
      </c>
      <c r="F1710">
        <v>2023</v>
      </c>
      <c r="G1710">
        <v>8</v>
      </c>
      <c r="H1710">
        <v>24</v>
      </c>
      <c r="I1710">
        <v>11</v>
      </c>
      <c r="J1710">
        <v>56</v>
      </c>
      <c r="K1710">
        <v>7</v>
      </c>
      <c r="L1710">
        <v>5</v>
      </c>
      <c r="M1710">
        <v>0.234243924133333</v>
      </c>
      <c r="N1710">
        <v>-5.1992120533333099E-3</v>
      </c>
      <c r="O1710" t="s">
        <v>19</v>
      </c>
      <c r="P1710" t="s">
        <v>19</v>
      </c>
      <c r="Q1710" t="s">
        <v>19</v>
      </c>
      <c r="R1710">
        <v>0</v>
      </c>
      <c r="S1710">
        <v>0</v>
      </c>
    </row>
    <row r="1711" spans="1:19" x14ac:dyDescent="0.25">
      <c r="A1711" s="1">
        <v>45162.539583333331</v>
      </c>
      <c r="B1711" s="1">
        <f t="shared" si="26"/>
        <v>45162</v>
      </c>
      <c r="C1711">
        <v>0</v>
      </c>
      <c r="D1711" t="s">
        <v>1729</v>
      </c>
      <c r="E1711">
        <v>5.8304597999999999E-2</v>
      </c>
      <c r="F1711">
        <v>2023</v>
      </c>
      <c r="G1711">
        <v>8</v>
      </c>
      <c r="H1711">
        <v>24</v>
      </c>
      <c r="I1711">
        <v>12</v>
      </c>
      <c r="J1711">
        <v>57</v>
      </c>
      <c r="K1711">
        <v>21</v>
      </c>
      <c r="L1711">
        <v>5</v>
      </c>
      <c r="M1711">
        <v>0.23049190993333299</v>
      </c>
      <c r="N1711">
        <v>-3.7520142000000102E-3</v>
      </c>
      <c r="O1711" t="s">
        <v>19</v>
      </c>
      <c r="P1711" t="s">
        <v>19</v>
      </c>
      <c r="Q1711" t="s">
        <v>19</v>
      </c>
      <c r="R1711">
        <v>0</v>
      </c>
      <c r="S1711">
        <v>0</v>
      </c>
    </row>
    <row r="1712" spans="1:19" x14ac:dyDescent="0.25">
      <c r="A1712" s="1">
        <v>45162.581944444442</v>
      </c>
      <c r="B1712" s="1">
        <f t="shared" si="26"/>
        <v>45162</v>
      </c>
      <c r="C1712">
        <v>0</v>
      </c>
      <c r="D1712" t="s">
        <v>1730</v>
      </c>
      <c r="E1712">
        <v>4.2040650999999998E-2</v>
      </c>
      <c r="F1712">
        <v>2023</v>
      </c>
      <c r="G1712">
        <v>8</v>
      </c>
      <c r="H1712">
        <v>24</v>
      </c>
      <c r="I1712">
        <v>13</v>
      </c>
      <c r="J1712">
        <v>58</v>
      </c>
      <c r="K1712">
        <v>21</v>
      </c>
      <c r="L1712">
        <v>5</v>
      </c>
      <c r="M1712">
        <v>0.22516835569333299</v>
      </c>
      <c r="N1712">
        <v>-5.3235542400000202E-3</v>
      </c>
      <c r="O1712" t="s">
        <v>19</v>
      </c>
      <c r="P1712" t="s">
        <v>19</v>
      </c>
      <c r="Q1712" t="s">
        <v>19</v>
      </c>
      <c r="R1712">
        <v>0</v>
      </c>
      <c r="S1712">
        <v>0</v>
      </c>
    </row>
    <row r="1713" spans="1:19" x14ac:dyDescent="0.25">
      <c r="A1713" s="1">
        <v>45162.624305555553</v>
      </c>
      <c r="B1713" s="1">
        <f t="shared" si="26"/>
        <v>45162</v>
      </c>
      <c r="C1713">
        <v>0</v>
      </c>
      <c r="D1713" t="s">
        <v>1731</v>
      </c>
      <c r="E1713">
        <v>7.4078632000000005E-2</v>
      </c>
      <c r="F1713">
        <v>2023</v>
      </c>
      <c r="G1713">
        <v>8</v>
      </c>
      <c r="H1713">
        <v>24</v>
      </c>
      <c r="I1713">
        <v>14</v>
      </c>
      <c r="J1713">
        <v>59</v>
      </c>
      <c r="K1713">
        <v>28</v>
      </c>
      <c r="L1713">
        <v>5</v>
      </c>
      <c r="M1713">
        <v>0.21962157497333301</v>
      </c>
      <c r="N1713">
        <v>-5.54678072E-3</v>
      </c>
      <c r="O1713" t="s">
        <v>19</v>
      </c>
      <c r="P1713" t="s">
        <v>19</v>
      </c>
      <c r="Q1713" t="s">
        <v>19</v>
      </c>
      <c r="R1713">
        <v>0</v>
      </c>
      <c r="S1713">
        <v>0</v>
      </c>
    </row>
    <row r="1714" spans="1:19" x14ac:dyDescent="0.25">
      <c r="A1714" s="1">
        <v>45162.666666666664</v>
      </c>
      <c r="B1714" s="1">
        <f t="shared" si="26"/>
        <v>45162</v>
      </c>
      <c r="C1714">
        <v>0</v>
      </c>
      <c r="D1714" t="s">
        <v>1732</v>
      </c>
      <c r="E1714">
        <v>5.6013039000000001E-2</v>
      </c>
      <c r="F1714">
        <v>2023</v>
      </c>
      <c r="G1714">
        <v>8</v>
      </c>
      <c r="H1714">
        <v>24</v>
      </c>
      <c r="I1714">
        <v>16</v>
      </c>
      <c r="J1714">
        <v>0</v>
      </c>
      <c r="K1714">
        <v>49</v>
      </c>
      <c r="L1714">
        <v>5</v>
      </c>
      <c r="M1714">
        <v>0.21533096916</v>
      </c>
      <c r="N1714">
        <v>-4.2906058133333203E-3</v>
      </c>
      <c r="O1714" t="s">
        <v>19</v>
      </c>
      <c r="P1714" t="s">
        <v>19</v>
      </c>
      <c r="Q1714" t="s">
        <v>19</v>
      </c>
      <c r="R1714">
        <v>0</v>
      </c>
      <c r="S1714">
        <v>0</v>
      </c>
    </row>
    <row r="1715" spans="1:19" x14ac:dyDescent="0.25">
      <c r="A1715" s="1">
        <v>45162.709722222222</v>
      </c>
      <c r="B1715" s="1">
        <f t="shared" si="26"/>
        <v>45162</v>
      </c>
      <c r="C1715">
        <v>0</v>
      </c>
      <c r="D1715" t="s">
        <v>1733</v>
      </c>
      <c r="E1715">
        <v>0.23626361500000001</v>
      </c>
      <c r="F1715">
        <v>2023</v>
      </c>
      <c r="G1715">
        <v>8</v>
      </c>
      <c r="H1715">
        <v>24</v>
      </c>
      <c r="I1715">
        <v>17</v>
      </c>
      <c r="J1715">
        <v>2</v>
      </c>
      <c r="K1715">
        <v>9</v>
      </c>
      <c r="L1715">
        <v>5</v>
      </c>
      <c r="M1715">
        <v>0.216074753173333</v>
      </c>
      <c r="N1715">
        <v>7.4378401333335899E-4</v>
      </c>
      <c r="O1715" t="s">
        <v>19</v>
      </c>
      <c r="P1715" t="s">
        <v>19</v>
      </c>
      <c r="Q1715" t="s">
        <v>19</v>
      </c>
      <c r="R1715">
        <v>0</v>
      </c>
      <c r="S1715">
        <v>0</v>
      </c>
    </row>
    <row r="1716" spans="1:19" x14ac:dyDescent="0.25">
      <c r="A1716" s="1">
        <v>45162.752083333333</v>
      </c>
      <c r="B1716" s="1">
        <f t="shared" si="26"/>
        <v>45162</v>
      </c>
      <c r="C1716">
        <v>0</v>
      </c>
      <c r="D1716" t="s">
        <v>1734</v>
      </c>
      <c r="E1716">
        <v>8.9676772000000002E-2</v>
      </c>
      <c r="F1716">
        <v>2023</v>
      </c>
      <c r="G1716">
        <v>8</v>
      </c>
      <c r="H1716">
        <v>24</v>
      </c>
      <c r="I1716">
        <v>18</v>
      </c>
      <c r="J1716">
        <v>3</v>
      </c>
      <c r="K1716">
        <v>32</v>
      </c>
      <c r="L1716">
        <v>5</v>
      </c>
      <c r="M1716">
        <v>0.216272276486666</v>
      </c>
      <c r="N1716">
        <v>1.9752331333330799E-4</v>
      </c>
      <c r="O1716" t="s">
        <v>19</v>
      </c>
      <c r="P1716" t="s">
        <v>19</v>
      </c>
      <c r="Q1716" t="s">
        <v>19</v>
      </c>
      <c r="R1716">
        <v>0</v>
      </c>
      <c r="S1716">
        <v>0</v>
      </c>
    </row>
    <row r="1717" spans="1:19" x14ac:dyDescent="0.25">
      <c r="A1717" s="1">
        <v>45162.794444444444</v>
      </c>
      <c r="B1717" s="1">
        <f t="shared" si="26"/>
        <v>45162</v>
      </c>
      <c r="C1717">
        <v>0</v>
      </c>
      <c r="D1717" t="s">
        <v>1735</v>
      </c>
      <c r="E1717">
        <v>9.8197224E-2</v>
      </c>
      <c r="F1717">
        <v>2023</v>
      </c>
      <c r="G1717">
        <v>8</v>
      </c>
      <c r="H1717">
        <v>24</v>
      </c>
      <c r="I1717">
        <v>19</v>
      </c>
      <c r="J1717">
        <v>4</v>
      </c>
      <c r="K1717">
        <v>49</v>
      </c>
      <c r="L1717">
        <v>5</v>
      </c>
      <c r="M1717">
        <v>0.21535725073333301</v>
      </c>
      <c r="N1717">
        <v>-9.1502575333332603E-4</v>
      </c>
      <c r="O1717" t="s">
        <v>19</v>
      </c>
      <c r="P1717" t="s">
        <v>19</v>
      </c>
      <c r="Q1717" t="s">
        <v>19</v>
      </c>
      <c r="R1717">
        <v>0</v>
      </c>
      <c r="S1717">
        <v>0</v>
      </c>
    </row>
    <row r="1718" spans="1:19" x14ac:dyDescent="0.25">
      <c r="A1718" s="1">
        <v>45162.837500000001</v>
      </c>
      <c r="B1718" s="1">
        <f t="shared" si="26"/>
        <v>45162</v>
      </c>
      <c r="C1718">
        <v>0</v>
      </c>
      <c r="D1718" t="s">
        <v>1736</v>
      </c>
      <c r="E1718">
        <v>0.21330559499999999</v>
      </c>
      <c r="F1718">
        <v>2023</v>
      </c>
      <c r="G1718">
        <v>8</v>
      </c>
      <c r="H1718">
        <v>24</v>
      </c>
      <c r="I1718">
        <v>20</v>
      </c>
      <c r="J1718">
        <v>6</v>
      </c>
      <c r="K1718">
        <v>1</v>
      </c>
      <c r="L1718">
        <v>5</v>
      </c>
      <c r="M1718">
        <v>0.21448027891999999</v>
      </c>
      <c r="N1718">
        <v>-8.7697181333334896E-4</v>
      </c>
      <c r="O1718" t="s">
        <v>19</v>
      </c>
      <c r="P1718" t="s">
        <v>19</v>
      </c>
      <c r="Q1718" t="s">
        <v>19</v>
      </c>
      <c r="R1718">
        <v>0</v>
      </c>
      <c r="S1718">
        <v>0</v>
      </c>
    </row>
    <row r="1719" spans="1:19" x14ac:dyDescent="0.25">
      <c r="A1719" s="1">
        <v>45162.880555555559</v>
      </c>
      <c r="B1719" s="1">
        <f t="shared" si="26"/>
        <v>45162</v>
      </c>
      <c r="C1719">
        <v>0</v>
      </c>
      <c r="D1719" t="s">
        <v>1737</v>
      </c>
      <c r="E1719">
        <v>4.6034522000000001E-2</v>
      </c>
      <c r="F1719">
        <v>2023</v>
      </c>
      <c r="G1719">
        <v>8</v>
      </c>
      <c r="H1719">
        <v>24</v>
      </c>
      <c r="I1719">
        <v>21</v>
      </c>
      <c r="J1719">
        <v>8</v>
      </c>
      <c r="K1719">
        <v>35</v>
      </c>
      <c r="L1719">
        <v>5</v>
      </c>
      <c r="M1719">
        <v>0.214058154633333</v>
      </c>
      <c r="N1719">
        <v>-4.2212428666668601E-4</v>
      </c>
      <c r="O1719" t="s">
        <v>19</v>
      </c>
      <c r="P1719" t="s">
        <v>19</v>
      </c>
      <c r="Q1719" t="s">
        <v>19</v>
      </c>
      <c r="R1719">
        <v>0</v>
      </c>
      <c r="S1719">
        <v>0</v>
      </c>
    </row>
    <row r="1720" spans="1:19" x14ac:dyDescent="0.25">
      <c r="A1720" s="1">
        <v>45162.923611111109</v>
      </c>
      <c r="B1720" s="1">
        <f t="shared" si="26"/>
        <v>45162</v>
      </c>
      <c r="C1720">
        <v>0</v>
      </c>
      <c r="D1720" t="s">
        <v>1738</v>
      </c>
      <c r="E1720">
        <v>4.4903479000000003E-2</v>
      </c>
      <c r="F1720">
        <v>2023</v>
      </c>
      <c r="G1720">
        <v>8</v>
      </c>
      <c r="H1720">
        <v>24</v>
      </c>
      <c r="I1720">
        <v>22</v>
      </c>
      <c r="J1720">
        <v>10</v>
      </c>
      <c r="K1720">
        <v>3</v>
      </c>
      <c r="L1720">
        <v>5</v>
      </c>
      <c r="M1720">
        <v>0.21383747249333299</v>
      </c>
      <c r="N1720">
        <v>-2.20682139999955E-4</v>
      </c>
      <c r="O1720" t="s">
        <v>19</v>
      </c>
      <c r="P1720" t="s">
        <v>19</v>
      </c>
      <c r="Q1720" t="s">
        <v>19</v>
      </c>
      <c r="R1720">
        <v>0</v>
      </c>
      <c r="S1720">
        <v>0</v>
      </c>
    </row>
    <row r="1721" spans="1:19" x14ac:dyDescent="0.25">
      <c r="A1721" s="1">
        <v>45162.96597222222</v>
      </c>
      <c r="B1721" s="1">
        <f t="shared" si="26"/>
        <v>45162</v>
      </c>
      <c r="C1721">
        <v>0</v>
      </c>
      <c r="D1721" t="s">
        <v>1739</v>
      </c>
      <c r="E1721">
        <v>0.16004122000000001</v>
      </c>
      <c r="F1721">
        <v>2023</v>
      </c>
      <c r="G1721">
        <v>8</v>
      </c>
      <c r="H1721">
        <v>24</v>
      </c>
      <c r="I1721">
        <v>23</v>
      </c>
      <c r="J1721">
        <v>11</v>
      </c>
      <c r="K1721">
        <v>33</v>
      </c>
      <c r="L1721">
        <v>5</v>
      </c>
      <c r="M1721">
        <v>0.21342863230666601</v>
      </c>
      <c r="N1721">
        <v>-4.0884018666670298E-4</v>
      </c>
      <c r="O1721" t="s">
        <v>19</v>
      </c>
      <c r="P1721" t="s">
        <v>19</v>
      </c>
      <c r="Q1721" t="s">
        <v>19</v>
      </c>
      <c r="R1721">
        <v>0</v>
      </c>
      <c r="S1721">
        <v>0</v>
      </c>
    </row>
    <row r="1722" spans="1:19" x14ac:dyDescent="0.25">
      <c r="A1722" s="1">
        <v>45163.009027777778</v>
      </c>
      <c r="B1722" s="1">
        <f t="shared" si="26"/>
        <v>45163</v>
      </c>
      <c r="C1722">
        <v>0</v>
      </c>
      <c r="D1722" t="s">
        <v>1740</v>
      </c>
      <c r="E1722">
        <v>0.41077796999999999</v>
      </c>
      <c r="F1722">
        <v>2023</v>
      </c>
      <c r="G1722">
        <v>8</v>
      </c>
      <c r="H1722">
        <v>25</v>
      </c>
      <c r="I1722">
        <v>0</v>
      </c>
      <c r="J1722">
        <v>13</v>
      </c>
      <c r="K1722">
        <v>3</v>
      </c>
      <c r="L1722">
        <v>5</v>
      </c>
      <c r="M1722">
        <v>0.21548781522666599</v>
      </c>
      <c r="N1722">
        <v>2.0591829200000398E-3</v>
      </c>
      <c r="O1722" t="s">
        <v>19</v>
      </c>
      <c r="P1722" t="s">
        <v>19</v>
      </c>
      <c r="Q1722" t="s">
        <v>19</v>
      </c>
      <c r="R1722">
        <v>1</v>
      </c>
      <c r="S1722">
        <v>0</v>
      </c>
    </row>
    <row r="1723" spans="1:19" x14ac:dyDescent="0.25">
      <c r="A1723" s="1">
        <v>45163.051388888889</v>
      </c>
      <c r="B1723" s="1">
        <f t="shared" si="26"/>
        <v>45163</v>
      </c>
      <c r="C1723">
        <v>0</v>
      </c>
      <c r="D1723" t="s">
        <v>1741</v>
      </c>
      <c r="E1723">
        <v>8.5925559999999998E-2</v>
      </c>
      <c r="F1723">
        <v>2023</v>
      </c>
      <c r="G1723">
        <v>8</v>
      </c>
      <c r="H1723">
        <v>25</v>
      </c>
      <c r="I1723">
        <v>1</v>
      </c>
      <c r="J1723">
        <v>14</v>
      </c>
      <c r="K1723">
        <v>9</v>
      </c>
      <c r="L1723">
        <v>5</v>
      </c>
      <c r="M1723">
        <v>0.215690445286666</v>
      </c>
      <c r="N1723">
        <v>2.0263005999998599E-4</v>
      </c>
      <c r="O1723" t="s">
        <v>19</v>
      </c>
      <c r="P1723" t="s">
        <v>19</v>
      </c>
      <c r="Q1723" t="s">
        <v>19</v>
      </c>
      <c r="R1723">
        <v>0</v>
      </c>
      <c r="S1723">
        <v>0</v>
      </c>
    </row>
    <row r="1724" spans="1:19" x14ac:dyDescent="0.25">
      <c r="A1724" s="1">
        <v>45163.09375</v>
      </c>
      <c r="B1724" s="1">
        <f t="shared" si="26"/>
        <v>45163</v>
      </c>
      <c r="C1724">
        <v>0</v>
      </c>
      <c r="D1724" t="s">
        <v>1742</v>
      </c>
      <c r="E1724">
        <v>7.2770335000000005E-2</v>
      </c>
      <c r="F1724">
        <v>2023</v>
      </c>
      <c r="G1724">
        <v>8</v>
      </c>
      <c r="H1724">
        <v>25</v>
      </c>
      <c r="I1724">
        <v>2</v>
      </c>
      <c r="J1724">
        <v>15</v>
      </c>
      <c r="K1724">
        <v>45</v>
      </c>
      <c r="L1724">
        <v>5</v>
      </c>
      <c r="M1724">
        <v>0.21589968440000001</v>
      </c>
      <c r="N1724">
        <v>2.0923911333334201E-4</v>
      </c>
      <c r="O1724" t="s">
        <v>19</v>
      </c>
      <c r="P1724" t="s">
        <v>19</v>
      </c>
      <c r="Q1724" t="s">
        <v>19</v>
      </c>
      <c r="R1724">
        <v>0</v>
      </c>
      <c r="S1724">
        <v>0</v>
      </c>
    </row>
    <row r="1725" spans="1:19" x14ac:dyDescent="0.25">
      <c r="A1725" s="1">
        <v>45163.136805555558</v>
      </c>
      <c r="B1725" s="1">
        <f t="shared" si="26"/>
        <v>45163</v>
      </c>
      <c r="C1725">
        <v>0</v>
      </c>
      <c r="D1725" t="s">
        <v>1743</v>
      </c>
      <c r="E1725">
        <v>0.10058915</v>
      </c>
      <c r="F1725">
        <v>2023</v>
      </c>
      <c r="G1725">
        <v>8</v>
      </c>
      <c r="H1725">
        <v>25</v>
      </c>
      <c r="I1725">
        <v>3</v>
      </c>
      <c r="J1725">
        <v>17</v>
      </c>
      <c r="K1725">
        <v>0</v>
      </c>
      <c r="L1725">
        <v>5</v>
      </c>
      <c r="M1725">
        <v>0.21629285871333301</v>
      </c>
      <c r="N1725">
        <v>3.9317431333329902E-4</v>
      </c>
      <c r="O1725" t="s">
        <v>19</v>
      </c>
      <c r="P1725" t="s">
        <v>19</v>
      </c>
      <c r="Q1725" t="s">
        <v>19</v>
      </c>
      <c r="R1725">
        <v>0</v>
      </c>
      <c r="S1725">
        <v>0</v>
      </c>
    </row>
    <row r="1726" spans="1:19" x14ac:dyDescent="0.25">
      <c r="A1726" s="1">
        <v>45163.179166666669</v>
      </c>
      <c r="B1726" s="1">
        <f t="shared" si="26"/>
        <v>45163</v>
      </c>
      <c r="C1726">
        <v>0</v>
      </c>
      <c r="D1726" t="s">
        <v>1744</v>
      </c>
      <c r="E1726">
        <v>0.11421711900000001</v>
      </c>
      <c r="F1726">
        <v>2023</v>
      </c>
      <c r="G1726">
        <v>8</v>
      </c>
      <c r="H1726">
        <v>25</v>
      </c>
      <c r="I1726">
        <v>4</v>
      </c>
      <c r="J1726">
        <v>18</v>
      </c>
      <c r="K1726">
        <v>19</v>
      </c>
      <c r="L1726">
        <v>5</v>
      </c>
      <c r="M1726">
        <v>0.21679967823999999</v>
      </c>
      <c r="N1726">
        <v>5.0681952666670096E-4</v>
      </c>
      <c r="O1726" t="s">
        <v>19</v>
      </c>
      <c r="P1726" t="s">
        <v>19</v>
      </c>
      <c r="Q1726" t="s">
        <v>19</v>
      </c>
      <c r="R1726">
        <v>0</v>
      </c>
      <c r="S1726">
        <v>0</v>
      </c>
    </row>
    <row r="1727" spans="1:19" x14ac:dyDescent="0.25">
      <c r="A1727" s="1">
        <v>45163.22152777778</v>
      </c>
      <c r="B1727" s="1">
        <f t="shared" si="26"/>
        <v>45163</v>
      </c>
      <c r="C1727">
        <v>0</v>
      </c>
      <c r="D1727" t="s">
        <v>1745</v>
      </c>
      <c r="E1727">
        <v>0.111043288</v>
      </c>
      <c r="F1727">
        <v>2023</v>
      </c>
      <c r="G1727">
        <v>8</v>
      </c>
      <c r="H1727">
        <v>25</v>
      </c>
      <c r="I1727">
        <v>5</v>
      </c>
      <c r="J1727">
        <v>19</v>
      </c>
      <c r="K1727">
        <v>46</v>
      </c>
      <c r="L1727">
        <v>5</v>
      </c>
      <c r="M1727">
        <v>0.21731604175333299</v>
      </c>
      <c r="N1727">
        <v>5.1636351333333996E-4</v>
      </c>
      <c r="O1727" t="s">
        <v>19</v>
      </c>
      <c r="P1727" t="s">
        <v>19</v>
      </c>
      <c r="Q1727" t="s">
        <v>19</v>
      </c>
      <c r="R1727">
        <v>0</v>
      </c>
      <c r="S1727">
        <v>0</v>
      </c>
    </row>
    <row r="1728" spans="1:19" x14ac:dyDescent="0.25">
      <c r="A1728" s="1">
        <v>45163.26458333333</v>
      </c>
      <c r="B1728" s="1">
        <f t="shared" si="26"/>
        <v>45163</v>
      </c>
      <c r="C1728">
        <v>0</v>
      </c>
      <c r="D1728" t="s">
        <v>1746</v>
      </c>
      <c r="E1728">
        <v>0.16484653099999999</v>
      </c>
      <c r="F1728">
        <v>2023</v>
      </c>
      <c r="G1728">
        <v>8</v>
      </c>
      <c r="H1728">
        <v>25</v>
      </c>
      <c r="I1728">
        <v>6</v>
      </c>
      <c r="J1728">
        <v>21</v>
      </c>
      <c r="K1728">
        <v>21</v>
      </c>
      <c r="L1728">
        <v>5</v>
      </c>
      <c r="M1728">
        <v>0.2181739577</v>
      </c>
      <c r="N1728">
        <v>8.5791594666664796E-4</v>
      </c>
      <c r="O1728" t="s">
        <v>19</v>
      </c>
      <c r="P1728" t="s">
        <v>19</v>
      </c>
      <c r="Q1728" t="s">
        <v>19</v>
      </c>
      <c r="R1728">
        <v>0</v>
      </c>
      <c r="S1728">
        <v>0</v>
      </c>
    </row>
    <row r="1729" spans="1:19" x14ac:dyDescent="0.25">
      <c r="A1729" s="1">
        <v>45163.306944444441</v>
      </c>
      <c r="B1729" s="1">
        <f t="shared" si="26"/>
        <v>45163</v>
      </c>
      <c r="C1729">
        <v>0</v>
      </c>
      <c r="D1729" t="s">
        <v>1747</v>
      </c>
      <c r="E1729">
        <v>0.15122738599999999</v>
      </c>
      <c r="F1729">
        <v>2023</v>
      </c>
      <c r="G1729">
        <v>8</v>
      </c>
      <c r="H1729">
        <v>25</v>
      </c>
      <c r="I1729">
        <v>7</v>
      </c>
      <c r="J1729">
        <v>22</v>
      </c>
      <c r="K1729">
        <v>30</v>
      </c>
      <c r="L1729">
        <v>5</v>
      </c>
      <c r="M1729">
        <v>0.21875632891999999</v>
      </c>
      <c r="N1729">
        <v>5.8237121999998799E-4</v>
      </c>
      <c r="O1729" t="s">
        <v>19</v>
      </c>
      <c r="P1729" t="s">
        <v>19</v>
      </c>
      <c r="Q1729" t="s">
        <v>19</v>
      </c>
      <c r="R1729">
        <v>0</v>
      </c>
      <c r="S1729">
        <v>0</v>
      </c>
    </row>
    <row r="1730" spans="1:19" x14ac:dyDescent="0.25">
      <c r="A1730" s="1">
        <v>45163.35</v>
      </c>
      <c r="B1730" s="1">
        <f t="shared" si="26"/>
        <v>45163</v>
      </c>
      <c r="C1730">
        <v>0</v>
      </c>
      <c r="D1730" t="s">
        <v>1748</v>
      </c>
      <c r="E1730">
        <v>0.32146285800000002</v>
      </c>
      <c r="F1730">
        <v>2023</v>
      </c>
      <c r="G1730">
        <v>8</v>
      </c>
      <c r="H1730">
        <v>25</v>
      </c>
      <c r="I1730">
        <v>8</v>
      </c>
      <c r="J1730">
        <v>24</v>
      </c>
      <c r="K1730">
        <v>7</v>
      </c>
      <c r="L1730">
        <v>5</v>
      </c>
      <c r="M1730">
        <v>0.22039787514666601</v>
      </c>
      <c r="N1730">
        <v>1.64154622666667E-3</v>
      </c>
      <c r="O1730" t="s">
        <v>19</v>
      </c>
      <c r="P1730" t="s">
        <v>19</v>
      </c>
      <c r="Q1730" t="s">
        <v>19</v>
      </c>
      <c r="R1730">
        <v>0</v>
      </c>
      <c r="S1730">
        <v>0</v>
      </c>
    </row>
    <row r="1731" spans="1:19" x14ac:dyDescent="0.25">
      <c r="A1731" s="1">
        <v>45163.392361111109</v>
      </c>
      <c r="B1731" s="1">
        <f t="shared" si="26"/>
        <v>45163</v>
      </c>
      <c r="C1731">
        <v>0</v>
      </c>
      <c r="D1731" t="s">
        <v>1749</v>
      </c>
      <c r="E1731">
        <v>0.26329271900000001</v>
      </c>
      <c r="F1731">
        <v>2023</v>
      </c>
      <c r="G1731">
        <v>8</v>
      </c>
      <c r="H1731">
        <v>25</v>
      </c>
      <c r="I1731">
        <v>9</v>
      </c>
      <c r="J1731">
        <v>25</v>
      </c>
      <c r="K1731">
        <v>42</v>
      </c>
      <c r="L1731">
        <v>5</v>
      </c>
      <c r="M1731">
        <v>0.221158413046666</v>
      </c>
      <c r="N1731">
        <v>7.6053790000002398E-4</v>
      </c>
      <c r="O1731" t="s">
        <v>19</v>
      </c>
      <c r="P1731" t="s">
        <v>19</v>
      </c>
      <c r="Q1731" t="s">
        <v>19</v>
      </c>
      <c r="R1731">
        <v>0</v>
      </c>
      <c r="S1731">
        <v>0</v>
      </c>
    </row>
    <row r="1732" spans="1:19" x14ac:dyDescent="0.25">
      <c r="A1732" s="1">
        <v>45163.43472222222</v>
      </c>
      <c r="B1732" s="1">
        <f t="shared" ref="B1732:B1745" si="27">DATE(YEAR(A1732),MONTH(A1732),DAY(A1732))</f>
        <v>45163</v>
      </c>
      <c r="C1732">
        <v>0</v>
      </c>
      <c r="D1732" t="s">
        <v>1750</v>
      </c>
      <c r="E1732">
        <v>0.25362737400000002</v>
      </c>
      <c r="F1732">
        <v>2023</v>
      </c>
      <c r="G1732">
        <v>8</v>
      </c>
      <c r="H1732">
        <v>25</v>
      </c>
      <c r="I1732">
        <v>10</v>
      </c>
      <c r="J1732">
        <v>26</v>
      </c>
      <c r="K1732">
        <v>51</v>
      </c>
      <c r="L1732">
        <v>5</v>
      </c>
      <c r="M1732">
        <v>0.22230141476666601</v>
      </c>
      <c r="N1732">
        <v>1.1430017199999499E-3</v>
      </c>
      <c r="O1732" t="s">
        <v>19</v>
      </c>
      <c r="P1732" t="s">
        <v>19</v>
      </c>
      <c r="Q1732" t="s">
        <v>19</v>
      </c>
      <c r="R1732">
        <v>0</v>
      </c>
      <c r="S1732">
        <v>0</v>
      </c>
    </row>
    <row r="1733" spans="1:19" x14ac:dyDescent="0.25">
      <c r="A1733" s="1">
        <v>45163.477777777778</v>
      </c>
      <c r="B1733" s="1">
        <f t="shared" si="27"/>
        <v>45163</v>
      </c>
      <c r="C1733">
        <v>0</v>
      </c>
      <c r="D1733" t="s">
        <v>1751</v>
      </c>
      <c r="E1733">
        <v>6.0589273999999999E-2</v>
      </c>
      <c r="F1733">
        <v>2023</v>
      </c>
      <c r="G1733">
        <v>8</v>
      </c>
      <c r="H1733">
        <v>25</v>
      </c>
      <c r="I1733">
        <v>11</v>
      </c>
      <c r="J1733">
        <v>28</v>
      </c>
      <c r="K1733">
        <v>33</v>
      </c>
      <c r="L1733">
        <v>5</v>
      </c>
      <c r="M1733">
        <v>0.222273857713333</v>
      </c>
      <c r="N1733" s="2">
        <v>-2.75570533333491E-5</v>
      </c>
      <c r="O1733" t="s">
        <v>19</v>
      </c>
      <c r="P1733" t="s">
        <v>19</v>
      </c>
      <c r="Q1733" t="s">
        <v>19</v>
      </c>
      <c r="R1733">
        <v>0</v>
      </c>
      <c r="S1733">
        <v>0</v>
      </c>
    </row>
    <row r="1734" spans="1:19" x14ac:dyDescent="0.25">
      <c r="A1734" s="1">
        <v>45163.520833333336</v>
      </c>
      <c r="B1734" s="1">
        <f t="shared" si="27"/>
        <v>45163</v>
      </c>
      <c r="C1734">
        <v>0</v>
      </c>
      <c r="D1734" t="s">
        <v>1752</v>
      </c>
      <c r="E1734">
        <v>5.1836939999999998E-2</v>
      </c>
      <c r="F1734">
        <v>2023</v>
      </c>
      <c r="G1734">
        <v>8</v>
      </c>
      <c r="H1734">
        <v>25</v>
      </c>
      <c r="I1734">
        <v>12</v>
      </c>
      <c r="J1734">
        <v>30</v>
      </c>
      <c r="K1734">
        <v>7</v>
      </c>
      <c r="L1734">
        <v>5</v>
      </c>
      <c r="M1734">
        <v>0.22209733267333301</v>
      </c>
      <c r="N1734">
        <v>-1.7652503999995801E-4</v>
      </c>
      <c r="O1734" t="s">
        <v>19</v>
      </c>
      <c r="P1734" t="s">
        <v>19</v>
      </c>
      <c r="Q1734" t="s">
        <v>19</v>
      </c>
      <c r="R1734">
        <v>0</v>
      </c>
      <c r="S1734">
        <v>0</v>
      </c>
    </row>
    <row r="1735" spans="1:19" x14ac:dyDescent="0.25">
      <c r="A1735" s="1">
        <v>45163.563194444447</v>
      </c>
      <c r="B1735" s="1">
        <f t="shared" si="27"/>
        <v>45163</v>
      </c>
      <c r="C1735">
        <v>0</v>
      </c>
      <c r="D1735" t="s">
        <v>1753</v>
      </c>
      <c r="E1735">
        <v>3.6106041999999998E-2</v>
      </c>
      <c r="F1735">
        <v>2023</v>
      </c>
      <c r="G1735">
        <v>8</v>
      </c>
      <c r="H1735">
        <v>25</v>
      </c>
      <c r="I1735">
        <v>13</v>
      </c>
      <c r="J1735">
        <v>31</v>
      </c>
      <c r="K1735">
        <v>39</v>
      </c>
      <c r="L1735">
        <v>5</v>
      </c>
      <c r="M1735">
        <v>0.222026025466666</v>
      </c>
      <c r="N1735" s="2">
        <v>-7.1307206666648598E-5</v>
      </c>
      <c r="O1735" t="s">
        <v>19</v>
      </c>
      <c r="P1735" t="s">
        <v>19</v>
      </c>
      <c r="Q1735" t="s">
        <v>19</v>
      </c>
      <c r="R1735">
        <v>0</v>
      </c>
      <c r="S1735">
        <v>0</v>
      </c>
    </row>
    <row r="1736" spans="1:19" x14ac:dyDescent="0.25">
      <c r="A1736" s="1">
        <v>45163.606249999997</v>
      </c>
      <c r="B1736" s="1">
        <f t="shared" si="27"/>
        <v>45163</v>
      </c>
      <c r="C1736">
        <v>0</v>
      </c>
      <c r="D1736" t="s">
        <v>1754</v>
      </c>
      <c r="E1736">
        <v>0.23796447600000001</v>
      </c>
      <c r="F1736">
        <v>2023</v>
      </c>
      <c r="G1736">
        <v>8</v>
      </c>
      <c r="H1736">
        <v>25</v>
      </c>
      <c r="I1736">
        <v>14</v>
      </c>
      <c r="J1736">
        <v>33</v>
      </c>
      <c r="K1736">
        <v>40</v>
      </c>
      <c r="L1736">
        <v>5</v>
      </c>
      <c r="M1736">
        <v>0.22331877690666599</v>
      </c>
      <c r="N1736">
        <v>1.29275143999998E-3</v>
      </c>
      <c r="O1736" t="s">
        <v>19</v>
      </c>
      <c r="P1736" t="s">
        <v>19</v>
      </c>
      <c r="Q1736" t="s">
        <v>19</v>
      </c>
      <c r="R1736">
        <v>0</v>
      </c>
      <c r="S1736">
        <v>0</v>
      </c>
    </row>
    <row r="1737" spans="1:19" x14ac:dyDescent="0.25">
      <c r="A1737" s="1">
        <v>45163.648611111108</v>
      </c>
      <c r="B1737" s="1">
        <f t="shared" si="27"/>
        <v>45163</v>
      </c>
      <c r="C1737">
        <v>0</v>
      </c>
      <c r="D1737" t="s">
        <v>1755</v>
      </c>
      <c r="E1737">
        <v>3.6885758999999997E-2</v>
      </c>
      <c r="F1737">
        <v>2023</v>
      </c>
      <c r="G1737">
        <v>8</v>
      </c>
      <c r="H1737">
        <v>25</v>
      </c>
      <c r="I1737">
        <v>15</v>
      </c>
      <c r="J1737">
        <v>34</v>
      </c>
      <c r="K1737">
        <v>58</v>
      </c>
      <c r="L1737">
        <v>5</v>
      </c>
      <c r="M1737">
        <v>0.223277568173333</v>
      </c>
      <c r="N1737" s="2">
        <v>-4.1208733333353199E-5</v>
      </c>
      <c r="O1737" t="s">
        <v>19</v>
      </c>
      <c r="P1737" t="s">
        <v>19</v>
      </c>
      <c r="Q1737" t="s">
        <v>19</v>
      </c>
      <c r="R1737">
        <v>0</v>
      </c>
      <c r="S1737">
        <v>0</v>
      </c>
    </row>
    <row r="1738" spans="1:19" x14ac:dyDescent="0.25">
      <c r="A1738" s="1">
        <v>45163.691666666666</v>
      </c>
      <c r="B1738" s="1">
        <f t="shared" si="27"/>
        <v>45163</v>
      </c>
      <c r="C1738">
        <v>0</v>
      </c>
      <c r="D1738" t="s">
        <v>1756</v>
      </c>
      <c r="E1738">
        <v>0.14953244299999999</v>
      </c>
      <c r="F1738">
        <v>2023</v>
      </c>
      <c r="G1738">
        <v>8</v>
      </c>
      <c r="H1738">
        <v>25</v>
      </c>
      <c r="I1738">
        <v>16</v>
      </c>
      <c r="J1738">
        <v>36</v>
      </c>
      <c r="K1738">
        <v>6</v>
      </c>
      <c r="L1738">
        <v>5</v>
      </c>
      <c r="M1738">
        <v>0.22399055692</v>
      </c>
      <c r="N1738">
        <v>7.1298874666667002E-4</v>
      </c>
      <c r="O1738" t="s">
        <v>19</v>
      </c>
      <c r="P1738" t="s">
        <v>19</v>
      </c>
      <c r="Q1738" t="s">
        <v>19</v>
      </c>
      <c r="R1738">
        <v>0</v>
      </c>
      <c r="S1738">
        <v>0</v>
      </c>
    </row>
    <row r="1739" spans="1:19" x14ac:dyDescent="0.25">
      <c r="A1739" s="1">
        <v>45163.734027777777</v>
      </c>
      <c r="B1739" s="1">
        <f t="shared" si="27"/>
        <v>45163</v>
      </c>
      <c r="C1739">
        <v>0</v>
      </c>
      <c r="D1739" t="s">
        <v>1757</v>
      </c>
      <c r="E1739">
        <v>4.8563706999999998E-2</v>
      </c>
      <c r="F1739">
        <v>2023</v>
      </c>
      <c r="G1739">
        <v>8</v>
      </c>
      <c r="H1739">
        <v>25</v>
      </c>
      <c r="I1739">
        <v>17</v>
      </c>
      <c r="J1739">
        <v>37</v>
      </c>
      <c r="K1739">
        <v>53</v>
      </c>
      <c r="L1739">
        <v>5</v>
      </c>
      <c r="M1739">
        <v>0.22402025566</v>
      </c>
      <c r="N1739" s="2">
        <v>2.9698740000000298E-5</v>
      </c>
      <c r="O1739" t="s">
        <v>19</v>
      </c>
      <c r="P1739" t="s">
        <v>19</v>
      </c>
      <c r="Q1739" t="s">
        <v>19</v>
      </c>
      <c r="R1739">
        <v>0</v>
      </c>
      <c r="S1739">
        <v>0</v>
      </c>
    </row>
    <row r="1740" spans="1:19" x14ac:dyDescent="0.25">
      <c r="A1740" s="1">
        <v>45163.777083333334</v>
      </c>
      <c r="B1740" s="1">
        <f t="shared" si="27"/>
        <v>45163</v>
      </c>
      <c r="C1740">
        <v>0</v>
      </c>
      <c r="D1740" t="s">
        <v>1758</v>
      </c>
      <c r="E1740">
        <v>0.15490310299999999</v>
      </c>
      <c r="F1740">
        <v>2023</v>
      </c>
      <c r="G1740">
        <v>8</v>
      </c>
      <c r="H1740">
        <v>25</v>
      </c>
      <c r="I1740">
        <v>18</v>
      </c>
      <c r="J1740">
        <v>39</v>
      </c>
      <c r="K1740">
        <v>16</v>
      </c>
      <c r="L1740">
        <v>5</v>
      </c>
      <c r="M1740">
        <v>0.224487152026666</v>
      </c>
      <c r="N1740">
        <v>4.6689636666666303E-4</v>
      </c>
      <c r="O1740" t="s">
        <v>19</v>
      </c>
      <c r="P1740" t="s">
        <v>19</v>
      </c>
      <c r="Q1740" t="s">
        <v>19</v>
      </c>
      <c r="R1740">
        <v>0</v>
      </c>
      <c r="S1740">
        <v>0</v>
      </c>
    </row>
    <row r="1741" spans="1:19" x14ac:dyDescent="0.25">
      <c r="A1741" s="1">
        <v>45163.819444444445</v>
      </c>
      <c r="B1741" s="1">
        <f t="shared" si="27"/>
        <v>45163</v>
      </c>
      <c r="C1741">
        <v>0</v>
      </c>
      <c r="D1741" t="s">
        <v>1759</v>
      </c>
      <c r="E1741">
        <v>0.21771011500000001</v>
      </c>
      <c r="F1741">
        <v>2023</v>
      </c>
      <c r="G1741">
        <v>8</v>
      </c>
      <c r="H1741">
        <v>25</v>
      </c>
      <c r="I1741">
        <v>19</v>
      </c>
      <c r="J1741">
        <v>40</v>
      </c>
      <c r="K1741">
        <v>44</v>
      </c>
      <c r="L1741">
        <v>5</v>
      </c>
      <c r="M1741">
        <v>0.225307527273333</v>
      </c>
      <c r="N1741">
        <v>8.2037524666664298E-4</v>
      </c>
      <c r="O1741" t="s">
        <v>19</v>
      </c>
      <c r="P1741" t="s">
        <v>19</v>
      </c>
      <c r="Q1741" t="s">
        <v>19</v>
      </c>
      <c r="R1741">
        <v>0</v>
      </c>
      <c r="S1741">
        <v>0</v>
      </c>
    </row>
    <row r="1742" spans="1:19" x14ac:dyDescent="0.25">
      <c r="A1742" s="1">
        <v>45163.861805555556</v>
      </c>
      <c r="B1742" s="1">
        <f t="shared" si="27"/>
        <v>45163</v>
      </c>
      <c r="C1742">
        <v>0</v>
      </c>
      <c r="D1742" t="s">
        <v>1760</v>
      </c>
      <c r="E1742">
        <v>0.187506853</v>
      </c>
      <c r="F1742">
        <v>2023</v>
      </c>
      <c r="G1742">
        <v>8</v>
      </c>
      <c r="H1742">
        <v>25</v>
      </c>
      <c r="I1742">
        <v>20</v>
      </c>
      <c r="J1742">
        <v>41</v>
      </c>
      <c r="K1742">
        <v>54</v>
      </c>
      <c r="L1742">
        <v>5</v>
      </c>
      <c r="M1742">
        <v>0.22407669282666601</v>
      </c>
      <c r="N1742">
        <v>-1.2308344466666599E-3</v>
      </c>
      <c r="O1742" t="s">
        <v>19</v>
      </c>
      <c r="P1742" t="s">
        <v>19</v>
      </c>
      <c r="Q1742" t="s">
        <v>19</v>
      </c>
      <c r="R1742">
        <v>0</v>
      </c>
      <c r="S1742">
        <v>0</v>
      </c>
    </row>
    <row r="1743" spans="1:19" x14ac:dyDescent="0.25">
      <c r="A1743" s="1">
        <v>45163.905555555553</v>
      </c>
      <c r="B1743" s="1">
        <f t="shared" si="27"/>
        <v>45163</v>
      </c>
      <c r="C1743">
        <v>0</v>
      </c>
      <c r="D1743" t="s">
        <v>1761</v>
      </c>
      <c r="E1743">
        <v>4.0218069000000002E-2</v>
      </c>
      <c r="F1743">
        <v>2023</v>
      </c>
      <c r="G1743">
        <v>8</v>
      </c>
      <c r="H1743">
        <v>25</v>
      </c>
      <c r="I1743">
        <v>21</v>
      </c>
      <c r="J1743">
        <v>44</v>
      </c>
      <c r="K1743">
        <v>57</v>
      </c>
      <c r="L1743">
        <v>5</v>
      </c>
      <c r="M1743">
        <v>0.22401938127333301</v>
      </c>
      <c r="N1743" s="2">
        <v>-5.7311553333300099E-5</v>
      </c>
      <c r="O1743" t="s">
        <v>19</v>
      </c>
      <c r="P1743" t="s">
        <v>19</v>
      </c>
      <c r="Q1743" t="s">
        <v>19</v>
      </c>
      <c r="R1743">
        <v>0</v>
      </c>
      <c r="S1743">
        <v>0</v>
      </c>
    </row>
    <row r="1744" spans="1:19" x14ac:dyDescent="0.25">
      <c r="A1744" s="1">
        <v>45163.948611111111</v>
      </c>
      <c r="B1744" s="1">
        <f t="shared" si="27"/>
        <v>45163</v>
      </c>
      <c r="C1744">
        <v>0</v>
      </c>
      <c r="D1744" t="s">
        <v>1762</v>
      </c>
      <c r="E1744">
        <v>4.2049946999999997E-2</v>
      </c>
      <c r="F1744">
        <v>2023</v>
      </c>
      <c r="G1744">
        <v>8</v>
      </c>
      <c r="H1744">
        <v>25</v>
      </c>
      <c r="I1744">
        <v>22</v>
      </c>
      <c r="J1744">
        <v>46</v>
      </c>
      <c r="K1744">
        <v>32</v>
      </c>
      <c r="L1744">
        <v>5</v>
      </c>
      <c r="M1744">
        <v>0.221583980553333</v>
      </c>
      <c r="N1744">
        <v>-2.43540072000003E-3</v>
      </c>
      <c r="O1744" t="s">
        <v>19</v>
      </c>
      <c r="P1744" t="s">
        <v>19</v>
      </c>
      <c r="Q1744" t="s">
        <v>19</v>
      </c>
      <c r="R1744">
        <v>0</v>
      </c>
      <c r="S1744">
        <v>0</v>
      </c>
    </row>
    <row r="1745" spans="1:19" x14ac:dyDescent="0.25">
      <c r="A1745" s="1">
        <v>45163.991666666669</v>
      </c>
      <c r="B1745" s="1">
        <f t="shared" si="27"/>
        <v>45163</v>
      </c>
      <c r="C1745">
        <v>0</v>
      </c>
      <c r="D1745" t="s">
        <v>1763</v>
      </c>
      <c r="E1745">
        <v>0.185793972</v>
      </c>
      <c r="F1745">
        <v>2023</v>
      </c>
      <c r="G1745">
        <v>8</v>
      </c>
      <c r="H1745">
        <v>25</v>
      </c>
      <c r="I1745">
        <v>23</v>
      </c>
      <c r="J1745">
        <v>48</v>
      </c>
      <c r="K1745">
        <v>46</v>
      </c>
      <c r="L1745">
        <v>5</v>
      </c>
      <c r="M1745">
        <v>0.218277278806666</v>
      </c>
      <c r="N1745">
        <v>-3.30670174666664E-3</v>
      </c>
      <c r="O1745" t="s">
        <v>19</v>
      </c>
      <c r="P1745" t="s">
        <v>19</v>
      </c>
      <c r="Q1745" t="s">
        <v>19</v>
      </c>
      <c r="R1745">
        <v>0</v>
      </c>
      <c r="S1745">
        <v>0</v>
      </c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SESsubset_Bdfatn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reviewer</cp:lastModifiedBy>
  <dcterms:created xsi:type="dcterms:W3CDTF">2024-05-20T22:42:36Z</dcterms:created>
  <dcterms:modified xsi:type="dcterms:W3CDTF">2024-05-20T23:09:28Z</dcterms:modified>
</cp:coreProperties>
</file>