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triggeringdetails_Cdf\"/>
    </mc:Choice>
  </mc:AlternateContent>
  <xr:revisionPtr revIDLastSave="0" documentId="13_ncr:40009_{C76AADCD-05C3-4C95-8A32-E90249F128ED}" xr6:coauthVersionLast="47" xr6:coauthVersionMax="47" xr10:uidLastSave="{00000000-0000-0000-0000-000000000000}"/>
  <bookViews>
    <workbookView xWindow="1920" yWindow="1260" windowWidth="13500" windowHeight="9675"/>
  </bookViews>
  <sheets>
    <sheet name="SESsubset_Cdfatn" sheetId="1" r:id="rId1"/>
  </sheets>
  <definedNames>
    <definedName name="_xlnm._FilterDatabase" localSheetId="0" hidden="1">SESsubset_Cdfatn!$AC$3:$AH$83</definedName>
    <definedName name="_xlchart.v1.0" hidden="1">SESsubset_Cdfatn!$AG$3</definedName>
    <definedName name="_xlchart.v1.1" hidden="1">SESsubset_Cdfatn!$AG$4:$AG$71</definedName>
    <definedName name="_xlchart.v1.2" hidden="1">SESsubset_Cdfatn!$AH$3</definedName>
    <definedName name="_xlchart.v1.3" hidden="1">SESsubset_Cdfatn!$AH$4:$AH$71</definedName>
    <definedName name="_xlchart.v1.4" hidden="1">SESsubset_Cdfatn!$AG$3</definedName>
    <definedName name="_xlchart.v1.5" hidden="1">SESsubset_Cdfatn!$AG$4:$AG$71</definedName>
    <definedName name="_xlchart.v1.6" hidden="1">SESsubset_Cdfatn!$AH$3</definedName>
    <definedName name="_xlchart.v1.7" hidden="1">SESsubset_Cdfatn!$AH$4:$AH$71</definedName>
    <definedName name="_xlchart.v1.8" hidden="1">SESsubset_Cdfatn!$AG$3</definedName>
    <definedName name="_xlchart.v1.9" hidden="1">SESsubset_Cdfatn!$AG$4:$AG$71</definedName>
  </definedNames>
  <calcPr calcId="0"/>
  <pivotCaches>
    <pivotCache cacheId="2" r:id="rId2"/>
  </pivotCaches>
</workbook>
</file>

<file path=xl/calcChain.xml><?xml version="1.0" encoding="utf-8"?>
<calcChain xmlns="http://schemas.openxmlformats.org/spreadsheetml/2006/main">
  <c r="AH71" i="1" l="1"/>
  <c r="AH59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2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31" i="1"/>
</calcChain>
</file>

<file path=xl/sharedStrings.xml><?xml version="1.0" encoding="utf-8"?>
<sst xmlns="http://schemas.openxmlformats.org/spreadsheetml/2006/main" count="7005" uniqueCount="1775">
  <si>
    <t>Date_time</t>
  </si>
  <si>
    <t>Unnamed: 0</t>
  </si>
  <si>
    <t>file_name</t>
  </si>
  <si>
    <t>atn</t>
  </si>
  <si>
    <t>Year</t>
  </si>
  <si>
    <t>Month</t>
  </si>
  <si>
    <t>Day</t>
  </si>
  <si>
    <t>Hour</t>
  </si>
  <si>
    <t>Min</t>
  </si>
  <si>
    <t>Sec</t>
  </si>
  <si>
    <t>Collect_time_minutes</t>
  </si>
  <si>
    <t>rm_150Cdf</t>
  </si>
  <si>
    <t>Slope_rm_150</t>
  </si>
  <si>
    <t>trigger150slopeCdf</t>
  </si>
  <si>
    <t>AvgTriggertrigger150slopeCdf</t>
  </si>
  <si>
    <t>triggerSESsubset_Cdf150Cdf</t>
  </si>
  <si>
    <t>AboveMeanCdf</t>
  </si>
  <si>
    <t>Above2SDCdf</t>
  </si>
  <si>
    <t>MARS_SED_2023_5min_Ext_230522-111123.jpg</t>
  </si>
  <si>
    <t>WaitSlope</t>
  </si>
  <si>
    <t>MARS_SED_2023_5min_Ext_230522-121105.jpg</t>
  </si>
  <si>
    <t>MARS_SED_2023_5min_Ext_230522-131056.jpg</t>
  </si>
  <si>
    <t>MARS_SED_2023_5min_Ext_230522-141043.jpg</t>
  </si>
  <si>
    <t>MARS_SED_2023_5min_Ext_230522-151025.jpg</t>
  </si>
  <si>
    <t>MARS_SED_2023_5min_Ext_230526-212409.jpg</t>
  </si>
  <si>
    <t>MARS_SED_2023_5min_Ext_230526-222326.jpg</t>
  </si>
  <si>
    <t>MARS_SED_2023_5min_Ext_230526-232241.jpg</t>
  </si>
  <si>
    <t>MARS_SED_2023_5min_Ext_230527-002149.jpg</t>
  </si>
  <si>
    <t>MARS_SED_2023_5min_Ext_230527-012055.jpg</t>
  </si>
  <si>
    <t>MARS_SED_2023_5min_Ext_230527-021959.jpg</t>
  </si>
  <si>
    <t>MARS_SED_2023_5min_Ext_230527-031901.jpg</t>
  </si>
  <si>
    <t>MARS_SED_2023_5min_Ext_230527-041812.jpg</t>
  </si>
  <si>
    <t>MARS_SED_2023_5min_Ext_230527-051714.jpg</t>
  </si>
  <si>
    <t>MARS_SED_2023_5min_Ext_230527-061633.jpg</t>
  </si>
  <si>
    <t>MARS_SED_2023_5min_Ext_230527-071542.jpg</t>
  </si>
  <si>
    <t>MARS_SED_2023_5min_Ext_230527-081455.jpg</t>
  </si>
  <si>
    <t>MARS_SED_2023_5min_Ext_230527-091419.jpg</t>
  </si>
  <si>
    <t>MARS_SED_2023_5min_Ext_230527-101338.jpg</t>
  </si>
  <si>
    <t>MARS_SED_2023_5min_Ext_230527-111255.jpg</t>
  </si>
  <si>
    <t>MARS_SED_2023_5min_Ext_230527-121208.jpg</t>
  </si>
  <si>
    <t>MARS_SED_2023_5min_Ext_230527-131112.jpg</t>
  </si>
  <si>
    <t>MARS_SED_2023_5min_Ext_230527-141026.jpg</t>
  </si>
  <si>
    <t>MARS_SED_2023_5min_Ext_230527-150937.jpg</t>
  </si>
  <si>
    <t>MARS_SED_2023_5min_Ext_230527-160853.jpg</t>
  </si>
  <si>
    <t>MARS_SED_2023_5min_Ext_230527-170808.jpg</t>
  </si>
  <si>
    <t>MARS_SED_2023_5min_Ext_230527-180720.jpg</t>
  </si>
  <si>
    <t>MARS_SED_2023_5min_Ext_230527-190628.jpg</t>
  </si>
  <si>
    <t>MARS_SED_2023_5min_Ext_230527-200549.jpg</t>
  </si>
  <si>
    <t>MARS_SED_2023_5min_Ext_230527-210506.jpg</t>
  </si>
  <si>
    <t>MARS_SED_2023_5min_Ext_230527-220436.jpg</t>
  </si>
  <si>
    <t>MARS_SED_2023_5min_Ext_230527-230354.jpg</t>
  </si>
  <si>
    <t>MARS_SED_2023_5min_Ext_230528-000318.jpg</t>
  </si>
  <si>
    <t>MARS_SED_2023_5min_Ext_230528-010247.jpg</t>
  </si>
  <si>
    <t>MARS_SED_2023_5min_Ext_230528-020212.jpg</t>
  </si>
  <si>
    <t>MARS_SED_2023_5min_Ext_230528-030145.jpg</t>
  </si>
  <si>
    <t>MARS_SED_2023_5min_Ext_230528-040103.jpg</t>
  </si>
  <si>
    <t>MARS_SED_2023_5min_Ext_230528-050044.jpg</t>
  </si>
  <si>
    <t>MARS_SED_2023_5min_Ext_230528-060006.jpg</t>
  </si>
  <si>
    <t>MARS_SED_2023_5min_Ext_230528-065926.jpg</t>
  </si>
  <si>
    <t>MARS_SED_2023_5min_Ext_230528-075922.jpg</t>
  </si>
  <si>
    <t>MARS_SED_2023_5min_Ext_230528-085905.jpg</t>
  </si>
  <si>
    <t>MARS_SED_2023_5min_Ext_230528-095823.jpg</t>
  </si>
  <si>
    <t>MARS_SED_2023_5min_Ext_230528-105755.jpg</t>
  </si>
  <si>
    <t>MARS_SED_2023_5min_Ext_230528-115724.jpg</t>
  </si>
  <si>
    <t>MARS_SED_2023_5min_Ext_230528-125650.jpg</t>
  </si>
  <si>
    <t>MARS_SED_2023_5min_Ext_230528-135609.jpg</t>
  </si>
  <si>
    <t>MARS_SED_2023_5min_Ext_230528-145542.jpg</t>
  </si>
  <si>
    <t>MARS_SED_2023_5min_Ext_230528-155504.jpg</t>
  </si>
  <si>
    <t>MARS_SED_2023_5min_Ext_230528-165445.jpg</t>
  </si>
  <si>
    <t>MARS_SED_2023_5min_Ext_230528-175416.jpg</t>
  </si>
  <si>
    <t>MARS_SED_2023_5min_Ext_230528-185348.jpg</t>
  </si>
  <si>
    <t>MARS_SED_2023_5min_Ext_230528-195342.jpg</t>
  </si>
  <si>
    <t>MARS_SED_2023_5min_Ext_230528-205315.jpg</t>
  </si>
  <si>
    <t>MARS_SED_2023_5min_Ext_230528-215237.jpg</t>
  </si>
  <si>
    <t>MARS_SED_2023_5min_Ext_230528-225217.jpg</t>
  </si>
  <si>
    <t>MARS_SED_2023_5min_Ext_230528-235151.jpg</t>
  </si>
  <si>
    <t>MARS_SED_2023_5min_Ext_230529-005127.jpg</t>
  </si>
  <si>
    <t>MARS_SED_2023_5min_Ext_230529-015103.jpg</t>
  </si>
  <si>
    <t>MARS_SED_2023_5min_Ext_230529-025045.jpg</t>
  </si>
  <si>
    <t>MARS_SED_2023_5min_Ext_230529-035028.jpg</t>
  </si>
  <si>
    <t>MARS_SED_2023_5min_Ext_230529-045004.jpg</t>
  </si>
  <si>
    <t>MARS_SED_2023_5min_Ext_230529-054949.jpg</t>
  </si>
  <si>
    <t>MARS_SED_2023_5min_Ext_230529-064940.jpg</t>
  </si>
  <si>
    <t>MARS_SED_2023_5min_Ext_230529-074930.jpg</t>
  </si>
  <si>
    <t>MARS_SED_2023_5min_Ext_230529-084927.jpg</t>
  </si>
  <si>
    <t>MARS_SED_2023_5min_Ext_230529-094934.jpg</t>
  </si>
  <si>
    <t>MARS_SED_2023_5min_Ext_230529-104931.jpg</t>
  </si>
  <si>
    <t>MARS_SED_2023_5min_Ext_230529-114918.jpg</t>
  </si>
  <si>
    <t>MARS_SED_2023_5min_Ext_230529-124924.jpg</t>
  </si>
  <si>
    <t>MARS_SED_2023_5min_Ext_230529-134900.jpg</t>
  </si>
  <si>
    <t>MARS_SED_2023_5min_Ext_230529-144916.jpg</t>
  </si>
  <si>
    <t>MARS_SED_2023_5min_Ext_230529-154902.jpg</t>
  </si>
  <si>
    <t>MARS_SED_2023_5min_Ext_230529-164845.jpg</t>
  </si>
  <si>
    <t>MARS_SED_2023_5min_Ext_230529-174846.jpg</t>
  </si>
  <si>
    <t>MARS_SED_2023_5min_Ext_230529-184849.jpg</t>
  </si>
  <si>
    <t>MARS_SED_2023_5min_Ext_230529-194849.jpg</t>
  </si>
  <si>
    <t>MARS_SED_2023_5min_Ext_230529-204834.jpg</t>
  </si>
  <si>
    <t>MARS_SED_2023_5min_Ext_230529-214832.jpg</t>
  </si>
  <si>
    <t>MARS_SED_2023_5min_Ext_230529-224829.jpg</t>
  </si>
  <si>
    <t>MARS_SED_2023_5min_Ext_230529-234843.jpg</t>
  </si>
  <si>
    <t>MARS_SED_2023_5min_Ext_230530-004834.jpg</t>
  </si>
  <si>
    <t>MARS_SED_2023_5min_Ext_230530-014836.jpg</t>
  </si>
  <si>
    <t>MARS_SED_2023_5min_Ext_230530-024837.jpg</t>
  </si>
  <si>
    <t>MARS_SED_2023_5min_Ext_230530-034846.jpg</t>
  </si>
  <si>
    <t>MARS_SED_2023_5min_Ext_230530-044841.jpg</t>
  </si>
  <si>
    <t>MARS_SED_2023_5min_Ext_230530-054831.jpg</t>
  </si>
  <si>
    <t>MARS_SED_2023_5min_Ext_230530-064836.jpg</t>
  </si>
  <si>
    <t>MARS_SED_2023_5min_Ext_230530-074840.jpg</t>
  </si>
  <si>
    <t>MARS_SED_2023_5min_Ext_230530-084839.jpg</t>
  </si>
  <si>
    <t>MARS_SED_2023_5min_Ext_230530-094831.jpg</t>
  </si>
  <si>
    <t>MARS_SED_2023_5min_Ext_230530-104839.jpg</t>
  </si>
  <si>
    <t>MARS_SED_2023_5min_Ext_230530-114844.jpg</t>
  </si>
  <si>
    <t>MARS_SED_2023_5min_Ext_230530-124847.jpg</t>
  </si>
  <si>
    <t>MARS_SED_2023_5min_Ext_230530-134841.jpg</t>
  </si>
  <si>
    <t>MARS_SED_2023_5min_Ext_230530-144856.jpg</t>
  </si>
  <si>
    <t>MARS_SED_2023_5min_Ext_230531-223330.jpg</t>
  </si>
  <si>
    <t>MARS_SED_2023_5min_Ext_230531-233239.jpg</t>
  </si>
  <si>
    <t>MARS_SED_2023_5min_Ext_230601-003214.jpg</t>
  </si>
  <si>
    <t>MARS_SED_2023_5min_Ext_230601-013116.jpg</t>
  </si>
  <si>
    <t>MARS_SED_2023_5min_Ext_230601-023031.jpg</t>
  </si>
  <si>
    <t>MARS_SED_2023_5min_Ext_230601-032938.jpg</t>
  </si>
  <si>
    <t>MARS_SED_2023_5min_Ext_230601-042838.jpg</t>
  </si>
  <si>
    <t>MARS_SED_2023_5min_Ext_230601-052737.jpg</t>
  </si>
  <si>
    <t>MARS_SED_2023_5min_Ext_230601-062638.jpg</t>
  </si>
  <si>
    <t>MARS_SED_2023_5min_Ext_230601-072542.jpg</t>
  </si>
  <si>
    <t>MARS_SED_2023_5min_Ext_230601-082452.jpg</t>
  </si>
  <si>
    <t>MARS_SED_2023_5min_Ext_230601-092357.jpg</t>
  </si>
  <si>
    <t>MARS_SED_2023_5min_Ext_230601-102308.jpg</t>
  </si>
  <si>
    <t>MARS_SED_2023_5min_Ext_230601-112223.jpg</t>
  </si>
  <si>
    <t>MARS_SED_2023_5min_Ext_230601-122150.jpg</t>
  </si>
  <si>
    <t>MARS_SED_2023_5min_Ext_230601-134035.jpg</t>
  </si>
  <si>
    <t>MARS_SED_2023_5min_Ext_230601-144000.jpg</t>
  </si>
  <si>
    <t>MARS_SED_2023_5min_Ext_230601-153912.jpg</t>
  </si>
  <si>
    <t>MARS_SED_2023_5min_Ext_230601-163841.jpg</t>
  </si>
  <si>
    <t>MARS_SED_2023_5min_Ext_230601-173752.jpg</t>
  </si>
  <si>
    <t>MARS_SED_2023_5min_Ext_230601-183655.jpg</t>
  </si>
  <si>
    <t>MARS_SED_2023_5min_Ext_230601-193620.jpg</t>
  </si>
  <si>
    <t>MARS_SED_2023_5min_Ext_230601-203528.jpg</t>
  </si>
  <si>
    <t>MARS_SED_2023_5min_Ext_230601-213430.jpg</t>
  </si>
  <si>
    <t>MARS_SED_2023_5min_Ext_230601-223334.jpg</t>
  </si>
  <si>
    <t>MARS_SED_2023_5min_Ext_230601-233247.jpg</t>
  </si>
  <si>
    <t>MARS_SED_2023_5min_Ext_230602-003150.jpg</t>
  </si>
  <si>
    <t>MARS_SED_2023_5min_Ext_230602-013101.jpg</t>
  </si>
  <si>
    <t>MARS_SED_2023_5min_Ext_230602-023016.jpg</t>
  </si>
  <si>
    <t>MARS_SED_2023_5min_Ext_230602-032930.jpg</t>
  </si>
  <si>
    <t>MARS_SED_2023_5min_Ext_230602-042848.jpg</t>
  </si>
  <si>
    <t>MARS_SED_2023_5min_Ext_230602-052801.jpg</t>
  </si>
  <si>
    <t>MARS_SED_2023_5min_Ext_230602-062710.jpg</t>
  </si>
  <si>
    <t>MARS_SED_2023_5min_Ext_230602-072633.jpg</t>
  </si>
  <si>
    <t>MARS_SED_2023_5min_Ext_230602-082544.jpg</t>
  </si>
  <si>
    <t>MARS_SED_2023_5min_Ext_230602-092508.jpg</t>
  </si>
  <si>
    <t>MARS_SED_2023_5min_Ext_230602-102427.jpg</t>
  </si>
  <si>
    <t>MARS_SED_2023_5min_Ext_230602-112349.jpg</t>
  </si>
  <si>
    <t>MARS_SED_2023_5min_Ext_230602-122308.jpg</t>
  </si>
  <si>
    <t>MARS_SED_2023_5min_Ext_230602-132230.jpg</t>
  </si>
  <si>
    <t>MARS_SED_2023_5min_Ext_230602-142201.jpg</t>
  </si>
  <si>
    <t>MARS_SED_2023_5min_Ext_230602-152122.jpg</t>
  </si>
  <si>
    <t>MARS_SED_2023_5min_Ext_230602-162038.jpg</t>
  </si>
  <si>
    <t>MARS_SED_2023_5min_Ext_230602-171958.jpg</t>
  </si>
  <si>
    <t>MARS_SED_2023_5min_Ext_230602-181924.jpg</t>
  </si>
  <si>
    <t>MARS_SED_2023_5min_Ext_230602-191858.jpg</t>
  </si>
  <si>
    <t>MARS_SED_2023_5min_Ext_230602-201827.jpg</t>
  </si>
  <si>
    <t>MARS_SED_2023_5min_Ext_230602-211757.jpg</t>
  </si>
  <si>
    <t>MARS_SED_2023_5min_Ext_230602-221733.jpg</t>
  </si>
  <si>
    <t>MARS_SED_2023_5min_Ext_230602-231725.jpg</t>
  </si>
  <si>
    <t>MARS_SED_2023_5min_Ext_230603-001704.jpg</t>
  </si>
  <si>
    <t>MARS_SED_2023_5min_Ext_230603-011645.jpg</t>
  </si>
  <si>
    <t>MARS_SED_2023_5min_Ext_230603-021623.jpg</t>
  </si>
  <si>
    <t>MARS_SED_2023_5min_Ext_230603-031611.jpg</t>
  </si>
  <si>
    <t>MARS_SED_2023_5min_Ext_230603-041609.jpg</t>
  </si>
  <si>
    <t>MARS_SED_2023_5min_Ext_230603-051548.jpg</t>
  </si>
  <si>
    <t>MARS_SED_2023_5min_Ext_230603-061530.jpg</t>
  </si>
  <si>
    <t>MARS_SED_2023_5min_Ext_230603-071529.jpg</t>
  </si>
  <si>
    <t>MARS_SED_2023_5min_Ext_230603-081515.jpg</t>
  </si>
  <si>
    <t>MARS_SED_2023_5min_Ext_230603-091506.jpg</t>
  </si>
  <si>
    <t>MARS_SED_2023_5min_Ext_230603-101454.jpg</t>
  </si>
  <si>
    <t>MARS_SED_2023_5min_Ext_230603-111425.jpg</t>
  </si>
  <si>
    <t>MARS_SED_2023_5min_Ext_230603-121414.jpg</t>
  </si>
  <si>
    <t>MARS_SED_2023_5min_Ext_230603-131404.jpg</t>
  </si>
  <si>
    <t>MARS_SED_2023_5min_Ext_230603-141409.jpg</t>
  </si>
  <si>
    <t>MARS_SED_2023_5min_Ext_230603-151341.jpg</t>
  </si>
  <si>
    <t>MARS_SED_2023_5min_Ext_230603-163327.jpg</t>
  </si>
  <si>
    <t>MARS_SED_2023_5min_Ext_230603-173300.jpg</t>
  </si>
  <si>
    <t>MARS_SED_2023_5min_Ext_230603-183254.jpg</t>
  </si>
  <si>
    <t>MARS_SED_2023_5min_Ext_230603-193300.jpg</t>
  </si>
  <si>
    <t>MARS_SED_2023_5min_Ext_230603-203250.jpg</t>
  </si>
  <si>
    <t>MARS_SED_2023_5min_Ext_230603-213232.jpg</t>
  </si>
  <si>
    <t>MARS_SED_2023_5min_Ext_230603-223228.jpg</t>
  </si>
  <si>
    <t>MARS_SED_2023_5min_Ext_230603-233230.jpg</t>
  </si>
  <si>
    <t>MARS_SED_2023_5min_Ext_230604-003217.jpg</t>
  </si>
  <si>
    <t>MARS_SED_2023_5min_Ext_230604-013220.jpg</t>
  </si>
  <si>
    <t>MARS_SED_2023_5min_Ext_230604-023214.jpg</t>
  </si>
  <si>
    <t>MARS_SED_2023_5min_Ext_230604-033215.jpg</t>
  </si>
  <si>
    <t>MARS_SED_2023_5min_Ext_230604-043209.jpg</t>
  </si>
  <si>
    <t>MARS_SED_2023_5min_Ext_230604-053204.jpg</t>
  </si>
  <si>
    <t>MARS_SED_2023_5min_Ext_230604-063154.jpg</t>
  </si>
  <si>
    <t>MARS_SED_2023_5min_Ext_230604-073133.jpg</t>
  </si>
  <si>
    <t>MARS_SED_2023_5min_Ext_230604-083139.jpg</t>
  </si>
  <si>
    <t>MARS_SED_2023_5min_Ext_230604-093122.jpg</t>
  </si>
  <si>
    <t>MARS_SED_2023_5min_Ext_230604-103130.jpg</t>
  </si>
  <si>
    <t>MARS_SED_2023_5min_Ext_230604-113119.jpg</t>
  </si>
  <si>
    <t>MARS_SED_2023_5min_Ext_230604-123104.jpg</t>
  </si>
  <si>
    <t>MARS_SED_2023_5min_Ext_230604-133111.jpg</t>
  </si>
  <si>
    <t>MARS_SED_2023_5min_Ext_230604-143048.jpg</t>
  </si>
  <si>
    <t>MARS_SED_2023_5min_Ext_230604-153045.jpg</t>
  </si>
  <si>
    <t>MARS_SED_2023_5min_Ext_230604-163033.jpg</t>
  </si>
  <si>
    <t>MARS_SED_2023_5min_Ext_230604-173026.jpg</t>
  </si>
  <si>
    <t>MARS_SED_2023_5min_Ext_230604-183016.jpg</t>
  </si>
  <si>
    <t>MARS_SED_2023_5min_Ext_230604-193022.jpg</t>
  </si>
  <si>
    <t>MARS_SED_2023_5min_Ext_230604-203026.jpg</t>
  </si>
  <si>
    <t>MARS_SED_2023_5min_Ext_230604-213023.jpg</t>
  </si>
  <si>
    <t>MARS_SED_2023_5min_Ext_230604-223028.jpg</t>
  </si>
  <si>
    <t>MARS_SED_2023_5min_Ext_230604-233027.jpg</t>
  </si>
  <si>
    <t>MARS_SED_2023_5min_Ext_230605-003026.jpg</t>
  </si>
  <si>
    <t>MARS_SED_2023_5min_Ext_230605-013025.jpg</t>
  </si>
  <si>
    <t>MARS_SED_2023_5min_Ext_230605-023028.jpg</t>
  </si>
  <si>
    <t>MARS_SED_2023_5min_Ext_230605-033028.jpg</t>
  </si>
  <si>
    <t>MARS_SED_2023_5min_Ext_230605-043024.jpg</t>
  </si>
  <si>
    <t>MARS_SED_2023_5min_Ext_230605-053041.jpg</t>
  </si>
  <si>
    <t>MARS_SED_2023_5min_Ext_230605-063052.jpg</t>
  </si>
  <si>
    <t>MARS_SED_2023_5min_Ext_230605-073110.jpg</t>
  </si>
  <si>
    <t>MARS_SED_2023_5min_Ext_230605-083102.jpg</t>
  </si>
  <si>
    <t>MARS_SED_2023_5min_Ext_230605-093107.jpg</t>
  </si>
  <si>
    <t>MARS_SED_2023_5min_Ext_230605-103107.jpg</t>
  </si>
  <si>
    <t>MARS_SED_2023_5min_Ext_230605-113115.jpg</t>
  </si>
  <si>
    <t>MARS_SED_2023_5min_Ext_230605-123112.jpg</t>
  </si>
  <si>
    <t>MARS_SED_2023_5min_Ext_230605-133103.jpg</t>
  </si>
  <si>
    <t>MARS_SED_2023_5min_Ext_230605-224716.jpg</t>
  </si>
  <si>
    <t>MARS_SED_2023_5min_Ext_230605-234729.jpg</t>
  </si>
  <si>
    <t>MARS_SED_2023_5min_Ext_230606-004735.jpg</t>
  </si>
  <si>
    <t>MARS_SED_2023_5min_Ext_230606-014742.jpg</t>
  </si>
  <si>
    <t>MARS_SED_2023_5min_Ext_230606-024756.jpg</t>
  </si>
  <si>
    <t>MARS_SED_2023_5min_Ext_230606-034825.jpg</t>
  </si>
  <si>
    <t>MARS_SED_2023_5min_Ext_230606-044830.jpg</t>
  </si>
  <si>
    <t>MARS_SED_2023_5min_Ext_230606-054848.jpg</t>
  </si>
  <si>
    <t>MARS_SED_2023_5min_Ext_230606-064855.jpg</t>
  </si>
  <si>
    <t>MARS_SED_2023_5min_Ext_230606-074859.jpg</t>
  </si>
  <si>
    <t>MARS_SED_2023_5min_Ext_230606-084916.jpg</t>
  </si>
  <si>
    <t>MARS_SED_2023_5min_Ext_230606-094915.jpg</t>
  </si>
  <si>
    <t>MARS_SED_2023_5min_Ext_230606-104929.jpg</t>
  </si>
  <si>
    <t>MARS_SED_2023_5min_Ext_230606-114942.jpg</t>
  </si>
  <si>
    <t>MARS_SED_2023_5min_Ext_230606-124942.jpg</t>
  </si>
  <si>
    <t>MARS_SED_2023_5min_Ext_230606-135003.jpg</t>
  </si>
  <si>
    <t>MARS_SED_2023_5min_Ext_230606-144958.jpg</t>
  </si>
  <si>
    <t>MARS_SED_2023_5min_Ext_230606-155005.jpg</t>
  </si>
  <si>
    <t>MARS_SED_2023_5min_Ext_230606-165010.jpg</t>
  </si>
  <si>
    <t>MARS_SED_2023_5min_Ext_230606-175032.jpg</t>
  </si>
  <si>
    <t>MARS_SED_2023_5min_Ext_230606-223448.jpg</t>
  </si>
  <si>
    <t>MARS_SED_2023_5min_Ext_230606-233507.jpg</t>
  </si>
  <si>
    <t>MARS_SED_2023_5min_Ext_230607-003548.jpg</t>
  </si>
  <si>
    <t>MARS_SED_2023_5min_Ext_230607-013553.jpg</t>
  </si>
  <si>
    <t>MARS_SED_2023_5min_Ext_230607-023612.jpg</t>
  </si>
  <si>
    <t>MARS_SED_2023_5min_Ext_230607-033633.jpg</t>
  </si>
  <si>
    <t>MARS_SED_2023_5min_Ext_230607-043648.jpg</t>
  </si>
  <si>
    <t>MARS_SED_2023_5min_Ext_230607-053714.jpg</t>
  </si>
  <si>
    <t>MARS_SED_2023_5min_Ext_230607-063722.jpg</t>
  </si>
  <si>
    <t>MARS_SED_2023_5min_Ext_230607-073733.jpg</t>
  </si>
  <si>
    <t>MARS_SED_2023_5min_Ext_230607-083800.jpg</t>
  </si>
  <si>
    <t>MARS_SED_2023_5min_Ext_230607-093812.jpg</t>
  </si>
  <si>
    <t>MARS_SED_2023_5min_Ext_230607-103819.jpg</t>
  </si>
  <si>
    <t>MARS_SED_2023_5min_Ext_230607-113835.jpg</t>
  </si>
  <si>
    <t>MARS_SED_2023_5min_Ext_230607-123845.jpg</t>
  </si>
  <si>
    <t>MARS_SED_2023_5min_Ext_230607-133859.jpg</t>
  </si>
  <si>
    <t>MARS_SED_2023_5min_Ext_230607-143907.jpg</t>
  </si>
  <si>
    <t>MARS_SED_2023_5min_Ext_230607-153918.jpg</t>
  </si>
  <si>
    <t>MARS_SED_2023_5min_Ext_230607-163938.jpg</t>
  </si>
  <si>
    <t>MARS_SED_2023_5min_Ext_230607-174006.jpg</t>
  </si>
  <si>
    <t>MARS_SED_2023_5min_Ext_230607-184020.jpg</t>
  </si>
  <si>
    <t>MARS_SED_2023_5min_Ext_230607-194058.jpg</t>
  </si>
  <si>
    <t>MARS_SED_2023_5min_Ext_230607-204130.jpg</t>
  </si>
  <si>
    <t>MARS_SED_2023_5min_Ext_230607-214156.jpg</t>
  </si>
  <si>
    <t>MARS_SED_2023_5min_Ext_230607-224236.jpg</t>
  </si>
  <si>
    <t>MARS_SED_2023_5min_Ext_230607-234259.jpg</t>
  </si>
  <si>
    <t>MARS_SED_2023_5min_Ext_230608-004325.jpg</t>
  </si>
  <si>
    <t>MARS_SED_2023_5min_Ext_230608-014345.jpg</t>
  </si>
  <si>
    <t>MARS_SED_2023_5min_Ext_230608-024434.jpg</t>
  </si>
  <si>
    <t>MARS_SED_2023_5min_Ext_230608-034449.jpg</t>
  </si>
  <si>
    <t>MARS_SED_2023_5min_Ext_230608-044518.jpg</t>
  </si>
  <si>
    <t>MARS_SED_2023_5min_Ext_230608-060606.jpg</t>
  </si>
  <si>
    <t>MARS_SED_2023_5min_Ext_230608-070638.jpg</t>
  </si>
  <si>
    <t>MARS_SED_2023_5min_Ext_230608-080717.jpg</t>
  </si>
  <si>
    <t>MARS_SED_2023_5min_Ext_230608-090747.jpg</t>
  </si>
  <si>
    <t>MARS_SED_2023_5min_Ext_230608-100809.jpg</t>
  </si>
  <si>
    <t>MARS_SED_2023_5min_Ext_230608-110842.jpg</t>
  </si>
  <si>
    <t>MARS_SED_2023_5min_Ext_230608-120911.jpg</t>
  </si>
  <si>
    <t>MARS_SED_2023_5min_Ext_230608-130929.jpg</t>
  </si>
  <si>
    <t>MARS_SED_2023_5min_Ext_230608-141007.jpg</t>
  </si>
  <si>
    <t>MARS_SED_2023_5min_Ext_230608-151050.jpg</t>
  </si>
  <si>
    <t>MARS_SED_2023_5min_Ext_230608-161136.jpg</t>
  </si>
  <si>
    <t>MARS_SED_2023_5min_Ext_230608-171211.jpg</t>
  </si>
  <si>
    <t>MARS_SED_2023_5min_Ext_230608-181243.jpg</t>
  </si>
  <si>
    <t>MARS_SED_2023_5min_Ext_230608-191314.jpg</t>
  </si>
  <si>
    <t>MARS_SED_2023_5min_Ext_230608-201401.jpg</t>
  </si>
  <si>
    <t>MARS_SED_2023_5min_Ext_230608-211437.jpg</t>
  </si>
  <si>
    <t>MARS_SED_2023_5min_Ext_230608-221512.jpg</t>
  </si>
  <si>
    <t>MARS_SED_2023_5min_Ext_230608-231602.jpg</t>
  </si>
  <si>
    <t>MARS_SED_2023_5min_Ext_230609-001637.jpg</t>
  </si>
  <si>
    <t>MARS_SED_2023_5min_Ext_230609-011715.jpg</t>
  </si>
  <si>
    <t>MARS_SED_2023_5min_Ext_230609-021752.jpg</t>
  </si>
  <si>
    <t>MARS_SED_2023_5min_Ext_230609-031828.jpg</t>
  </si>
  <si>
    <t>MARS_SED_2023_5min_Ext_230609-041915.jpg</t>
  </si>
  <si>
    <t>MARS_SED_2023_5min_Ext_230609-051959.jpg</t>
  </si>
  <si>
    <t>MARS_SED_2023_5min_Ext_230609-062031.jpg</t>
  </si>
  <si>
    <t>MARS_SED_2023_5min_Ext_230609-072057.jpg</t>
  </si>
  <si>
    <t>MARS_SED_2023_5min_Ext_230609-082149.jpg</t>
  </si>
  <si>
    <t>MARS_SED_2023_5min_Ext_230609-092227.jpg</t>
  </si>
  <si>
    <t>MARS_SED_2023_5min_Ext_230609-102259.jpg</t>
  </si>
  <si>
    <t>MARS_SED_2023_5min_Ext_230609-112336.jpg</t>
  </si>
  <si>
    <t>MARS_SED_2023_5min_Ext_230609-122423.jpg</t>
  </si>
  <si>
    <t>MARS_SED_2023_5min_Ext_230609-132517.jpg</t>
  </si>
  <si>
    <t>MARS_SED_2023_5min_Ext_230609-142604.jpg</t>
  </si>
  <si>
    <t>MARS_SED_2023_5min_Ext_230609-152641.jpg</t>
  </si>
  <si>
    <t>MARS_SED_2023_5min_Ext_230609-162729.jpg</t>
  </si>
  <si>
    <t>MARS_SED_2023_5min_Ext_230609-172816.jpg</t>
  </si>
  <si>
    <t>MARS_SED_2023_5min_Ext_230609-182904.jpg</t>
  </si>
  <si>
    <t>MARS_SED_2023_5min_Ext_230609-192944.jpg</t>
  </si>
  <si>
    <t>MARS_SED_2023_5min_Ext_230609-203020.jpg</t>
  </si>
  <si>
    <t>MARS_SED_2023_5min_Ext_230609-213100.jpg</t>
  </si>
  <si>
    <t>MARS_SED_2023_5min_Ext_230609-223145.jpg</t>
  </si>
  <si>
    <t>MARS_SED_2023_5min_Ext_230609-233248.jpg</t>
  </si>
  <si>
    <t>MARS_SED_2023_5min_Ext_230610-003343.jpg</t>
  </si>
  <si>
    <t>MARS_SED_2023_5min_Ext_230610-013442.jpg</t>
  </si>
  <si>
    <t>MARS_SED_2023_5min_Ext_230610-023541.jpg</t>
  </si>
  <si>
    <t>MARS_SED_2023_5min_Ext_230610-033639.jpg</t>
  </si>
  <si>
    <t>MARS_SED_2023_5min_Ext_230610-043714.jpg</t>
  </si>
  <si>
    <t>MARS_SED_2023_5min_Ext_230610-053756.jpg</t>
  </si>
  <si>
    <t>MARS_SED_2023_5min_Ext_230610-063852.jpg</t>
  </si>
  <si>
    <t>MARS_SED_2023_5min_Ext_230610-073948.jpg</t>
  </si>
  <si>
    <t>MARS_SED_2023_5min_Ext_230610-084041.jpg</t>
  </si>
  <si>
    <t>MARS_SED_2023_5min_Ext_230610-094129.jpg</t>
  </si>
  <si>
    <t>MARS_SED_2023_5min_Ext_230610-104241.jpg</t>
  </si>
  <si>
    <t>MARS_SED_2023_5min_Ext_230610-114343.jpg</t>
  </si>
  <si>
    <t>MARS_SED_2023_5min_Ext_230610-124440.jpg</t>
  </si>
  <si>
    <t>MARS_SED_2023_5min_Ext_230610-134531.jpg</t>
  </si>
  <si>
    <t>MARS_SED_2023_5min_Ext_230610-144632.jpg</t>
  </si>
  <si>
    <t>MARS_SED_2023_5min_Ext_230610-154717.jpg</t>
  </si>
  <si>
    <t>MARS_SED_2023_5min_Ext_230610-164819.jpg</t>
  </si>
  <si>
    <t>MARS_SED_2023_5min_Ext_230610-174906.jpg</t>
  </si>
  <si>
    <t>MARS_SED_2023_5min_Ext_230610-185012.jpg</t>
  </si>
  <si>
    <t>MARS_SED_2023_5min_Ext_230610-195126.jpg</t>
  </si>
  <si>
    <t>MARS_SED_2023_5min_Ext_230610-205232.jpg</t>
  </si>
  <si>
    <t>MARS_SED_2023_5min_Ext_230610-215335.jpg</t>
  </si>
  <si>
    <t>MARS_SED_2023_5min_Ext_230610-225434.jpg</t>
  </si>
  <si>
    <t>MARS_SED_2023_5min_Ext_230610-235536.jpg</t>
  </si>
  <si>
    <t>MARS_SED_2023_5min_Ext_230611-005708.jpg</t>
  </si>
  <si>
    <t>MARS_SED_2023_5min_Ext_230611-015826.jpg</t>
  </si>
  <si>
    <t>MARS_SED_2023_5min_Ext_230611-025925.jpg</t>
  </si>
  <si>
    <t>MARS_SED_2023_5min_Ext_230611-040027.jpg</t>
  </si>
  <si>
    <t>MARS_SED_2023_5min_Ext_230611-050127.jpg</t>
  </si>
  <si>
    <t>MARS_SED_2023_5min_Ext_230611-060229.jpg</t>
  </si>
  <si>
    <t>MARS_SED_2023_5min_Ext_230611-070350.jpg</t>
  </si>
  <si>
    <t>MARS_SED_2023_5min_Ext_230611-080456.jpg</t>
  </si>
  <si>
    <t>MARS_SED_2023_5min_Ext_230611-090604.jpg</t>
  </si>
  <si>
    <t>MARS_SED_2023_5min_Ext_230611-100713.jpg</t>
  </si>
  <si>
    <t>MARS_SED_2023_5min_Ext_230611-110806.jpg</t>
  </si>
  <si>
    <t>MARS_SED_2023_5min_Ext_230611-120904.jpg</t>
  </si>
  <si>
    <t>MARS_SED_2023_5min_Ext_230611-131027.jpg</t>
  </si>
  <si>
    <t>MARS_SED_2023_5min_Ext_230611-141143.jpg</t>
  </si>
  <si>
    <t>MARS_SED_2023_5min_Ext_230611-151248.jpg</t>
  </si>
  <si>
    <t>MARS_SED_2023_5min_Ext_230611-161356.jpg</t>
  </si>
  <si>
    <t>MARS_SED_2023_5min_Ext_230611-171503.jpg</t>
  </si>
  <si>
    <t>MARS_SED_2023_5min_Ext_230611-181559.jpg</t>
  </si>
  <si>
    <t>MARS_SED_2023_5min_Ext_230611-191733.jpg</t>
  </si>
  <si>
    <t>MARS_SED_2023_5min_Ext_230611-201827.jpg</t>
  </si>
  <si>
    <t>MARS_SED_2023_5min_Ext_230611-211943.jpg</t>
  </si>
  <si>
    <t>MARS_SED_2023_5min_Ext_230611-222102.jpg</t>
  </si>
  <si>
    <t>MARS_SED_2023_5min_Ext_230611-232220.jpg</t>
  </si>
  <si>
    <t>MARS_SED_2023_5min_Ext_230612-002341.jpg</t>
  </si>
  <si>
    <t>MARS_SED_2023_5min_Ext_230612-012455.jpg</t>
  </si>
  <si>
    <t>MARS_SED_2023_5min_Ext_230612-022618.jpg</t>
  </si>
  <si>
    <t>MARS_SED_2023_5min_Ext_230612-032726.jpg</t>
  </si>
  <si>
    <t>MARS_SED_2023_5min_Ext_230612-042903.jpg</t>
  </si>
  <si>
    <t>MARS_SED_2023_5min_Ext_230612-053018.jpg</t>
  </si>
  <si>
    <t>MARS_SED_2023_5min_Ext_230612-063128.jpg</t>
  </si>
  <si>
    <t>MARS_SED_2023_5min_Ext_230612-073258.jpg</t>
  </si>
  <si>
    <t>MARS_SED_2023_5min_Ext_230612-083424.jpg</t>
  </si>
  <si>
    <t>MARS_SED_2023_5min_Ext_230612-093543.jpg</t>
  </si>
  <si>
    <t>MARS_SED_2023_5min_Ext_230612-103717.jpg</t>
  </si>
  <si>
    <t>MARS_SED_2023_5min_Ext_230612-113909.jpg</t>
  </si>
  <si>
    <t>MARS_SED_2023_5min_Ext_230612-124033.jpg</t>
  </si>
  <si>
    <t>MARS_SED_2023_5min_Ext_230612-134150.jpg</t>
  </si>
  <si>
    <t>MARS_SED_2023_5min_Ext_230612-144302.jpg</t>
  </si>
  <si>
    <t>MARS_SED_2023_5min_Ext_230612-154435.jpg</t>
  </si>
  <si>
    <t>MARS_SED_2023_5min_Ext_230612-164601.jpg</t>
  </si>
  <si>
    <t>MARS_SED_2023_5min_Ext_230612-174719.jpg</t>
  </si>
  <si>
    <t>MARS_SED_2023_5min_Ext_230612-184847.jpg</t>
  </si>
  <si>
    <t>MARS_SED_2023_5min_Ext_230612-195008.jpg</t>
  </si>
  <si>
    <t>MARS_SED_2023_5min_Ext_230626-235131.jpg</t>
  </si>
  <si>
    <t>MARS_SED_2023_5min_Ext_230627-005023.jpg</t>
  </si>
  <si>
    <t>MARS_SED_2023_5min_Ext_230627-014919.jpg</t>
  </si>
  <si>
    <t>MARS_SED_2023_5min_Ext_230627-024824.jpg</t>
  </si>
  <si>
    <t>MARS_SED_2023_5min_Ext_230627-034719.jpg</t>
  </si>
  <si>
    <t>MARS_SED_2023_5min_Ext_230627-044618.jpg</t>
  </si>
  <si>
    <t>MARS_SED_2023_5min_Ext_230627-054522.jpg</t>
  </si>
  <si>
    <t>MARS_SED_2023_5min_Ext_230627-064429.jpg</t>
  </si>
  <si>
    <t>MARS_SED_2023_5min_Ext_230627-074321.jpg</t>
  </si>
  <si>
    <t>MARS_SED_2023_5min_Ext_230627-084223.jpg</t>
  </si>
  <si>
    <t>MARS_SED_2023_5min_Ext_230627-094132.jpg</t>
  </si>
  <si>
    <t>MARS_SED_2023_5min_Ext_230627-104032.jpg</t>
  </si>
  <si>
    <t>MARS_SED_2023_5min_Ext_230627-113939.jpg</t>
  </si>
  <si>
    <t>MARS_SED_2023_5min_Ext_230627-123847.jpg</t>
  </si>
  <si>
    <t>MARS_SED_2023_5min_Ext_230627-133800.jpg</t>
  </si>
  <si>
    <t>MARS_SED_2023_5min_Ext_230627-143704.jpg</t>
  </si>
  <si>
    <t>MARS_SED_2023_5min_Ext_230627-153610.jpg</t>
  </si>
  <si>
    <t>MARS_SED_2023_5min_Ext_230627-163511.jpg</t>
  </si>
  <si>
    <t>MARS_SED_2023_5min_Ext_230627-180455.jpg</t>
  </si>
  <si>
    <t>MARS_SED_2023_5min_Ext_230627-190356.jpg</t>
  </si>
  <si>
    <t>MARS_SED_2023_5min_Ext_230627-200303.jpg</t>
  </si>
  <si>
    <t>MARS_SED_2023_5min_Ext_230627-210212.jpg</t>
  </si>
  <si>
    <t>MARS_SED_2023_5min_Ext_230627-220122.jpg</t>
  </si>
  <si>
    <t>MARS_SED_2023_5min_Ext_230627-230044.jpg</t>
  </si>
  <si>
    <t>MARS_SED_2023_5min_Ext_230628-000006.jpg</t>
  </si>
  <si>
    <t>MARS_SED_2023_5min_Ext_230628-005910.jpg</t>
  </si>
  <si>
    <t>MARS_SED_2023_5min_Ext_230628-015826.jpg</t>
  </si>
  <si>
    <t>MARS_SED_2023_5min_Ext_230628-025814.jpg</t>
  </si>
  <si>
    <t>MARS_SED_2023_5min_Ext_230628-035726.jpg</t>
  </si>
  <si>
    <t>MARS_SED_2023_5min_Ext_230628-045640.jpg</t>
  </si>
  <si>
    <t>MARS_SED_2023_5min_Ext_230628-055549.jpg</t>
  </si>
  <si>
    <t>MARS_SED_2023_5min_Ext_230628-065503.jpg</t>
  </si>
  <si>
    <t>MARS_SED_2023_5min_Ext_230628-075433.jpg</t>
  </si>
  <si>
    <t>MARS_SED_2023_5min_Ext_230628-085354.jpg</t>
  </si>
  <si>
    <t>MARS_SED_2023_5min_Ext_230628-101310.jpg</t>
  </si>
  <si>
    <t>MARS_SED_2023_5min_Ext_230628-111223.jpg</t>
  </si>
  <si>
    <t>MARS_SED_2023_5min_Ext_230628-121157.jpg</t>
  </si>
  <si>
    <t>MARS_SED_2023_5min_Ext_230628-131120.jpg</t>
  </si>
  <si>
    <t>MARS_SED_2023_5min_Ext_230628-141046.jpg</t>
  </si>
  <si>
    <t>MARS_SED_2023_5min_Ext_230628-151023.jpg</t>
  </si>
  <si>
    <t>MARS_SED_2023_5min_Ext_230628-160941.jpg</t>
  </si>
  <si>
    <t>MARS_SED_2023_5min_Ext_230628-170904.jpg</t>
  </si>
  <si>
    <t>MARS_SED_2023_5min_Ext_230628-180830.jpg</t>
  </si>
  <si>
    <t>MARS_SED_2023_5min_Ext_230628-191018.jpg</t>
  </si>
  <si>
    <t>MARS_SED_2023_5min_Ext_230628-201214.jpg</t>
  </si>
  <si>
    <t>MARS_SED_2023_5min_Ext_230628-211138.jpg</t>
  </si>
  <si>
    <t>MARS_SED_2023_5min_Ext_230628-221106.jpg</t>
  </si>
  <si>
    <t>MARS_SED_2023_5min_Ext_230628-231031.jpg</t>
  </si>
  <si>
    <t>MARS_SED_2023_5min_Ext_230629-002626.jpg</t>
  </si>
  <si>
    <t>MARS_SED_2023_5min_Ext_230629-012622.jpg</t>
  </si>
  <si>
    <t>MARS_SED_2023_5min_Ext_230629-022605.jpg</t>
  </si>
  <si>
    <t>MARS_SED_2023_5min_Ext_230629-032602.jpg</t>
  </si>
  <si>
    <t>MARS_SED_2023_5min_Ext_230629-042608.jpg</t>
  </si>
  <si>
    <t>MARS_SED_2023_5min_Ext_230629-052603.jpg</t>
  </si>
  <si>
    <t>MARS_SED_2023_5min_Ext_230629-062529.jpg</t>
  </si>
  <si>
    <t>MARS_SED_2023_5min_Ext_230629-072502.jpg</t>
  </si>
  <si>
    <t>MARS_SED_2023_5min_Ext_230629-082436.jpg</t>
  </si>
  <si>
    <t>MARS_SED_2023_5min_Ext_230629-092420.jpg</t>
  </si>
  <si>
    <t>MARS_SED_2023_5min_Ext_230629-102357.jpg</t>
  </si>
  <si>
    <t>MARS_SED_2023_5min_Ext_230629-112338.jpg</t>
  </si>
  <si>
    <t>MARS_SED_2023_5min_Ext_230629-122323.jpg</t>
  </si>
  <si>
    <t>MARS_SED_2023_5min_Ext_230629-132312.jpg</t>
  </si>
  <si>
    <t>MARS_SED_2023_5min_Ext_230629-142253.jpg</t>
  </si>
  <si>
    <t>MARS_SED_2023_5min_Ext_230629-152238.jpg</t>
  </si>
  <si>
    <t>MARS_SED_2023_5min_Ext_230629-162216.jpg</t>
  </si>
  <si>
    <t>MARS_SED_2023_5min_Ext_230629-172206.jpg</t>
  </si>
  <si>
    <t>MARS_SED_2023_5min_Ext_230629-182138.jpg</t>
  </si>
  <si>
    <t>MARS_SED_2023_5min_Ext_230629-192132.jpg</t>
  </si>
  <si>
    <t>MARS_SED_2023_5min_Ext_230629-202118.jpg</t>
  </si>
  <si>
    <t>MARS_SED_2023_5min_Ext_230629-212055.jpg</t>
  </si>
  <si>
    <t>MARS_SED_2023_5min_Ext_230629-222048.jpg</t>
  </si>
  <si>
    <t>MARS_SED_2023_5min_Ext_230629-232059.jpg</t>
  </si>
  <si>
    <t>MARS_SED_2023_5min_Ext_230630-002108.jpg</t>
  </si>
  <si>
    <t>MARS_SED_2023_5min_Ext_230630-012041.jpg</t>
  </si>
  <si>
    <t>MARS_SED_2023_5min_Ext_230630-022039.jpg</t>
  </si>
  <si>
    <t>MARS_SED_2023_5min_Ext_230630-032029.jpg</t>
  </si>
  <si>
    <t>MARS_SED_2023_5min_Ext_230630-042011.jpg</t>
  </si>
  <si>
    <t>MARS_SED_2023_5min_Ext_230630-052015.jpg</t>
  </si>
  <si>
    <t>MARS_SED_2023_5min_Ext_230630-062030.jpg</t>
  </si>
  <si>
    <t>MARS_SED_2023_5min_Ext_230630-072027.jpg</t>
  </si>
  <si>
    <t>MARS_SED_2023_5min_Ext_230630-082015.jpg</t>
  </si>
  <si>
    <t>MARS_SED_2023_5min_Ext_230630-092011.jpg</t>
  </si>
  <si>
    <t>MARS_SED_2023_5min_Ext_230630-102007.jpg</t>
  </si>
  <si>
    <t>MARS_SED_2023_5min_Ext_230630-112001.jpg</t>
  </si>
  <si>
    <t>MARS_SED_2023_5min_Ext_230630-122008.jpg</t>
  </si>
  <si>
    <t>MARS_SED_2023_5min_Ext_230630-132004.jpg</t>
  </si>
  <si>
    <t>MARS_SED_2023_5min_Ext_230630-141949.jpg</t>
  </si>
  <si>
    <t>MARS_SED_2023_5min_Ext_230630-151945.jpg</t>
  </si>
  <si>
    <t>MARS_SED_2023_5min_Ext_230630-161947.jpg</t>
  </si>
  <si>
    <t>MARS_SED_2023_5min_Ext_230630-171932.jpg</t>
  </si>
  <si>
    <t>MARS_SED_2023_5min_Ext_230630-181929.jpg</t>
  </si>
  <si>
    <t>MARS_SED_2023_5min_Ext_230630-191928.jpg</t>
  </si>
  <si>
    <t>MARS_SED_2023_5min_Ext_230630-201932.jpg</t>
  </si>
  <si>
    <t>MARS_SED_2023_5min_Ext_230630-211952.jpg</t>
  </si>
  <si>
    <t>MARS_SED_2023_5min_Ext_230630-221942.jpg</t>
  </si>
  <si>
    <t>MARS_SED_2023_5min_Ext_230630-231942.jpg</t>
  </si>
  <si>
    <t>MARS_SED_2023_5min_Ext_230701-002018.jpg</t>
  </si>
  <si>
    <t>MARS_SED_2023_5min_Ext_230701-012014.jpg</t>
  </si>
  <si>
    <t>MARS_SED_2023_5min_Ext_230701-022022.jpg</t>
  </si>
  <si>
    <t>MARS_SED_2023_5min_Ext_230701-032021.jpg</t>
  </si>
  <si>
    <t>MARS_SED_2023_5min_Ext_230701-042016.jpg</t>
  </si>
  <si>
    <t>MARS_SED_2023_5min_Ext_230701-052010.jpg</t>
  </si>
  <si>
    <t>MARS_SED_2023_5min_Ext_230701-062040.jpg</t>
  </si>
  <si>
    <t>MARS_SED_2023_5min_Ext_230701-072048.jpg</t>
  </si>
  <si>
    <t>MARS_SED_2023_5min_Ext_230701-082044.jpg</t>
  </si>
  <si>
    <t>MARS_SED_2023_5min_Ext_230701-092055.jpg</t>
  </si>
  <si>
    <t>MARS_SED_2023_5min_Ext_230701-102101.jpg</t>
  </si>
  <si>
    <t>MARS_SED_2023_5min_Ext_230701-112052.jpg</t>
  </si>
  <si>
    <t>MARS_SED_2023_5min_Ext_230701-122105.jpg</t>
  </si>
  <si>
    <t>MARS_SED_2023_5min_Ext_230701-132112.jpg</t>
  </si>
  <si>
    <t>MARS_SED_2023_5min_Ext_230701-142115.jpg</t>
  </si>
  <si>
    <t>MARS_SED_2023_5min_Ext_230701-152117.jpg</t>
  </si>
  <si>
    <t>MARS_SED_2023_5min_Ext_230701-162122.jpg</t>
  </si>
  <si>
    <t>MARS_SED_2023_5min_Ext_230701-172126.jpg</t>
  </si>
  <si>
    <t>MARS_SED_2023_5min_Ext_230701-182141.jpg</t>
  </si>
  <si>
    <t>MARS_SED_2023_5min_Ext_230701-192144.jpg</t>
  </si>
  <si>
    <t>MARS_SED_2023_5min_Ext_230701-202138.jpg</t>
  </si>
  <si>
    <t>MARS_SED_2023_5min_Ext_230701-212140.jpg</t>
  </si>
  <si>
    <t>MARS_SED_2023_5min_Ext_230701-222201.jpg</t>
  </si>
  <si>
    <t>MARS_SED_2023_5min_Ext_230701-232201.jpg</t>
  </si>
  <si>
    <t>MARS_SED_2023_5min_Ext_230702-002211.jpg</t>
  </si>
  <si>
    <t>MARS_SED_2023_5min_Ext_230702-012223.jpg</t>
  </si>
  <si>
    <t>MARS_SED_2023_5min_Ext_230702-022225.jpg</t>
  </si>
  <si>
    <t>MARS_SED_2023_5min_Ext_230702-032210.jpg</t>
  </si>
  <si>
    <t>MARS_SED_2023_5min_Ext_230702-042227.jpg</t>
  </si>
  <si>
    <t>MARS_SED_2023_5min_Ext_230702-052257.jpg</t>
  </si>
  <si>
    <t>MARS_SED_2023_5min_Ext_230702-062254.jpg</t>
  </si>
  <si>
    <t>MARS_SED_2023_5min_Ext_230702-072253.jpg</t>
  </si>
  <si>
    <t>MARS_SED_2023_5min_Ext_230702-082304.jpg</t>
  </si>
  <si>
    <t>MARS_SED_2023_5min_Ext_230702-092315.jpg</t>
  </si>
  <si>
    <t>MARS_SED_2023_5min_Ext_230702-102319.jpg</t>
  </si>
  <si>
    <t>MARS_SED_2023_5min_Ext_230702-112322.jpg</t>
  </si>
  <si>
    <t>MARS_SED_2023_5min_Ext_230702-122326.jpg</t>
  </si>
  <si>
    <t>MARS_SED_2023_5min_Ext_230702-132343.jpg</t>
  </si>
  <si>
    <t>MARS_SED_2023_5min_Ext_230702-142344.jpg</t>
  </si>
  <si>
    <t>MARS_SED_2023_5min_Ext_230702-152420.jpg</t>
  </si>
  <si>
    <t>MARS_SED_2023_5min_Ext_230702-162415.jpg</t>
  </si>
  <si>
    <t>MARS_SED_2023_5min_Ext_230702-172429.jpg</t>
  </si>
  <si>
    <t>MARS_SED_2023_5min_Ext_230702-182449.jpg</t>
  </si>
  <si>
    <t>MARS_SED_2023_5min_Ext_230702-192456.jpg</t>
  </si>
  <si>
    <t>MARS_SED_2023_5min_Ext_230702-202501.jpg</t>
  </si>
  <si>
    <t>MARS_SED_2023_5min_Ext_230702-212525.jpg</t>
  </si>
  <si>
    <t>MARS_SED_2023_5min_Ext_230702-222530.jpg</t>
  </si>
  <si>
    <t>MARS_SED_2023_5min_Ext_230702-232537.jpg</t>
  </si>
  <si>
    <t>MARS_SED_2023_5min_Ext_230703-002552.jpg</t>
  </si>
  <si>
    <t>MARS_SED_2023_5min_Ext_230703-012557.jpg</t>
  </si>
  <si>
    <t>MARS_SED_2023_5min_Ext_230703-022631.jpg</t>
  </si>
  <si>
    <t>MARS_SED_2023_5min_Ext_230703-032658.jpg</t>
  </si>
  <si>
    <t>MARS_SED_2023_5min_Ext_230703-042723.jpg</t>
  </si>
  <si>
    <t>MARS_SED_2023_5min_Ext_230703-052734.jpg</t>
  </si>
  <si>
    <t>MARS_SED_2023_5min_Ext_230703-062813.jpg</t>
  </si>
  <si>
    <t>MARS_SED_2023_5min_Ext_230703-072822.jpg</t>
  </si>
  <si>
    <t>MARS_SED_2023_5min_Ext_230703-082840.jpg</t>
  </si>
  <si>
    <t>MARS_SED_2023_5min_Ext_230703-092912.jpg</t>
  </si>
  <si>
    <t>MARS_SED_2023_5min_Ext_230703-102924.jpg</t>
  </si>
  <si>
    <t>MARS_SED_2023_5min_Ext_230703-112952.jpg</t>
  </si>
  <si>
    <t>MARS_SED_2023_5min_Ext_230703-123016.jpg</t>
  </si>
  <si>
    <t>MARS_SED_2023_5min_Ext_230703-133050.jpg</t>
  </si>
  <si>
    <t>MARS_SED_2023_5min_Ext_230703-143120.jpg</t>
  </si>
  <si>
    <t>MARS_SED_2023_5min_Ext_230703-153156.jpg</t>
  </si>
  <si>
    <t>MARS_SED_2023_5min_Ext_230703-163227.jpg</t>
  </si>
  <si>
    <t>MARS_SED_2023_5min_Ext_230703-173249.jpg</t>
  </si>
  <si>
    <t>MARS_SED_2023_5min_Ext_230703-183308.jpg</t>
  </si>
  <si>
    <t>MARS_SED_2023_5min_Ext_230703-193401.jpg</t>
  </si>
  <si>
    <t>MARS_SED_2023_5min_Ext_230703-203426.jpg</t>
  </si>
  <si>
    <t>MARS_SED_2023_5min_Ext_230703-213548.jpg</t>
  </si>
  <si>
    <t>MARS_SED_2023_5min_Ext_230703-223640.jpg</t>
  </si>
  <si>
    <t>MARS_SED_2023_5min_Ext_230703-233725.jpg</t>
  </si>
  <si>
    <t>MARS_SED_2023_5min_Ext_230704-003741.jpg</t>
  </si>
  <si>
    <t>MARS_SED_2023_5min_Ext_230704-013809.jpg</t>
  </si>
  <si>
    <t>MARS_SED_2023_5min_Ext_230704-023837.jpg</t>
  </si>
  <si>
    <t>MARS_SED_2023_5min_Ext_230704-033924.jpg</t>
  </si>
  <si>
    <t>MARS_SED_2023_5min_Ext_230704-043954.jpg</t>
  </si>
  <si>
    <t>MARS_SED_2023_5min_Ext_230704-060012.jpg</t>
  </si>
  <si>
    <t>MARS_SED_2023_5min_Ext_230704-070048.jpg</t>
  </si>
  <si>
    <t>MARS_SED_2023_5min_Ext_230704-080125.jpg</t>
  </si>
  <si>
    <t>MARS_SED_2023_5min_Ext_230704-090152.jpg</t>
  </si>
  <si>
    <t>MARS_SED_2023_5min_Ext_230704-100216.jpg</t>
  </si>
  <si>
    <t>MARS_SED_2023_5min_Ext_230704-110227.jpg</t>
  </si>
  <si>
    <t>MARS_SED_2023_5min_Ext_230704-120307.jpg</t>
  </si>
  <si>
    <t>MARS_SED_2023_5min_Ext_230704-130346.jpg</t>
  </si>
  <si>
    <t>MARS_SED_2023_5min_Ext_230704-140406.jpg</t>
  </si>
  <si>
    <t>MARS_SED_2023_5min_Ext_230704-150446.jpg</t>
  </si>
  <si>
    <t>MARS_SED_2023_5min_Ext_230704-160501.jpg</t>
  </si>
  <si>
    <t>MARS_SED_2023_5min_Ext_230704-170535.jpg</t>
  </si>
  <si>
    <t>MARS_SED_2023_5min_Ext_230704-180607.jpg</t>
  </si>
  <si>
    <t>MARS_SED_2023_5min_Ext_230704-190637.jpg</t>
  </si>
  <si>
    <t>MARS_SED_2023_5min_Ext_230704-200711.jpg</t>
  </si>
  <si>
    <t>MARS_SED_2023_5min_Ext_230704-210730.jpg</t>
  </si>
  <si>
    <t>MARS_SED_2023_5min_Ext_230704-220753.jpg</t>
  </si>
  <si>
    <t>MARS_SED_2023_5min_Ext_230704-230835.jpg</t>
  </si>
  <si>
    <t>MARS_SED_2023_5min_Ext_230705-000851.jpg</t>
  </si>
  <si>
    <t>MARS_SED_2023_5min_Ext_230705-010940.jpg</t>
  </si>
  <si>
    <t>MARS_SED_2023_5min_Ext_230705-021023.jpg</t>
  </si>
  <si>
    <t>MARS_SED_2023_5min_Ext_230705-031043.jpg</t>
  </si>
  <si>
    <t>MARS_SED_2023_5min_Ext_230705-041105.jpg</t>
  </si>
  <si>
    <t>MARS_SED_2023_5min_Ext_230705-051200.jpg</t>
  </si>
  <si>
    <t>MARS_SED_2023_5min_Ext_230705-061233.jpg</t>
  </si>
  <si>
    <t>MARS_SED_2023_5min_Ext_230705-071309.jpg</t>
  </si>
  <si>
    <t>MARS_SED_2023_5min_Ext_230705-081346.jpg</t>
  </si>
  <si>
    <t>MARS_SED_2023_5min_Ext_230705-091418.jpg</t>
  </si>
  <si>
    <t>MARS_SED_2023_5min_Ext_230705-101449.jpg</t>
  </si>
  <si>
    <t>MARS_SED_2023_5min_Ext_230705-111521.jpg</t>
  </si>
  <si>
    <t>MARS_SED_2023_5min_Ext_230705-121600.jpg</t>
  </si>
  <si>
    <t>MARS_SED_2023_5min_Ext_230705-131628.jpg</t>
  </si>
  <si>
    <t>MARS_SED_2023_5min_Ext_230705-141654.jpg</t>
  </si>
  <si>
    <t>MARS_SED_2023_5min_Ext_230705-151759.jpg</t>
  </si>
  <si>
    <t>MARS_SED_2023_5min_Ext_230705-161830.jpg</t>
  </si>
  <si>
    <t>MARS_SED_2023_5min_Ext_230705-171900.jpg</t>
  </si>
  <si>
    <t>MARS_SED_2023_5min_Ext_230705-182002.jpg</t>
  </si>
  <si>
    <t>MARS_SED_2023_5min_Ext_230705-192025.jpg</t>
  </si>
  <si>
    <t>MARS_SED_2023_5min_Ext_230705-202113.jpg</t>
  </si>
  <si>
    <t>MARS_SED_2023_5min_Ext_230705-212222.jpg</t>
  </si>
  <si>
    <t>MARS_SED_2023_5min_Ext_230705-222324.jpg</t>
  </si>
  <si>
    <t>MARS_SED_2023_5min_Ext_230705-232407.jpg</t>
  </si>
  <si>
    <t>MARS_SED_2023_5min_Ext_230706-002436.jpg</t>
  </si>
  <si>
    <t>MARS_SED_2023_5min_Ext_230706-012506.jpg</t>
  </si>
  <si>
    <t>MARS_SED_2023_5min_Ext_230706-022605.jpg</t>
  </si>
  <si>
    <t>MARS_SED_2023_5min_Ext_230706-032648.jpg</t>
  </si>
  <si>
    <t>MARS_SED_2023_5min_Ext_230706-042715.jpg</t>
  </si>
  <si>
    <t>MARS_SED_2023_5min_Ext_230706-052802.jpg</t>
  </si>
  <si>
    <t>MARS_SED_2023_5min_Ext_230706-062850.jpg</t>
  </si>
  <si>
    <t>MARS_SED_2023_5min_Ext_230706-072931.jpg</t>
  </si>
  <si>
    <t>MARS_SED_2023_5min_Ext_230706-082957.jpg</t>
  </si>
  <si>
    <t>MARS_SED_2023_5min_Ext_230706-093102.jpg</t>
  </si>
  <si>
    <t>MARS_SED_2023_5min_Ext_230706-103153.jpg</t>
  </si>
  <si>
    <t>MARS_SED_2023_5min_Ext_230706-113226.jpg</t>
  </si>
  <si>
    <t>MARS_SED_2023_5min_Ext_230706-123324.jpg</t>
  </si>
  <si>
    <t>MARS_SED_2023_5min_Ext_230706-133351.jpg</t>
  </si>
  <si>
    <t>MARS_SED_2023_5min_Ext_230706-143445.jpg</t>
  </si>
  <si>
    <t>MARS_SED_2023_5min_Ext_230706-153528.jpg</t>
  </si>
  <si>
    <t>MARS_SED_2023_5min_Ext_230706-163627.jpg</t>
  </si>
  <si>
    <t>MARS_SED_2023_5min_Ext_230706-173702.jpg</t>
  </si>
  <si>
    <t>MARS_SED_2023_5min_Ext_230706-183737.jpg</t>
  </si>
  <si>
    <t>MARS_SED_2023_5min_Ext_230706-193823.jpg</t>
  </si>
  <si>
    <t>MARS_SED_2023_5min_Ext_230706-203904.jpg</t>
  </si>
  <si>
    <t>MARS_SED_2023_5min_Ext_230706-214004.jpg</t>
  </si>
  <si>
    <t>MARS_SED_2023_5min_Ext_230706-224055.jpg</t>
  </si>
  <si>
    <t>MARS_SED_2023_5min_Ext_230706-234148.jpg</t>
  </si>
  <si>
    <t>MARS_SED_2023_5min_Ext_230707-004243.jpg</t>
  </si>
  <si>
    <t>MARS_SED_2023_5min_Ext_230707-014350.jpg</t>
  </si>
  <si>
    <t>MARS_SED_2023_5min_Ext_230707-024448.jpg</t>
  </si>
  <si>
    <t>MARS_SED_2023_5min_Ext_230707-034554.jpg</t>
  </si>
  <si>
    <t>MARS_SED_2023_5min_Ext_230707-044646.jpg</t>
  </si>
  <si>
    <t>MARS_SED_2023_5min_Ext_230707-054745.jpg</t>
  </si>
  <si>
    <t>MARS_SED_2023_5min_Ext_230707-064905.jpg</t>
  </si>
  <si>
    <t>MARS_SED_2023_5min_Ext_230707-074950.jpg</t>
  </si>
  <si>
    <t>MARS_SED_2023_5min_Ext_230707-085057.jpg</t>
  </si>
  <si>
    <t>MARS_SED_2023_5min_Ext_230707-095150.jpg</t>
  </si>
  <si>
    <t>MARS_SED_2023_5min_Ext_230707-105251.jpg</t>
  </si>
  <si>
    <t>MARS_SED_2023_5min_Ext_230707-115330.jpg</t>
  </si>
  <si>
    <t>MARS_SED_2023_5min_Ext_230707-125422.jpg</t>
  </si>
  <si>
    <t>MARS_SED_2023_5min_Ext_230707-135530.jpg</t>
  </si>
  <si>
    <t>MARS_SED_2023_5min_Ext_230707-145629.jpg</t>
  </si>
  <si>
    <t>MARS_SED_2023_5min_Ext_230707-155732.jpg</t>
  </si>
  <si>
    <t>MARS_SED_2023_5min_Ext_230707-165831.jpg</t>
  </si>
  <si>
    <t>MARS_SED_2023_5min_Ext_230707-175919.jpg</t>
  </si>
  <si>
    <t>MARS_SED_2023_5min_Ext_230707-190008.jpg</t>
  </si>
  <si>
    <t>MARS_SED_2023_5min_Ext_230707-200100.jpg</t>
  </si>
  <si>
    <t>MARS_SED_2023_5min_Ext_230707-210219.jpg</t>
  </si>
  <si>
    <t>MARS_SED_2023_5min_Ext_230707-220324.jpg</t>
  </si>
  <si>
    <t>MARS_SED_2023_5min_Ext_230707-230440.jpg</t>
  </si>
  <si>
    <t>MARS_SED_2023_5min_Ext_230708-000600.jpg</t>
  </si>
  <si>
    <t>MARS_SED_2023_5min_Ext_230708-010706.jpg</t>
  </si>
  <si>
    <t>MARS_SED_2023_5min_Ext_230708-020820.jpg</t>
  </si>
  <si>
    <t>MARS_SED_2023_5min_Ext_230708-030923.jpg</t>
  </si>
  <si>
    <t>MARS_SED_2023_5min_Ext_230708-041019.jpg</t>
  </si>
  <si>
    <t>MARS_SED_2023_5min_Ext_230708-051127.jpg</t>
  </si>
  <si>
    <t>MARS_SED_2023_5min_Ext_230708-061245.jpg</t>
  </si>
  <si>
    <t>MARS_SED_2023_5min_Ext_230708-071345.jpg</t>
  </si>
  <si>
    <t>MARS_SED_2023_5min_Ext_230708-081447.jpg</t>
  </si>
  <si>
    <t>MARS_SED_2023_5min_Ext_230708-091544.jpg</t>
  </si>
  <si>
    <t>MARS_SED_2023_5min_Ext_230708-101708.jpg</t>
  </si>
  <si>
    <t>MARS_SED_2023_5min_Ext_230708-111815.jpg</t>
  </si>
  <si>
    <t>MARS_SED_2023_5min_Ext_230708-121924.jpg</t>
  </si>
  <si>
    <t>MARS_SED_2023_5min_Ext_230708-132038.jpg</t>
  </si>
  <si>
    <t>MARS_SED_2023_5min_Ext_230708-142205.jpg</t>
  </si>
  <si>
    <t>MARS_SED_2023_5min_Ext_230708-152336.jpg</t>
  </si>
  <si>
    <t>MARS_SED_2023_5min_Ext_230708-162437.jpg</t>
  </si>
  <si>
    <t>MARS_SED_2023_5min_Ext_230708-172550.jpg</t>
  </si>
  <si>
    <t>MARS_SED_2023_5min_Ext_230708-182717.jpg</t>
  </si>
  <si>
    <t>MARS_SED_2023_5min_Ext_230708-192828.jpg</t>
  </si>
  <si>
    <t>MARS_SED_2023_5min_Ext_230708-202948.jpg</t>
  </si>
  <si>
    <t>MARS_SED_2023_5min_Ext_230708-213123.jpg</t>
  </si>
  <si>
    <t>MARS_SED_2023_5min_Ext_230708-223234.jpg</t>
  </si>
  <si>
    <t>MARS_SED_2023_5min_Ext_230708-233344.jpg</t>
  </si>
  <si>
    <t>MARS_SED_2023_5min_Ext_230709-003502.jpg</t>
  </si>
  <si>
    <t>MARS_SED_2023_5min_Ext_230709-013602.jpg</t>
  </si>
  <si>
    <t>MARS_SED_2023_5min_Ext_230709-023706.jpg</t>
  </si>
  <si>
    <t>MARS_SED_2023_5min_Ext_230709-033820.jpg</t>
  </si>
  <si>
    <t>MARS_SED_2023_5min_Ext_230709-043939.jpg</t>
  </si>
  <si>
    <t>MARS_SED_2023_5min_Ext_230709-054054.jpg</t>
  </si>
  <si>
    <t>MARS_SED_2023_5min_Ext_230709-064220.jpg</t>
  </si>
  <si>
    <t>MARS_SED_2023_5min_Ext_230709-074325.jpg</t>
  </si>
  <si>
    <t>MARS_SED_2023_5min_Ext_230709-084430.jpg</t>
  </si>
  <si>
    <t>MARS_SED_2023_5min_Ext_230709-094554.jpg</t>
  </si>
  <si>
    <t>MARS_SED_2023_5min_Ext_230709-104715.jpg</t>
  </si>
  <si>
    <t>MARS_SED_2023_5min_Ext_230709-114841.jpg</t>
  </si>
  <si>
    <t>MARS_SED_2023_5min_Ext_230709-125000.jpg</t>
  </si>
  <si>
    <t>MARS_SED_2023_5min_Ext_230709-135123.jpg</t>
  </si>
  <si>
    <t>MARS_SED_2023_5min_Ext_230709-145227.jpg</t>
  </si>
  <si>
    <t>MARS_SED_2023_5min_Ext_230709-155343.jpg</t>
  </si>
  <si>
    <t>MARS_SED_2023_5min_Ext_230709-165457.jpg</t>
  </si>
  <si>
    <t>MARS_SED_2023_5min_Ext_230709-175609.jpg</t>
  </si>
  <si>
    <t>MARS_SED_2023_5min_Ext_230709-185716.jpg</t>
  </si>
  <si>
    <t>MARS_SED_2023_5min_Ext_230709-195835.jpg</t>
  </si>
  <si>
    <t>MARS_SED_2023_5min_Ext_230709-205952.jpg</t>
  </si>
  <si>
    <t>MARS_SED_2023_5min_Ext_230709-220119.jpg</t>
  </si>
  <si>
    <t>MARS_SED_2023_5min_Ext_230709-230230.jpg</t>
  </si>
  <si>
    <t>MARS_SED_2023_5min_Ext_230710-000354.jpg</t>
  </si>
  <si>
    <t>MARS_SED_2023_5min_Ext_230710-012533.jpg</t>
  </si>
  <si>
    <t>MARS_SED_2023_5min_Ext_230710-022659.jpg</t>
  </si>
  <si>
    <t>MARS_SED_2023_5min_Ext_230710-032832.jpg</t>
  </si>
  <si>
    <t>MARS_SED_2023_5min_Ext_230710-042943.jpg</t>
  </si>
  <si>
    <t>MARS_SED_2023_5min_Ext_230710-053115.jpg</t>
  </si>
  <si>
    <t>MARS_SED_2023_5min_Ext_230710-063223.jpg</t>
  </si>
  <si>
    <t>MARS_SED_2023_5min_Ext_230710-073402.jpg</t>
  </si>
  <si>
    <t>MARS_SED_2023_5min_Ext_230710-083518.jpg</t>
  </si>
  <si>
    <t>MARS_SED_2023_5min_Ext_230710-093645.jpg</t>
  </si>
  <si>
    <t>MARS_SED_2023_5min_Ext_230710-103811.jpg</t>
  </si>
  <si>
    <t>MARS_SED_2023_5min_Ext_230710-113924.jpg</t>
  </si>
  <si>
    <t>MARS_SED_2023_5min_Ext_230710-124041.jpg</t>
  </si>
  <si>
    <t>MARS_SED_2023_5min_Ext_230710-134207.jpg</t>
  </si>
  <si>
    <t>MARS_SED_2023_5min_Ext_230710-144326.jpg</t>
  </si>
  <si>
    <t>MARS_SED_2023_5min_Ext_230710-154458.jpg</t>
  </si>
  <si>
    <t>MARS_SED_2023_5min_Ext_230710-164632.jpg</t>
  </si>
  <si>
    <t>MARS_SED_2023_5min_Ext_230710-174755.jpg</t>
  </si>
  <si>
    <t>MARS_SED_2023_5min_Ext_230710-184923.jpg</t>
  </si>
  <si>
    <t>MARS_SED_2023_5min_Ext_230710-203832.jpg</t>
  </si>
  <si>
    <t>MARS_SED_2023_5min_Ext_230710-214044.jpg</t>
  </si>
  <si>
    <t>MARS_SED_2023_5min_Ext_230710-224245.jpg</t>
  </si>
  <si>
    <t>MARS_SED_2023_5min_Ext_230710-234424.jpg</t>
  </si>
  <si>
    <t>MARS_SED_2023_5min_Ext_230711-004630.jpg</t>
  </si>
  <si>
    <t>MARS_SED_2023_5min_Ext_230711-014825.jpg</t>
  </si>
  <si>
    <t>MARS_SED_2023_5min_Ext_230711-025038.jpg</t>
  </si>
  <si>
    <t>MARS_SED_2023_5min_Ext_230711-035229.jpg</t>
  </si>
  <si>
    <t>MARS_SED_2023_5min_Ext_230711-045432.jpg</t>
  </si>
  <si>
    <t>MARS_SED_2023_5min_Ext_230711-055606.jpg</t>
  </si>
  <si>
    <t>MARS_SED_2023_5min_Ext_230711-065823.jpg</t>
  </si>
  <si>
    <t>MARS_SED_2023_5min_Ext_230711-080016.jpg</t>
  </si>
  <si>
    <t>MARS_SED_2023_5min_Ext_230711-090204.jpg</t>
  </si>
  <si>
    <t>MARS_SED_2023_5min_Ext_230711-100411.jpg</t>
  </si>
  <si>
    <t>MARS_SED_2023_5min_Ext_230711-110606.jpg</t>
  </si>
  <si>
    <t>MARS_SED_2023_5min_Ext_230711-120811.jpg</t>
  </si>
  <si>
    <t>MARS_SED_2023_5min_Ext_230711-131012.jpg</t>
  </si>
  <si>
    <t>MARS_SED_2023_5min_Ext_230711-141236.jpg</t>
  </si>
  <si>
    <t>MARS_SED_2023_5min_Ext_230711-151429.jpg</t>
  </si>
  <si>
    <t>MARS_SED_2023_5min_Ext_230711-161636.jpg</t>
  </si>
  <si>
    <t>MARS_SED_2023_5min_Ext_230711-171824.jpg</t>
  </si>
  <si>
    <t>MARS_SED_2023_5min_Ext_230711-182031.jpg</t>
  </si>
  <si>
    <t>MARS_SED_2023_5min_Ext_230711-192216.jpg</t>
  </si>
  <si>
    <t>MARS_SED_2023_5min_Ext_230711-202428.jpg</t>
  </si>
  <si>
    <t>MARS_SED_2023_5min_Ext_230711-212632.jpg</t>
  </si>
  <si>
    <t>MARS_SED_2023_5min_Ext_230711-222846.jpg</t>
  </si>
  <si>
    <t>MARS_SED_2023_5min_Ext_230711-233058.jpg</t>
  </si>
  <si>
    <t>MARS_SED_2023_5min_Ext_230712-003352.jpg</t>
  </si>
  <si>
    <t>MARS_SED_2023_5min_Ext_230712-013624.jpg</t>
  </si>
  <si>
    <t>MARS_SED_2023_5min_Ext_230712-023807.jpg</t>
  </si>
  <si>
    <t>MARS_SED_2023_5min_Ext_230712-034330.jpg</t>
  </si>
  <si>
    <t>MARS_SED_2023_5min_Ext_230712-044541.jpg</t>
  </si>
  <si>
    <t>MARS_SED_2023_5min_Ext_230712-054753.jpg</t>
  </si>
  <si>
    <t>MARS_SED_2023_5min_Ext_230712-065006.jpg</t>
  </si>
  <si>
    <t>MARS_SED_2023_5min_Ext_230712-075201.jpg</t>
  </si>
  <si>
    <t>MARS_SED_2023_5min_Ext_230712-085429.jpg</t>
  </si>
  <si>
    <t>MARS_SED_2023_5min_Ext_230712-095631.jpg</t>
  </si>
  <si>
    <t>MARS_SED_2023_5min_Ext_230712-105849.jpg</t>
  </si>
  <si>
    <t>MARS_SED_2023_5min_Ext_230712-120032.jpg</t>
  </si>
  <si>
    <t>MARS_SED_2023_5min_Ext_230712-130245.jpg</t>
  </si>
  <si>
    <t>MARS_SED_2023_5min_Ext_230712-140453.jpg</t>
  </si>
  <si>
    <t>MARS_SED_2023_5min_Ext_230712-150707.jpg</t>
  </si>
  <si>
    <t>MARS_SED_2023_5min_Ext_230712-160919.jpg</t>
  </si>
  <si>
    <t>MARS_SED_2023_5min_Ext_230712-171112.jpg</t>
  </si>
  <si>
    <t>MARS_SED_2023_5min_Ext_230712-181323.jpg</t>
  </si>
  <si>
    <t>MARS_SED_2023_5min_Ext_230712-191538.jpg</t>
  </si>
  <si>
    <t>MARS_SED_2023_5min_Ext_230712-201745.jpg</t>
  </si>
  <si>
    <t>MARS_SED_2023_5min_Ext_230712-211941.jpg</t>
  </si>
  <si>
    <t>MARS_SED_2023_5min_Ext_230712-222143.jpg</t>
  </si>
  <si>
    <t>MARS_SED_2023_5min_Ext_230712-232411.jpg</t>
  </si>
  <si>
    <t>MARS_SED_2023_5min_Ext_230713-002628.jpg</t>
  </si>
  <si>
    <t>MARS_SED_2023_5min_Ext_230713-012841.jpg</t>
  </si>
  <si>
    <t>MARS_SED_2023_5min_Ext_230713-023122.jpg</t>
  </si>
  <si>
    <t>MARS_SED_2023_5min_Ext_230713-033351.jpg</t>
  </si>
  <si>
    <t>MARS_SED_2023_5min_Ext_230713-043547.jpg</t>
  </si>
  <si>
    <t>MARS_SED_2023_5min_Ext_230713-053748.jpg</t>
  </si>
  <si>
    <t>MARS_SED_2023_5min_Ext_230713-063956.jpg</t>
  </si>
  <si>
    <t>MARS_SED_2023_5min_Ext_230713-074223.jpg</t>
  </si>
  <si>
    <t>MARS_SED_2023_5min_Ext_230713-084447.jpg</t>
  </si>
  <si>
    <t>MARS_SED_2023_5min_Ext_230713-094659.jpg</t>
  </si>
  <si>
    <t>MARS_SED_2023_5min_Ext_230713-104940.jpg</t>
  </si>
  <si>
    <t>MARS_SED_2023_5min_Ext_230713-115200.jpg</t>
  </si>
  <si>
    <t>MARS_SED_2023_5min_Ext_230713-125418.jpg</t>
  </si>
  <si>
    <t>MARS_SED_2023_5min_Ext_230713-135636.jpg</t>
  </si>
  <si>
    <t>MARS_SED_2023_5min_Ext_230713-145902.jpg</t>
  </si>
  <si>
    <t>MARS_SED_2023_5min_Ext_230713-160117.jpg</t>
  </si>
  <si>
    <t>MARS_SED_2023_5min_Ext_230713-170324.jpg</t>
  </si>
  <si>
    <t>MARS_SED_2023_5min_Ext_230713-180611.jpg</t>
  </si>
  <si>
    <t>MARS_SED_2023_5min_Ext_230713-190829.jpg</t>
  </si>
  <si>
    <t>MARS_SED_2023_5min_Ext_230713-201124.jpg</t>
  </si>
  <si>
    <t>MARS_SED_2023_5min_Ext_230713-211400.jpg</t>
  </si>
  <si>
    <t>MARS_SED_2023_5min_Ext_230713-221609.jpg</t>
  </si>
  <si>
    <t>MARS_SED_2023_5min_Ext_230713-231828.jpg</t>
  </si>
  <si>
    <t>MARS_SED_2023_5min_Ext_230714-002104.jpg</t>
  </si>
  <si>
    <t>MARS_SED_2023_5min_Ext_230714-012342.jpg</t>
  </si>
  <si>
    <t>MARS_SED_2023_5min_Ext_230714-022615.jpg</t>
  </si>
  <si>
    <t>MARS_SED_2023_5min_Ext_230714-032838.jpg</t>
  </si>
  <si>
    <t>MARS_SED_2023_5min_Ext_230714-043111.jpg</t>
  </si>
  <si>
    <t>MARS_SED_2023_5min_Ext_230714-053331.jpg</t>
  </si>
  <si>
    <t>MARS_SED_2023_5min_Ext_230714-063607.jpg</t>
  </si>
  <si>
    <t>MARS_SED_2023_5min_Ext_230714-073837.jpg</t>
  </si>
  <si>
    <t>MARS_SED_2023_5min_Ext_230714-084102.jpg</t>
  </si>
  <si>
    <t>MARS_SED_2023_5min_Ext_230714-094317.jpg</t>
  </si>
  <si>
    <t>MARS_SED_2023_5min_Ext_230714-104554.jpg</t>
  </si>
  <si>
    <t>MARS_SED_2023_5min_Ext_230714-114835.jpg</t>
  </si>
  <si>
    <t>MARS_SED_2023_5min_Ext_230714-125122.jpg</t>
  </si>
  <si>
    <t>MARS_SED_2023_5min_Ext_230714-135344.jpg</t>
  </si>
  <si>
    <t>MARS_SED_2023_5min_Ext_230714-145619.jpg</t>
  </si>
  <si>
    <t>MARS_SED_2023_5min_Ext_230714-155821.jpg</t>
  </si>
  <si>
    <t>MARS_SED_2023_5min_Ext_230714-170043.jpg</t>
  </si>
  <si>
    <t>MARS_SED_2023_5min_Ext_230714-180316.jpg</t>
  </si>
  <si>
    <t>MARS_SED_2023_5min_Ext_230714-190546.jpg</t>
  </si>
  <si>
    <t>MARS_SED_2023_5min_Ext_230714-200818.jpg</t>
  </si>
  <si>
    <t>MARS_SED_2023_5min_Ext_230714-211123.jpg</t>
  </si>
  <si>
    <t>MARS_SED_2023_5min_Ext_230714-221541.jpg</t>
  </si>
  <si>
    <t>MARS_SED_2023_5min_Ext_230714-231800.jpg</t>
  </si>
  <si>
    <t>MARS_SED_2023_5min_Ext_230715-002019.jpg</t>
  </si>
  <si>
    <t>MARS_SED_2023_5min_Ext_230715-012248.jpg</t>
  </si>
  <si>
    <t>MARS_SED_2023_5min_Ext_230715-022537.jpg</t>
  </si>
  <si>
    <t>MARS_SED_2023_5min_Ext_230715-032825.jpg</t>
  </si>
  <si>
    <t>MARS_SED_2023_5min_Ext_230715-043110.jpg</t>
  </si>
  <si>
    <t>MARS_SED_2023_5min_Ext_230715-053341.jpg</t>
  </si>
  <si>
    <t>MARS_SED_2023_5min_Ext_230715-063618.jpg</t>
  </si>
  <si>
    <t>MARS_SED_2023_5min_Ext_230715-073836.jpg</t>
  </si>
  <si>
    <t>MARS_SED_2023_5min_Ext_230715-084119.jpg</t>
  </si>
  <si>
    <t>MARS_SED_2023_5min_Ext_230715-094354.jpg</t>
  </si>
  <si>
    <t>MARS_SED_2023_5min_Ext_230715-104648.jpg</t>
  </si>
  <si>
    <t>MARS_SED_2023_5min_Ext_230715-114926.jpg</t>
  </si>
  <si>
    <t>MARS_SED_2023_5min_Ext_230715-125159.jpg</t>
  </si>
  <si>
    <t>MARS_SED_2023_5min_Ext_230715-135444.jpg</t>
  </si>
  <si>
    <t>MARS_SED_2023_5min_Ext_230715-145723.jpg</t>
  </si>
  <si>
    <t>MARS_SED_2023_5min_Ext_230715-155953.jpg</t>
  </si>
  <si>
    <t>MARS_SED_2023_5min_Ext_230715-170221.jpg</t>
  </si>
  <si>
    <t>MARS_SED_2023_5min_Ext_230715-180505.jpg</t>
  </si>
  <si>
    <t>MARS_SED_2023_5min_Ext_230715-190729.jpg</t>
  </si>
  <si>
    <t>MARS_SED_2023_5min_Ext_230715-201007.jpg</t>
  </si>
  <si>
    <t>MARS_SED_2023_5min_Ext_230715-211244.jpg</t>
  </si>
  <si>
    <t>MARS_SED_2023_5min_Ext_230715-221534.jpg</t>
  </si>
  <si>
    <t>MARS_SED_2023_5min_Ext_230715-231810.jpg</t>
  </si>
  <si>
    <t>MARS_SED_2023_5min_Ext_230716-002044.jpg</t>
  </si>
  <si>
    <t>MARS_SED_2023_5min_Ext_230716-012329.jpg</t>
  </si>
  <si>
    <t>MARS_SED_2023_5min_Ext_230716-022611.jpg</t>
  </si>
  <si>
    <t>MARS_SED_2023_5min_Ext_230716-032909.jpg</t>
  </si>
  <si>
    <t>MARS_SED_2023_5min_Ext_230716-043150.jpg</t>
  </si>
  <si>
    <t>MARS_SED_2023_5min_Ext_230716-053433.jpg</t>
  </si>
  <si>
    <t>MARS_SED_2023_5min_Ext_230716-063706.jpg</t>
  </si>
  <si>
    <t>MARS_SED_2023_5min_Ext_230716-074021.jpg</t>
  </si>
  <si>
    <t>MARS_SED_2023_5min_Ext_230716-084300.jpg</t>
  </si>
  <si>
    <t>MARS_SED_2023_5min_Ext_230716-094543.jpg</t>
  </si>
  <si>
    <t>MARS_SED_2023_5min_Ext_230716-104844.jpg</t>
  </si>
  <si>
    <t>MARS_SED_2023_5min_Ext_230716-115144.jpg</t>
  </si>
  <si>
    <t>MARS_SED_2023_5min_Ext_230716-125442.jpg</t>
  </si>
  <si>
    <t>MARS_SED_2023_5min_Ext_230716-135744.jpg</t>
  </si>
  <si>
    <t>MARS_SED_2023_5min_Ext_230716-150045.jpg</t>
  </si>
  <si>
    <t>MARS_SED_2023_5min_Ext_230716-160324.jpg</t>
  </si>
  <si>
    <t>MARS_SED_2023_5min_Ext_230716-170619.jpg</t>
  </si>
  <si>
    <t>MARS_SED_2023_5min_Ext_230716-180915.jpg</t>
  </si>
  <si>
    <t>MARS_SED_2023_5min_Ext_230716-191213.jpg</t>
  </si>
  <si>
    <t>MARS_SED_2023_5min_Ext_230716-201529.jpg</t>
  </si>
  <si>
    <t>MARS_SED_2023_5min_Ext_230716-211827.jpg</t>
  </si>
  <si>
    <t>MARS_SED_2023_5min_Ext_230716-222130.jpg</t>
  </si>
  <si>
    <t>MARS_SED_2023_5min_Ext_230716-232444.jpg</t>
  </si>
  <si>
    <t>MARS_SED_2023_5min_Ext_230717-002732.jpg</t>
  </si>
  <si>
    <t>MARS_SED_2023_5min_Ext_230717-013024.jpg</t>
  </si>
  <si>
    <t>MARS_SED_2023_5min_Ext_230717-023343.jpg</t>
  </si>
  <si>
    <t>MARS_SED_2023_5min_Ext_230717-033625.jpg</t>
  </si>
  <si>
    <t>MARS_SED_2023_5min_Ext_230717-043936.jpg</t>
  </si>
  <si>
    <t>MARS_SED_2023_5min_Ext_230717-054233.jpg</t>
  </si>
  <si>
    <t>MARS_SED_2023_5min_Ext_230717-064530.jpg</t>
  </si>
  <si>
    <t>MARS_SED_2023_5min_Ext_230717-074846.jpg</t>
  </si>
  <si>
    <t>MARS_SED_2023_5min_Ext_230717-085147.jpg</t>
  </si>
  <si>
    <t>MARS_SED_2023_5min_Ext_230717-095444.jpg</t>
  </si>
  <si>
    <t>MARS_SED_2023_5min_Ext_230717-105743.jpg</t>
  </si>
  <si>
    <t>MARS_SED_2023_5min_Ext_230717-120041.jpg</t>
  </si>
  <si>
    <t>MARS_SED_2023_5min_Ext_230717-130351.jpg</t>
  </si>
  <si>
    <t>MARS_SED_2023_5min_Ext_230717-140707.jpg</t>
  </si>
  <si>
    <t>MARS_SED_2023_5min_Ext_230717-151015.jpg</t>
  </si>
  <si>
    <t>MARS_SED_2023_5min_Ext_230717-161307.jpg</t>
  </si>
  <si>
    <t>MARS_SED_2023_5min_Ext_230717-171621.jpg</t>
  </si>
  <si>
    <t>MARS_SED_2023_5min_Ext_230717-181924.jpg</t>
  </si>
  <si>
    <t>MARS_SED_2023_5min_Ext_230717-192228.jpg</t>
  </si>
  <si>
    <t>MARS_SED_2023_5min_Ext_230717-202526.jpg</t>
  </si>
  <si>
    <t>MARS_SED_2023_5min_Ext_230717-212842.jpg</t>
  </si>
  <si>
    <t>MARS_SED_2023_5min_Ext_230717-223158.jpg</t>
  </si>
  <si>
    <t>MARS_SED_2023_5min_Ext_230717-233459.jpg</t>
  </si>
  <si>
    <t>MARS_SED_2023_5min_Ext_230718-003803.jpg</t>
  </si>
  <si>
    <t>MARS_SED_2023_5min_Ext_230718-014127.jpg</t>
  </si>
  <si>
    <t>MARS_SED_2023_5min_Ext_230718-024430.jpg</t>
  </si>
  <si>
    <t>MARS_SED_2023_5min_Ext_230718-034748.jpg</t>
  </si>
  <si>
    <t>MARS_SED_2023_5min_Ext_230718-045059.jpg</t>
  </si>
  <si>
    <t>MARS_SED_2023_5min_Ext_230718-055429.jpg</t>
  </si>
  <si>
    <t>MARS_SED_2023_5min_Ext_230718-065733.jpg</t>
  </si>
  <si>
    <t>MARS_SED_2023_5min_Ext_230718-080057.jpg</t>
  </si>
  <si>
    <t>MARS_SED_2023_5min_Ext_230718-090409.jpg</t>
  </si>
  <si>
    <t>MARS_SED_2023_5min_Ext_230718-100711.jpg</t>
  </si>
  <si>
    <t>MARS_SED_2023_5min_Ext_230718-111045.jpg</t>
  </si>
  <si>
    <t>MARS_SED_2023_5min_Ext_230718-121354.jpg</t>
  </si>
  <si>
    <t>MARS_SED_2023_5min_Ext_230718-131712.jpg</t>
  </si>
  <si>
    <t>MARS_SED_2023_5min_Ext_230718-142038.jpg</t>
  </si>
  <si>
    <t>MARS_SED_2023_5min_Ext_230718-152406.jpg</t>
  </si>
  <si>
    <t>MARS_SED_2023_5min_Ext_230718-221548.jpg</t>
  </si>
  <si>
    <t>MARS_SED_2023_5min_Ext_230718-231450.jpg</t>
  </si>
  <si>
    <t>MARS_SED_2023_5min_Ext_230719-001400.jpg</t>
  </si>
  <si>
    <t>MARS_SED_2023_5min_Ext_230719-011301.jpg</t>
  </si>
  <si>
    <t>MARS_SED_2023_5min_Ext_230719-021207.jpg</t>
  </si>
  <si>
    <t>MARS_SED_2023_5min_Ext_230719-031106.jpg</t>
  </si>
  <si>
    <t>MARS_SED_2023_5min_Ext_230719-041012.jpg</t>
  </si>
  <si>
    <t>MARS_SED_2023_5min_Ext_230719-050919.jpg</t>
  </si>
  <si>
    <t>MARS_SED_2023_5min_Ext_230719-060843.jpg</t>
  </si>
  <si>
    <t>MARS_SED_2023_5min_Ext_230719-070745.jpg</t>
  </si>
  <si>
    <t>MARS_SED_2023_5min_Ext_230719-080646.jpg</t>
  </si>
  <si>
    <t>MARS_SED_2023_5min_Ext_230719-090553.jpg</t>
  </si>
  <si>
    <t>MARS_SED_2023_5min_Ext_230719-100500.jpg</t>
  </si>
  <si>
    <t>MARS_SED_2023_5min_Ext_230719-110401.jpg</t>
  </si>
  <si>
    <t>MARS_SED_2023_5min_Ext_230719-120316.jpg</t>
  </si>
  <si>
    <t>MARS_SED_2023_5min_Ext_230719-130222.jpg</t>
  </si>
  <si>
    <t>MARS_SED_2023_5min_Ext_230719-142130.jpg</t>
  </si>
  <si>
    <t>MARS_SED_2023_5min_Ext_230719-152030.jpg</t>
  </si>
  <si>
    <t>MARS_SED_2023_5min_Ext_230719-161954.jpg</t>
  </si>
  <si>
    <t>MARS_SED_2023_5min_Ext_230719-171905.jpg</t>
  </si>
  <si>
    <t>MARS_SED_2023_5min_Ext_230719-181820.jpg</t>
  </si>
  <si>
    <t>MARS_SED_2023_5min_Ext_230719-191730.jpg</t>
  </si>
  <si>
    <t>MARS_SED_2023_5min_Ext_230719-201652.jpg</t>
  </si>
  <si>
    <t>MARS_SED_2023_5min_Ext_230719-211757.jpg</t>
  </si>
  <si>
    <t>MARS_SED_2023_5min_Ext_230719-221714.jpg</t>
  </si>
  <si>
    <t>MARS_SED_2023_5min_Ext_230719-231652.jpg</t>
  </si>
  <si>
    <t>MARS_SED_2023_5min_Ext_230720-001602.jpg</t>
  </si>
  <si>
    <t>MARS_SED_2023_5min_Ext_230720-011512.jpg</t>
  </si>
  <si>
    <t>MARS_SED_2023_5min_Ext_230720-021437.jpg</t>
  </si>
  <si>
    <t>MARS_SED_2023_5min_Ext_230720-031351.jpg</t>
  </si>
  <si>
    <t>MARS_SED_2023_5min_Ext_230720-041319.jpg</t>
  </si>
  <si>
    <t>MARS_SED_2023_5min_Ext_230720-051238.jpg</t>
  </si>
  <si>
    <t>MARS_SED_2023_5min_Ext_230720-061158.jpg</t>
  </si>
  <si>
    <t>MARS_SED_2023_5min_Ext_230720-071137.jpg</t>
  </si>
  <si>
    <t>MARS_SED_2023_5min_Ext_230720-081052.jpg</t>
  </si>
  <si>
    <t>MARS_SED_2023_5min_Ext_230720-091015.jpg</t>
  </si>
  <si>
    <t>MARS_SED_2023_5min_Ext_230720-100932.jpg</t>
  </si>
  <si>
    <t>MARS_SED_2023_5min_Ext_230720-110900.jpg</t>
  </si>
  <si>
    <t>MARS_SED_2023_5min_Ext_230720-120812.jpg</t>
  </si>
  <si>
    <t>MARS_SED_2023_5min_Ext_230720-130734.jpg</t>
  </si>
  <si>
    <t>MARS_SED_2023_5min_Ext_230720-140714.jpg</t>
  </si>
  <si>
    <t>MARS_SED_2023_5min_Ext_230720-150640.jpg</t>
  </si>
  <si>
    <t>MARS_SED_2023_5min_Ext_230720-160627.jpg</t>
  </si>
  <si>
    <t>MARS_SED_2023_5min_Ext_230720-170615.jpg</t>
  </si>
  <si>
    <t>MARS_SED_2023_5min_Ext_230720-180557.jpg</t>
  </si>
  <si>
    <t>MARS_SED_2023_5min_Ext_230720-190559.jpg</t>
  </si>
  <si>
    <t>MARS_SED_2023_5min_Ext_230720-200538.jpg</t>
  </si>
  <si>
    <t>MARS_SED_2023_5min_Ext_230720-210712.jpg</t>
  </si>
  <si>
    <t>MARS_SED_2023_5min_Ext_230720-220652.jpg</t>
  </si>
  <si>
    <t>MARS_SED_2023_5min_Ext_230720-230646.jpg</t>
  </si>
  <si>
    <t>MARS_SED_2023_5min_Ext_230721-000617.jpg</t>
  </si>
  <si>
    <t>MARS_SED_2023_5min_Ext_230721-010600.jpg</t>
  </si>
  <si>
    <t>MARS_SED_2023_5min_Ext_230721-020535.jpg</t>
  </si>
  <si>
    <t>MARS_SED_2023_5min_Ext_230721-030520.jpg</t>
  </si>
  <si>
    <t>MARS_SED_2023_5min_Ext_230721-040455.jpg</t>
  </si>
  <si>
    <t>MARS_SED_2023_5min_Ext_230721-050451.jpg</t>
  </si>
  <si>
    <t>MARS_SED_2023_5min_Ext_230721-060433.jpg</t>
  </si>
  <si>
    <t>MARS_SED_2023_5min_Ext_230721-070421.jpg</t>
  </si>
  <si>
    <t>MARS_SED_2023_5min_Ext_230721-080427.jpg</t>
  </si>
  <si>
    <t>MARS_SED_2023_5min_Ext_230721-090416.jpg</t>
  </si>
  <si>
    <t>MARS_SED_2023_5min_Ext_230721-100411.jpg</t>
  </si>
  <si>
    <t>MARS_SED_2023_5min_Ext_230721-110402.jpg</t>
  </si>
  <si>
    <t>MARS_SED_2023_5min_Ext_230721-120339.jpg</t>
  </si>
  <si>
    <t>MARS_SED_2023_5min_Ext_230721-130331.jpg</t>
  </si>
  <si>
    <t>MARS_SED_2023_5min_Ext_230721-140338.jpg</t>
  </si>
  <si>
    <t>MARS_SED_2023_5min_Ext_230721-150347.jpg</t>
  </si>
  <si>
    <t>MARS_SED_2023_5min_Ext_230721-160338.jpg</t>
  </si>
  <si>
    <t>MARS_SED_2023_5min_Ext_230721-170316.jpg</t>
  </si>
  <si>
    <t>MARS_SED_2023_5min_Ext_230721-180325.jpg</t>
  </si>
  <si>
    <t>MARS_SED_2023_5min_Ext_230721-190326.jpg</t>
  </si>
  <si>
    <t>MARS_SED_2023_5min_Ext_230721-200320.jpg</t>
  </si>
  <si>
    <t>MARS_SED_2023_5min_Ext_230721-210428.jpg</t>
  </si>
  <si>
    <t>MARS_SED_2023_5min_Ext_230721-220424.jpg</t>
  </si>
  <si>
    <t>MARS_SED_2023_5min_Ext_230721-230429.jpg</t>
  </si>
  <si>
    <t>MARS_SED_2023_5min_Ext_230722-000412.jpg</t>
  </si>
  <si>
    <t>MARS_SED_2023_5min_Ext_230722-010402.jpg</t>
  </si>
  <si>
    <t>MARS_SED_2023_5min_Ext_230722-020417.jpg</t>
  </si>
  <si>
    <t>MARS_SED_2023_5min_Ext_230722-030414.jpg</t>
  </si>
  <si>
    <t>MARS_SED_2023_5min_Ext_230722-040410.jpg</t>
  </si>
  <si>
    <t>MARS_SED_2023_5min_Ext_230722-050400.jpg</t>
  </si>
  <si>
    <t>MARS_SED_2023_5min_Ext_230722-062414.jpg</t>
  </si>
  <si>
    <t>MARS_SED_2023_5min_Ext_230722-072357.jpg</t>
  </si>
  <si>
    <t>MARS_SED_2023_5min_Ext_230722-082420.jpg</t>
  </si>
  <si>
    <t>MARS_SED_2023_5min_Ext_230722-092403.jpg</t>
  </si>
  <si>
    <t>MARS_SED_2023_5min_Ext_230722-102446.jpg</t>
  </si>
  <si>
    <t>MARS_SED_2023_5min_Ext_230722-112454.jpg</t>
  </si>
  <si>
    <t>MARS_SED_2023_5min_Ext_230722-122443.jpg</t>
  </si>
  <si>
    <t>MARS_SED_2023_5min_Ext_230722-132454.jpg</t>
  </si>
  <si>
    <t>MARS_SED_2023_5min_Ext_230722-142448.jpg</t>
  </si>
  <si>
    <t>MARS_SED_2023_5min_Ext_230722-152452.jpg</t>
  </si>
  <si>
    <t>MARS_SED_2023_5min_Ext_230722-162447.jpg</t>
  </si>
  <si>
    <t>MARS_SED_2023_5min_Ext_230722-172444.jpg</t>
  </si>
  <si>
    <t>MARS_SED_2023_5min_Ext_230722-182459.jpg</t>
  </si>
  <si>
    <t>MARS_SED_2023_5min_Ext_230722-192504.jpg</t>
  </si>
  <si>
    <t>MARS_SED_2023_5min_Ext_230722-204509.jpg</t>
  </si>
  <si>
    <t>MARS_SED_2023_5min_Ext_230722-214656.jpg</t>
  </si>
  <si>
    <t>MARS_SED_2023_5min_Ext_230722-224655.jpg</t>
  </si>
  <si>
    <t>MARS_SED_2023_5min_Ext_230722-234717.jpg</t>
  </si>
  <si>
    <t>MARS_SED_2023_5min_Ext_230723-004738.jpg</t>
  </si>
  <si>
    <t>MARS_SED_2023_5min_Ext_230723-014737.jpg</t>
  </si>
  <si>
    <t>MARS_SED_2023_5min_Ext_230723-024833.jpg</t>
  </si>
  <si>
    <t>MARS_SED_2023_5min_Ext_230723-034840.jpg</t>
  </si>
  <si>
    <t>MARS_SED_2023_5min_Ext_230723-044845.jpg</t>
  </si>
  <si>
    <t>MARS_SED_2023_5min_Ext_230723-060856.jpg</t>
  </si>
  <si>
    <t>MARS_SED_2023_5min_Ext_230723-070855.jpg</t>
  </si>
  <si>
    <t>MARS_SED_2023_5min_Ext_230723-080907.jpg</t>
  </si>
  <si>
    <t>MARS_SED_2023_5min_Ext_230723-090906.jpg</t>
  </si>
  <si>
    <t>MARS_SED_2023_5min_Ext_230723-100913.jpg</t>
  </si>
  <si>
    <t>MARS_SED_2023_5min_Ext_230723-110910.jpg</t>
  </si>
  <si>
    <t>MARS_SED_2023_5min_Ext_230723-120937.jpg</t>
  </si>
  <si>
    <t>MARS_SED_2023_5min_Ext_230723-130950.jpg</t>
  </si>
  <si>
    <t>MARS_SED_2023_5min_Ext_230723-141028.jpg</t>
  </si>
  <si>
    <t>MARS_SED_2023_5min_Ext_230723-151033.jpg</t>
  </si>
  <si>
    <t>MARS_SED_2023_5min_Ext_230723-161047.jpg</t>
  </si>
  <si>
    <t>MARS_SED_2023_5min_Ext_230723-171105.jpg</t>
  </si>
  <si>
    <t>MARS_SED_2023_5min_Ext_230723-181119.jpg</t>
  </si>
  <si>
    <t>MARS_SED_2023_5min_Ext_230723-191141.jpg</t>
  </si>
  <si>
    <t>MARS_SED_2023_5min_Ext_230723-201140.jpg</t>
  </si>
  <si>
    <t>MARS_SED_2023_5min_Ext_230723-211332.jpg</t>
  </si>
  <si>
    <t>MARS_SED_2023_5min_Ext_230723-221335.jpg</t>
  </si>
  <si>
    <t>MARS_SED_2023_5min_Ext_230723-231351.jpg</t>
  </si>
  <si>
    <t>MARS_SED_2023_5min_Ext_230724-001407.jpg</t>
  </si>
  <si>
    <t>MARS_SED_2023_5min_Ext_230724-011424.jpg</t>
  </si>
  <si>
    <t>MARS_SED_2023_5min_Ext_230724-021441.jpg</t>
  </si>
  <si>
    <t>MARS_SED_2023_5min_Ext_230724-031458.jpg</t>
  </si>
  <si>
    <t>MARS_SED_2023_5min_Ext_230724-041520.jpg</t>
  </si>
  <si>
    <t>MARS_SED_2023_5min_Ext_230724-051527.jpg</t>
  </si>
  <si>
    <t>MARS_SED_2023_5min_Ext_230724-061551.jpg</t>
  </si>
  <si>
    <t>MARS_SED_2023_5min_Ext_230724-071616.jpg</t>
  </si>
  <si>
    <t>MARS_SED_2023_5min_Ext_230724-081638.jpg</t>
  </si>
  <si>
    <t>MARS_SED_2023_5min_Ext_230724-091659.jpg</t>
  </si>
  <si>
    <t>MARS_SED_2023_5min_Ext_230724-101724.jpg</t>
  </si>
  <si>
    <t>MARS_SED_2023_5min_Ext_230724-111743.jpg</t>
  </si>
  <si>
    <t>MARS_SED_2023_5min_Ext_230724-121811.jpg</t>
  </si>
  <si>
    <t>MARS_SED_2023_5min_Ext_230724-131834.jpg</t>
  </si>
  <si>
    <t>MARS_SED_2023_5min_Ext_230724-141851.jpg</t>
  </si>
  <si>
    <t>MARS_SED_2023_5min_Ext_230724-151858.jpg</t>
  </si>
  <si>
    <t>MARS_SED_2023_5min_Ext_230724-161917.jpg</t>
  </si>
  <si>
    <t>MARS_SED_2023_5min_Ext_230724-171934.jpg</t>
  </si>
  <si>
    <t>MARS_SED_2023_5min_Ext_230724-181945.jpg</t>
  </si>
  <si>
    <t>MARS_SED_2023_5min_Ext_230724-192003.jpg</t>
  </si>
  <si>
    <t>MARS_SED_2023_5min_Ext_230724-202034.jpg</t>
  </si>
  <si>
    <t>MARS_SED_2023_5min_Ext_230724-212248.jpg</t>
  </si>
  <si>
    <t>MARS_SED_2023_5min_Ext_230724-222318.jpg</t>
  </si>
  <si>
    <t>MARS_SED_2023_5min_Ext_230724-232357.jpg</t>
  </si>
  <si>
    <t>MARS_SED_2023_5min_Ext_230725-002449.jpg</t>
  </si>
  <si>
    <t>MARS_SED_2023_5min_Ext_230725-012517.jpg</t>
  </si>
  <si>
    <t>MARS_SED_2023_5min_Ext_230725-022548.jpg</t>
  </si>
  <si>
    <t>MARS_SED_2023_5min_Ext_230725-032625.jpg</t>
  </si>
  <si>
    <t>MARS_SED_2023_5min_Ext_230725-042650.jpg</t>
  </si>
  <si>
    <t>MARS_SED_2023_5min_Ext_230725-052727.jpg</t>
  </si>
  <si>
    <t>MARS_SED_2023_5min_Ext_230725-062744.jpg</t>
  </si>
  <si>
    <t>MARS_SED_2023_5min_Ext_230725-072838.jpg</t>
  </si>
  <si>
    <t>MARS_SED_2023_5min_Ext_230725-082917.jpg</t>
  </si>
  <si>
    <t>MARS_SED_2023_5min_Ext_230725-092954.jpg</t>
  </si>
  <si>
    <t>MARS_SED_2023_5min_Ext_230725-103030.jpg</t>
  </si>
  <si>
    <t>MARS_SED_2023_5min_Ext_230725-113059.jpg</t>
  </si>
  <si>
    <t>MARS_SED_2023_5min_Ext_230725-123128.jpg</t>
  </si>
  <si>
    <t>MARS_SED_2023_5min_Ext_230725-133153.jpg</t>
  </si>
  <si>
    <t>MARS_SED_2023_5min_Ext_230725-143247.jpg</t>
  </si>
  <si>
    <t>MARS_SED_2023_5min_Ext_230725-153304.jpg</t>
  </si>
  <si>
    <t>MARS_SED_2023_5min_Ext_230725-163327.jpg</t>
  </si>
  <si>
    <t>MARS_SED_2023_5min_Ext_230725-173409.jpg</t>
  </si>
  <si>
    <t>MARS_SED_2023_5min_Ext_230725-183442.jpg</t>
  </si>
  <si>
    <t>MARS_SED_2023_5min_Ext_230725-193529.jpg</t>
  </si>
  <si>
    <t>MARS_SED_2023_5min_Ext_230725-203607.jpg</t>
  </si>
  <si>
    <t>MARS_SED_2023_5min_Ext_230725-213757.jpg</t>
  </si>
  <si>
    <t>MARS_SED_2023_5min_Ext_230725-223903.jpg</t>
  </si>
  <si>
    <t>MARS_SED_2023_5min_Ext_230725-233944.jpg</t>
  </si>
  <si>
    <t>MARS_SED_2023_5min_Ext_230726-004010.jpg</t>
  </si>
  <si>
    <t>MARS_SED_2023_5min_Ext_230726-014104.jpg</t>
  </si>
  <si>
    <t>MARS_SED_2023_5min_Ext_230726-024132.jpg</t>
  </si>
  <si>
    <t>MARS_SED_2023_5min_Ext_230726-034202.jpg</t>
  </si>
  <si>
    <t>MARS_SED_2023_5min_Ext_230726-044254.jpg</t>
  </si>
  <si>
    <t>MARS_SED_2023_5min_Ext_230726-054347.jpg</t>
  </si>
  <si>
    <t>MARS_SED_2023_5min_Ext_230726-064423.jpg</t>
  </si>
  <si>
    <t>MARS_SED_2023_5min_Ext_230726-074504.jpg</t>
  </si>
  <si>
    <t>MARS_SED_2023_5min_Ext_230726-084543.jpg</t>
  </si>
  <si>
    <t>MARS_SED_2023_5min_Ext_230726-094649.jpg</t>
  </si>
  <si>
    <t>MARS_SED_2023_5min_Ext_230726-104732.jpg</t>
  </si>
  <si>
    <t>MARS_SED_2023_5min_Ext_230726-114825.jpg</t>
  </si>
  <si>
    <t>MARS_SED_2023_5min_Ext_230726-124906.jpg</t>
  </si>
  <si>
    <t>MARS_SED_2023_5min_Ext_230726-134956.jpg</t>
  </si>
  <si>
    <t>MARS_SED_2023_5min_Ext_230726-145043.jpg</t>
  </si>
  <si>
    <t>MARS_SED_2023_5min_Ext_230726-155129.jpg</t>
  </si>
  <si>
    <t>MARS_SED_2023_5min_Ext_230726-165221.jpg</t>
  </si>
  <si>
    <t>MARS_SED_2023_5min_Ext_230726-175320.jpg</t>
  </si>
  <si>
    <t>MARS_SED_2023_5min_Ext_230726-185358.jpg</t>
  </si>
  <si>
    <t>MARS_SED_2023_5min_Ext_230726-195454.jpg</t>
  </si>
  <si>
    <t>MARS_SED_2023_5min_Ext_230726-205605.jpg</t>
  </si>
  <si>
    <t>MARS_SED_2023_5min_Ext_230726-215822.jpg</t>
  </si>
  <si>
    <t>MARS_SED_2023_5min_Ext_230726-225917.jpg</t>
  </si>
  <si>
    <t>MARS_SED_2023_5min_Ext_230727-000029.jpg</t>
  </si>
  <si>
    <t>MARS_SED_2023_5min_Ext_230727-010146.jpg</t>
  </si>
  <si>
    <t>MARS_SED_2023_5min_Ext_230727-020234.jpg</t>
  </si>
  <si>
    <t>MARS_SED_2023_5min_Ext_230727-030332.jpg</t>
  </si>
  <si>
    <t>MARS_SED_2023_5min_Ext_230727-040438.jpg</t>
  </si>
  <si>
    <t>MARS_SED_2023_5min_Ext_230727-050541.jpg</t>
  </si>
  <si>
    <t>MARS_SED_2023_5min_Ext_230727-060622.jpg</t>
  </si>
  <si>
    <t>MARS_SED_2023_5min_Ext_230727-070724.jpg</t>
  </si>
  <si>
    <t>MARS_SED_2023_5min_Ext_230727-080836.jpg</t>
  </si>
  <si>
    <t>MARS_SED_2023_5min_Ext_230727-090938.jpg</t>
  </si>
  <si>
    <t>MARS_SED_2023_5min_Ext_230727-101041.jpg</t>
  </si>
  <si>
    <t>MARS_SED_2023_5min_Ext_230727-111159.jpg</t>
  </si>
  <si>
    <t>MARS_SED_2023_5min_Ext_230727-121303.jpg</t>
  </si>
  <si>
    <t>MARS_SED_2023_5min_Ext_230727-131353.jpg</t>
  </si>
  <si>
    <t>MARS_SED_2023_5min_Ext_230727-141521.jpg</t>
  </si>
  <si>
    <t>MARS_SED_2023_5min_Ext_230727-151605.jpg</t>
  </si>
  <si>
    <t>MARS_SED_2023_5min_Ext_230727-161712.jpg</t>
  </si>
  <si>
    <t>MARS_SED_2023_5min_Ext_230727-171814.jpg</t>
  </si>
  <si>
    <t>MARS_SED_2023_5min_Ext_230727-181918.jpg</t>
  </si>
  <si>
    <t>MARS_SED_2023_5min_Ext_230727-192039.jpg</t>
  </si>
  <si>
    <t>MARS_SED_2023_5min_Ext_230727-202147.jpg</t>
  </si>
  <si>
    <t>MARS_SED_2023_5min_Ext_230727-212238.jpg</t>
  </si>
  <si>
    <t>MARS_SED_2023_5min_Ext_230727-222506.jpg</t>
  </si>
  <si>
    <t>MARS_SED_2023_5min_Ext_230727-232600.jpg</t>
  </si>
  <si>
    <t>MARS_SED_2023_5min_Ext_230728-002724.jpg</t>
  </si>
  <si>
    <t>MARS_SED_2023_5min_Ext_230728-012836.jpg</t>
  </si>
  <si>
    <t>MARS_SED_2023_5min_Ext_230728-022946.jpg</t>
  </si>
  <si>
    <t>MARS_SED_2023_5min_Ext_230728-033044.jpg</t>
  </si>
  <si>
    <t>MARS_SED_2023_5min_Ext_230728-043204.jpg</t>
  </si>
  <si>
    <t>MARS_SED_2023_5min_Ext_230728-053255.jpg</t>
  </si>
  <si>
    <t>MARS_SED_2023_5min_Ext_230728-063406.jpg</t>
  </si>
  <si>
    <t>MARS_SED_2023_5min_Ext_230728-073527.jpg</t>
  </si>
  <si>
    <t>MARS_SED_2023_5min_Ext_230728-083624.jpg</t>
  </si>
  <si>
    <t>MARS_SED_2023_5min_Ext_230728-093711.jpg</t>
  </si>
  <si>
    <t>MARS_SED_2023_5min_Ext_230728-103813.jpg</t>
  </si>
  <si>
    <t>MARS_SED_2023_5min_Ext_230728-113939.jpg</t>
  </si>
  <si>
    <t>MARS_SED_2023_5min_Ext_230728-124033.jpg</t>
  </si>
  <si>
    <t>MARS_SED_2023_5min_Ext_230728-134138.jpg</t>
  </si>
  <si>
    <t>MARS_SED_2023_5min_Ext_230728-144247.jpg</t>
  </si>
  <si>
    <t>MARS_SED_2023_5min_Ext_230728-154357.jpg</t>
  </si>
  <si>
    <t>MARS_SED_2023_5min_Ext_230728-164507.jpg</t>
  </si>
  <si>
    <t>MARS_SED_2023_5min_Ext_230728-174646.jpg</t>
  </si>
  <si>
    <t>MARS_SED_2023_5min_Ext_230728-190825.jpg</t>
  </si>
  <si>
    <t>MARS_SED_2023_5min_Ext_230728-205034.jpg</t>
  </si>
  <si>
    <t>MARS_SED_2023_5min_Ext_230728-221211.jpg</t>
  </si>
  <si>
    <t>MARS_SED_2023_5min_Ext_230728-231448.jpg</t>
  </si>
  <si>
    <t>MARS_SED_2023_5min_Ext_230729-001610.jpg</t>
  </si>
  <si>
    <t>MARS_SED_2023_5min_Ext_230729-011748.jpg</t>
  </si>
  <si>
    <t>MARS_SED_2023_5min_Ext_230729-021925.jpg</t>
  </si>
  <si>
    <t>MARS_SED_2023_5min_Ext_230729-032019.jpg</t>
  </si>
  <si>
    <t>MARS_SED_2023_5min_Ext_230729-042126.jpg</t>
  </si>
  <si>
    <t>MARS_SED_2023_5min_Ext_230729-052304.jpg</t>
  </si>
  <si>
    <t>MARS_SED_2023_5min_Ext_230729-062444.jpg</t>
  </si>
  <si>
    <t>MARS_SED_2023_5min_Ext_230729-072558.jpg</t>
  </si>
  <si>
    <t>MARS_SED_2023_5min_Ext_230729-082742.jpg</t>
  </si>
  <si>
    <t>MARS_SED_2023_5min_Ext_230729-092905.jpg</t>
  </si>
  <si>
    <t>MARS_SED_2023_5min_Ext_230729-103004.jpg</t>
  </si>
  <si>
    <t>MARS_SED_2023_5min_Ext_230729-113155.jpg</t>
  </si>
  <si>
    <t>MARS_SED_2023_5min_Ext_230729-123322.jpg</t>
  </si>
  <si>
    <t>MARS_SED_2023_5min_Ext_230729-133448.jpg</t>
  </si>
  <si>
    <t>MARS_SED_2023_5min_Ext_230729-143827.jpg</t>
  </si>
  <si>
    <t>MARS_SED_2023_5min_Ext_230729-153944.jpg</t>
  </si>
  <si>
    <t>MARS_SED_2023_5min_Ext_230729-164120.jpg</t>
  </si>
  <si>
    <t>MARS_SED_2023_5min_Ext_230729-174229.jpg</t>
  </si>
  <si>
    <t>MARS_SED_2023_5min_Ext_230729-184408.jpg</t>
  </si>
  <si>
    <t>MARS_SED_2023_5min_Ext_230729-194532.jpg</t>
  </si>
  <si>
    <t>MARS_SED_2023_5min_Ext_230729-204654.jpg</t>
  </si>
  <si>
    <t>MARS_SED_2023_5min_Ext_230729-214826.jpg</t>
  </si>
  <si>
    <t>MARS_SED_2023_5min_Ext_230729-225003.jpg</t>
  </si>
  <si>
    <t>MARS_SED_2023_5min_Ext_230729-235327.jpg</t>
  </si>
  <si>
    <t>MARS_SED_2023_5min_Ext_230730-005510.jpg</t>
  </si>
  <si>
    <t>MARS_SED_2023_5min_Ext_230730-015631.jpg</t>
  </si>
  <si>
    <t>MARS_SED_2023_5min_Ext_230730-025820.jpg</t>
  </si>
  <si>
    <t>MARS_SED_2023_5min_Ext_230730-035942.jpg</t>
  </si>
  <si>
    <t>MARS_SED_2023_5min_Ext_230730-050114.jpg</t>
  </si>
  <si>
    <t>MARS_SED_2023_5min_Ext_230730-060321.jpg</t>
  </si>
  <si>
    <t>MARS_SED_2023_5min_Ext_230730-070445.jpg</t>
  </si>
  <si>
    <t>MARS_SED_2023_5min_Ext_230730-080618.jpg</t>
  </si>
  <si>
    <t>MARS_SED_2023_5min_Ext_230730-090808.jpg</t>
  </si>
  <si>
    <t>MARS_SED_2023_5min_Ext_230730-100955.jpg</t>
  </si>
  <si>
    <t>MARS_SED_2023_5min_Ext_230730-111123.jpg</t>
  </si>
  <si>
    <t>MARS_SED_2023_5min_Ext_230730-121315.jpg</t>
  </si>
  <si>
    <t>MARS_SED_2023_5min_Ext_230730-131438.jpg</t>
  </si>
  <si>
    <t>MARS_SED_2023_5min_Ext_230730-141620.jpg</t>
  </si>
  <si>
    <t>MARS_SED_2023_5min_Ext_230730-151801.jpg</t>
  </si>
  <si>
    <t>MARS_SED_2023_5min_Ext_230730-162013.jpg</t>
  </si>
  <si>
    <t>MARS_SED_2023_5min_Ext_230730-172155.jpg</t>
  </si>
  <si>
    <t>MARS_SED_2023_5min_Ext_230730-182320.jpg</t>
  </si>
  <si>
    <t>MARS_SED_2023_5min_Ext_230730-192455.jpg</t>
  </si>
  <si>
    <t>MARS_SED_2023_5min_Ext_230730-202637.jpg</t>
  </si>
  <si>
    <t>MARS_SED_2023_5min_Ext_230730-212759.jpg</t>
  </si>
  <si>
    <t>MARS_SED_2023_5min_Ext_230730-222951.jpg</t>
  </si>
  <si>
    <t>MARS_SED_2023_5min_Ext_230730-233140.jpg</t>
  </si>
  <si>
    <t>MARS_SED_2023_5min_Ext_230731-003500.jpg</t>
  </si>
  <si>
    <t>MARS_SED_2023_5min_Ext_230731-013633.jpg</t>
  </si>
  <si>
    <t>MARS_SED_2023_5min_Ext_230731-023848.jpg</t>
  </si>
  <si>
    <t>MARS_SED_2023_5min_Ext_230731-034037.jpg</t>
  </si>
  <si>
    <t>MARS_SED_2023_5min_Ext_230731-044214.jpg</t>
  </si>
  <si>
    <t>MARS_SED_2023_5min_Ext_230731-054344.jpg</t>
  </si>
  <si>
    <t>MARS_SED_2023_5min_Ext_230731-064537.jpg</t>
  </si>
  <si>
    <t>MARS_SED_2023_5min_Ext_230731-074724.jpg</t>
  </si>
  <si>
    <t>MARS_SED_2023_5min_Ext_230731-084915.jpg</t>
  </si>
  <si>
    <t>MARS_SED_2023_5min_Ext_230731-095112.jpg</t>
  </si>
  <si>
    <t>MARS_SED_2023_5min_Ext_230731-105249.jpg</t>
  </si>
  <si>
    <t>MARS_SED_2023_5min_Ext_230731-115445.jpg</t>
  </si>
  <si>
    <t>MARS_SED_2023_5min_Ext_230731-125630.jpg</t>
  </si>
  <si>
    <t>MARS_SED_2023_5min_Ext_230731-135811.jpg</t>
  </si>
  <si>
    <t>MARS_SED_2023_5min_Ext_230731-145943.jpg</t>
  </si>
  <si>
    <t>MARS_SED_2023_5min_Ext_230731-160122.jpg</t>
  </si>
  <si>
    <t>MARS_SED_2023_5min_Ext_230731-170316.jpg</t>
  </si>
  <si>
    <t>MARS_SED_2023_5min_Ext_230731-182550.jpg</t>
  </si>
  <si>
    <t>MARS_SED_2023_5min_Ext_230731-192747.jpg</t>
  </si>
  <si>
    <t>MARS_SED_2023_5min_Ext_230731-202941.jpg</t>
  </si>
  <si>
    <t>MARS_SED_2023_5min_Ext_230731-213110.jpg</t>
  </si>
  <si>
    <t>MARS_SED_2023_5min_Ext_230731-223302.jpg</t>
  </si>
  <si>
    <t>MARS_SED_2023_5min_Ext_230731-233452.jpg</t>
  </si>
  <si>
    <t>MARS_SED_2023_5min_Ext_230801-003656.jpg</t>
  </si>
  <si>
    <t>MARS_SED_2023_5min_Ext_230801-014024.jpg</t>
  </si>
  <si>
    <t>MARS_SED_2023_5min_Ext_230801-024212.jpg</t>
  </si>
  <si>
    <t>MARS_SED_2023_5min_Ext_230801-034427.jpg</t>
  </si>
  <si>
    <t>MARS_SED_2023_5min_Ext_230801-044630.jpg</t>
  </si>
  <si>
    <t>MARS_SED_2023_5min_Ext_230801-054842.jpg</t>
  </si>
  <si>
    <t>MARS_SED_2023_5min_Ext_230801-065029.jpg</t>
  </si>
  <si>
    <t>MARS_SED_2023_5min_Ext_230801-075247.jpg</t>
  </si>
  <si>
    <t>MARS_SED_2023_5min_Ext_230801-085439.jpg</t>
  </si>
  <si>
    <t>MARS_SED_2023_5min_Ext_230801-095649.jpg</t>
  </si>
  <si>
    <t>MARS_SED_2023_5min_Ext_230801-105835.jpg</t>
  </si>
  <si>
    <t>MARS_SED_2023_5min_Ext_230801-120023.jpg</t>
  </si>
  <si>
    <t>MARS_SED_2023_5min_Ext_230801-130237.jpg</t>
  </si>
  <si>
    <t>MARS_SED_2023_5min_Ext_230801-140430.jpg</t>
  </si>
  <si>
    <t>MARS_SED_2023_5min_Ext_230801-150631.jpg</t>
  </si>
  <si>
    <t>MARS_SED_2023_5min_Ext_230801-160850.jpg</t>
  </si>
  <si>
    <t>MARS_SED_2023_5min_Ext_230801-173134.jpg</t>
  </si>
  <si>
    <t>MARS_SED_2023_5min_Ext_230801-183329.jpg</t>
  </si>
  <si>
    <t>MARS_SED_2023_5min_Ext_230801-193533.jpg</t>
  </si>
  <si>
    <t>MARS_SED_2023_5min_Ext_230801-203712.jpg</t>
  </si>
  <si>
    <t>MARS_SED_2023_5min_Ext_230801-213925.jpg</t>
  </si>
  <si>
    <t>MARS_SED_2023_5min_Ext_230801-232249.jpg</t>
  </si>
  <si>
    <t>TriggerSlope</t>
  </si>
  <si>
    <t>MARS_SED_2023_5min_Ext_230802-031140.jpg</t>
  </si>
  <si>
    <t>MARS_SED_2023_5min_Ext_230802-041358.jpg</t>
  </si>
  <si>
    <t>MARS_SED_2023_5min_Ext_230802-051612.jpg</t>
  </si>
  <si>
    <t>MARS_SED_2023_5min_Ext_230802-061813.jpg</t>
  </si>
  <si>
    <t>MARS_SED_2023_5min_Ext_230802-074133.jpg</t>
  </si>
  <si>
    <t>MARS_SED_2023_5min_Ext_230802-090436.jpg</t>
  </si>
  <si>
    <t>MARS_SED_2023_5min_Ext_230802-102723.jpg</t>
  </si>
  <si>
    <t>MARS_SED_2023_5min_Ext_230802-112919.jpg</t>
  </si>
  <si>
    <t>MARS_SED_2023_5min_Ext_230802-123159.jpg</t>
  </si>
  <si>
    <t>MARS_SED_2023_5min_Ext_230802-133404.jpg</t>
  </si>
  <si>
    <t>MARS_SED_2023_5min_Ext_230802-143626.jpg</t>
  </si>
  <si>
    <t>MARS_SED_2023_5min_Ext_230802-153815.jpg</t>
  </si>
  <si>
    <t>MARS_SED_2023_5min_Ext_230802-164030.jpg</t>
  </si>
  <si>
    <t>MARS_SED_2023_5min_Ext_230802-180345.jpg</t>
  </si>
  <si>
    <t>MARS_SED_2023_5min_Ext_230802-190557.jpg</t>
  </si>
  <si>
    <t>MARS_SED_2023_5min_Ext_230802-200816.jpg</t>
  </si>
  <si>
    <t>MARS_SED_2023_5min_Ext_230802-211033.jpg</t>
  </si>
  <si>
    <t>MARS_SED_2023_5min_Ext_230802-221250.jpg</t>
  </si>
  <si>
    <t>MARS_SED_2023_5min_Ext_230802-231503.jpg</t>
  </si>
  <si>
    <t>MARS_SED_2023_5min_Ext_230803-001716.jpg</t>
  </si>
  <si>
    <t>MARS_SED_2023_5min_Ext_230803-020059.jpg</t>
  </si>
  <si>
    <t>MARS_SED_2023_5min_Ext_230803-032552.jpg</t>
  </si>
  <si>
    <t>MARS_SED_2023_5min_Ext_230803-042829.jpg</t>
  </si>
  <si>
    <t>MARS_SED_2023_5min_Ext_230803-053032.jpg</t>
  </si>
  <si>
    <t>MARS_SED_2023_5min_Ext_230803-065352.jpg</t>
  </si>
  <si>
    <t>MARS_SED_2023_5min_Ext_230803-075620.jpg</t>
  </si>
  <si>
    <t>MARS_SED_2023_5min_Ext_230803-091952.jpg</t>
  </si>
  <si>
    <t>MARS_SED_2023_5min_Ext_230803-102205.jpg</t>
  </si>
  <si>
    <t>MARS_SED_2023_5min_Ext_230803-112433.jpg</t>
  </si>
  <si>
    <t>MARS_SED_2023_5min_Ext_230803-122709.jpg</t>
  </si>
  <si>
    <t>MARS_SED_2023_5min_Ext_230803-132927.jpg</t>
  </si>
  <si>
    <t>MARS_SED_2023_5min_Ext_230803-143202.jpg</t>
  </si>
  <si>
    <t>MARS_SED_2023_5min_Ext_230803-153421.jpg</t>
  </si>
  <si>
    <t>MARS_SED_2023_5min_Ext_230803-163648.jpg</t>
  </si>
  <si>
    <t>MARS_SED_2023_5min_Ext_230803-173909.jpg</t>
  </si>
  <si>
    <t>MARS_SED_2023_5min_Ext_230803-184202.jpg</t>
  </si>
  <si>
    <t>MARS_SED_2023_5min_Ext_230803-194440.jpg</t>
  </si>
  <si>
    <t>MARS_SED_2023_5min_Ext_230803-204654.jpg</t>
  </si>
  <si>
    <t>MARS_SED_2023_5min_Ext_230803-214919.jpg</t>
  </si>
  <si>
    <t>MARS_SED_2023_5min_Ext_230803-225158.jpg</t>
  </si>
  <si>
    <t>MARS_SED_2023_5min_Ext_230803-235418.jpg</t>
  </si>
  <si>
    <t>MARS_SED_2023_5min_Ext_230804-005642.jpg</t>
  </si>
  <si>
    <t>MARS_SED_2023_5min_Ext_230804-015934.jpg</t>
  </si>
  <si>
    <t>MARS_SED_2023_5min_Ext_230804-030151.jpg</t>
  </si>
  <si>
    <t>MARS_SED_2023_5min_Ext_230804-040618.jpg</t>
  </si>
  <si>
    <t>MARS_SED_2023_5min_Ext_230804-050905.jpg</t>
  </si>
  <si>
    <t>MARS_SED_2023_5min_Ext_230804-061144.jpg</t>
  </si>
  <si>
    <t>MARS_SED_2023_5min_Ext_230804-071409.jpg</t>
  </si>
  <si>
    <t>MARS_SED_2023_5min_Ext_230804-081640.jpg</t>
  </si>
  <si>
    <t>MARS_SED_2023_5min_Ext_230804-100113.jpg</t>
  </si>
  <si>
    <t>MARS_SED_2023_5min_Ext_230804-110359.jpg</t>
  </si>
  <si>
    <t>MARS_SED_2023_5min_Ext_230804-120648.jpg</t>
  </si>
  <si>
    <t>MARS_SED_2023_5min_Ext_230804-130936.jpg</t>
  </si>
  <si>
    <t>MARS_SED_2023_5min_Ext_230804-141223.jpg</t>
  </si>
  <si>
    <t>MARS_SED_2023_5min_Ext_230804-151452.jpg</t>
  </si>
  <si>
    <t>MARS_SED_2023_5min_Ext_230804-161701.jpg</t>
  </si>
  <si>
    <t>MARS_SED_2023_5min_Ext_230804-174025.jpg</t>
  </si>
  <si>
    <t>MARS_SED_2023_5min_Ext_230804-184302.jpg</t>
  </si>
  <si>
    <t>MARS_SED_2023_5min_Ext_230804-194612.jpg</t>
  </si>
  <si>
    <t>MARS_SED_2023_5min_Ext_230804-204840.jpg</t>
  </si>
  <si>
    <t>MARS_SED_2023_5min_Ext_230804-215127.jpg</t>
  </si>
  <si>
    <t>MARS_SED_2023_5min_Ext_230804-225416.jpg</t>
  </si>
  <si>
    <t>MARS_SED_2023_5min_Ext_230804-235700.jpg</t>
  </si>
  <si>
    <t>MARS_SED_2023_5min_Ext_230805-005948.jpg</t>
  </si>
  <si>
    <t>MARS_SED_2023_5min_Ext_230805-020226.jpg</t>
  </si>
  <si>
    <t>MARS_SED_2023_5min_Ext_230805-030519.jpg</t>
  </si>
  <si>
    <t>MARS_SED_2023_5min_Ext_230805-040819.jpg</t>
  </si>
  <si>
    <t>MARS_SED_2023_5min_Ext_230805-055438.jpg</t>
  </si>
  <si>
    <t>MARS_SED_2023_5min_Ext_230805-073904.jpg</t>
  </si>
  <si>
    <t>MARS_SED_2023_5min_Ext_230805-084159.jpg</t>
  </si>
  <si>
    <t>MARS_SED_2023_5min_Ext_230805-094505.jpg</t>
  </si>
  <si>
    <t>MARS_SED_2023_5min_Ext_230805-104743.jpg</t>
  </si>
  <si>
    <t>MARS_SED_2023_5min_Ext_230805-115045.jpg</t>
  </si>
  <si>
    <t>MARS_SED_2023_5min_Ext_230805-125340.jpg</t>
  </si>
  <si>
    <t>MARS_SED_2023_5min_Ext_230805-141732.jpg</t>
  </si>
  <si>
    <t>MARS_SED_2023_5min_Ext_230805-154104.jpg</t>
  </si>
  <si>
    <t>MARS_SED_2023_5min_Ext_230805-164428.jpg</t>
  </si>
  <si>
    <t>MARS_SED_2023_5min_Ext_230805-185030.jpg</t>
  </si>
  <si>
    <t>MARS_SED_2023_5min_Ext_230805-201427.jpg</t>
  </si>
  <si>
    <t>MARS_SED_2023_5min_Ext_230805-211707.jpg</t>
  </si>
  <si>
    <t>MARS_SED_2023_5min_Ext_230805-221945.jpg</t>
  </si>
  <si>
    <t>MARS_SED_2023_5min_Ext_230805-232303.jpg</t>
  </si>
  <si>
    <t>MARS_SED_2023_5min_Ext_230806-002600.jpg</t>
  </si>
  <si>
    <t>MARS_SED_2023_5min_Ext_230806-015000.jpg</t>
  </si>
  <si>
    <t>MARS_SED_2023_5min_Ext_230806-025316.jpg</t>
  </si>
  <si>
    <t>MARS_SED_2023_5min_Ext_230806-045929.jpg</t>
  </si>
  <si>
    <t>MARS_SED_2023_5min_Ext_230806-060354.jpg</t>
  </si>
  <si>
    <t>MARS_SED_2023_5min_Ext_230806-070724.jpg</t>
  </si>
  <si>
    <t>MARS_SED_2023_5min_Ext_230806-081017.jpg</t>
  </si>
  <si>
    <t>MARS_SED_2023_5min_Ext_230806-103754.jpg</t>
  </si>
  <si>
    <t>MARS_SED_2023_5min_Ext_230806-114048.jpg</t>
  </si>
  <si>
    <t>MARS_SED_2023_5min_Ext_230806-124404.jpg</t>
  </si>
  <si>
    <t>MARS_SED_2023_5min_Ext_230806-134719.jpg</t>
  </si>
  <si>
    <t>MARS_SED_2023_5min_Ext_230806-145021.jpg</t>
  </si>
  <si>
    <t>MARS_SED_2023_5min_Ext_230806-155333.jpg</t>
  </si>
  <si>
    <t>MARS_SED_2023_5min_Ext_230806-165643.jpg</t>
  </si>
  <si>
    <t>MARS_SED_2023_5min_Ext_230806-175927.jpg</t>
  </si>
  <si>
    <t>MARS_SED_2023_5min_Ext_230806-190228.jpg</t>
  </si>
  <si>
    <t>MARS_SED_2023_5min_Ext_230806-200527.jpg</t>
  </si>
  <si>
    <t>MARS_SED_2023_5min_Ext_230806-210835.jpg</t>
  </si>
  <si>
    <t>MARS_SED_2023_5min_Ext_230806-221131.jpg</t>
  </si>
  <si>
    <t>MARS_SED_2023_5min_Ext_230806-231445.jpg</t>
  </si>
  <si>
    <t>MARS_SED_2023_5min_Ext_230807-001821.jpg</t>
  </si>
  <si>
    <t>MARS_SED_2023_5min_Ext_230807-012141.jpg</t>
  </si>
  <si>
    <t>MARS_SED_2023_5min_Ext_230807-022450.jpg</t>
  </si>
  <si>
    <t>MARS_SED_2023_5min_Ext_230807-032815.jpg</t>
  </si>
  <si>
    <t>MARS_SED_2023_5min_Ext_230807-043120.jpg</t>
  </si>
  <si>
    <t>MARS_SED_2023_5min_Ext_230807-053430.jpg</t>
  </si>
  <si>
    <t>MARS_SED_2023_5min_Ext_230807-063737.jpg</t>
  </si>
  <si>
    <t>MARS_SED_2023_5min_Ext_230807-074220.jpg</t>
  </si>
  <si>
    <t>MARS_SED_2023_5min_Ext_230807-084539.jpg</t>
  </si>
  <si>
    <t>MARS_SED_2023_5min_Ext_230807-094924.jpg</t>
  </si>
  <si>
    <t>MARS_SED_2023_5min_Ext_230807-105243.jpg</t>
  </si>
  <si>
    <t>MARS_SED_2023_5min_Ext_230807-115550.jpg</t>
  </si>
  <si>
    <t>MARS_SED_2023_5min_Ext_230807-125908.jpg</t>
  </si>
  <si>
    <t>MARS_SED_2023_5min_Ext_230807-140221.jpg</t>
  </si>
  <si>
    <t>MARS_SED_2023_5min_Ext_230807-150549.jpg</t>
  </si>
  <si>
    <t>MARS_SED_2023_5min_Ext_230807-160926.jpg</t>
  </si>
  <si>
    <t>MARS_SED_2023_5min_Ext_230807-171235.jpg</t>
  </si>
  <si>
    <t>MARS_SED_2023_5min_Ext_230807-181605.jpg</t>
  </si>
  <si>
    <t>MARS_SED_2023_5min_Ext_230807-191918.jpg</t>
  </si>
  <si>
    <t>MARS_SED_2023_5min_Ext_230807-202250.jpg</t>
  </si>
  <si>
    <t>MARS_SED_2023_5min_Ext_230807-212643.jpg</t>
  </si>
  <si>
    <t>MARS_SED_2023_5min_Ext_230807-223031.jpg</t>
  </si>
  <si>
    <t>MARS_SED_2023_5min_Ext_230807-233354.jpg</t>
  </si>
  <si>
    <t>MARS_SED_2023_5min_Ext_230808-003704.jpg</t>
  </si>
  <si>
    <t>MARS_SED_2023_5min_Ext_230808-014037.jpg</t>
  </si>
  <si>
    <t>MARS_SED_2023_5min_Ext_230808-024430.jpg</t>
  </si>
  <si>
    <t>MARS_SED_2023_5min_Ext_230808-034729.jpg</t>
  </si>
  <si>
    <t>MARS_SED_2023_5min_Ext_230808-045115.jpg</t>
  </si>
  <si>
    <t>MARS_SED_2023_5min_Ext_230808-055427.jpg</t>
  </si>
  <si>
    <t>MARS_SED_2023_5min_Ext_230808-065754.jpg</t>
  </si>
  <si>
    <t>MARS_SED_2023_5min_Ext_230808-080127.jpg</t>
  </si>
  <si>
    <t>MARS_SED_2023_5min_Ext_230808-090612.jpg</t>
  </si>
  <si>
    <t>MARS_SED_2023_5min_Ext_230808-100958.jpg</t>
  </si>
  <si>
    <t>MARS_SED_2023_5min_Ext_230808-111322.jpg</t>
  </si>
  <si>
    <t>MARS_SED_2023_5min_Ext_230808-121648.jpg</t>
  </si>
  <si>
    <t>MARS_SED_2023_5min_Ext_230808-132009.jpg</t>
  </si>
  <si>
    <t>MARS_SED_2023_5min_Ext_230808-142354.jpg</t>
  </si>
  <si>
    <t>MARS_SED_2023_5min_Ext_230808-152728.jpg</t>
  </si>
  <si>
    <t>MARS_SED_2023_5min_Ext_230808-163105.jpg</t>
  </si>
  <si>
    <t>MARS_SED_2023_5min_Ext_230808-173426.jpg</t>
  </si>
  <si>
    <t>MARS_SED_2023_5min_Ext_230808-183809.jpg</t>
  </si>
  <si>
    <t>MARS_SED_2023_5min_Ext_230808-194152.jpg</t>
  </si>
  <si>
    <t>MARS_SED_2023_5min_Ext_230808-204527.jpg</t>
  </si>
  <si>
    <t>MARS_SED_2023_5min_Ext_230808-214914.jpg</t>
  </si>
  <si>
    <t>MARS_SED_2023_5min_Ext_230808-225250.jpg</t>
  </si>
  <si>
    <t>MARS_SED_2023_5min_Ext_230808-235621.jpg</t>
  </si>
  <si>
    <t>MARS_SED_2023_5min_Ext_230809-005952.jpg</t>
  </si>
  <si>
    <t>MARS_SED_2023_5min_Ext_230809-020329.jpg</t>
  </si>
  <si>
    <t>MARS_SED_2023_5min_Ext_230809-030707.jpg</t>
  </si>
  <si>
    <t>MARS_SED_2023_5min_Ext_230809-041110.jpg</t>
  </si>
  <si>
    <t>MARS_SED_2023_5min_Ext_230809-051450.jpg</t>
  </si>
  <si>
    <t>MARS_SED_2023_5min_Ext_230809-061816.jpg</t>
  </si>
  <si>
    <t>MARS_SED_2023_5min_Ext_230809-072154.jpg</t>
  </si>
  <si>
    <t>MARS_SED_2023_5min_Ext_230809-082540.jpg</t>
  </si>
  <si>
    <t>MARS_SED_2023_5min_Ext_230809-092920.jpg</t>
  </si>
  <si>
    <t>MARS_SED_2023_5min_Ext_230809-103445.jpg</t>
  </si>
  <si>
    <t>MARS_SED_2023_5min_Ext_230809-113822.jpg</t>
  </si>
  <si>
    <t>MARS_SED_2023_5min_Ext_230809-124226.jpg</t>
  </si>
  <si>
    <t>MARS_SED_2023_5min_Ext_230809-134607.jpg</t>
  </si>
  <si>
    <t>MARS_SED_2023_5min_Ext_230809-145014.jpg</t>
  </si>
  <si>
    <t>MARS_SED_2023_5min_Ext_230809-155404.jpg</t>
  </si>
  <si>
    <t>MARS_SED_2023_5min_Ext_230809-165726.jpg</t>
  </si>
  <si>
    <t>MARS_SED_2023_5min_Ext_230809-180125.jpg</t>
  </si>
  <si>
    <t>MARS_SED_2023_5min_Ext_230809-190515.jpg</t>
  </si>
  <si>
    <t>MARS_SED_2023_5min_Ext_230809-200830.jpg</t>
  </si>
  <si>
    <t>MARS_SED_2023_5min_Ext_230809-211217.jpg</t>
  </si>
  <si>
    <t>MARS_SED_2023_5min_Ext_230809-221616.jpg</t>
  </si>
  <si>
    <t>MARS_SED_2023_5min_Ext_230809-231943.jpg</t>
  </si>
  <si>
    <t>MARS_SED_2023_5min_Ext_230810-002331.jpg</t>
  </si>
  <si>
    <t>MARS_SED_2023_5min_Ext_230810-012743.jpg</t>
  </si>
  <si>
    <t>MARS_SED_2023_5min_Ext_230810-023134.jpg</t>
  </si>
  <si>
    <t>MARS_SED_2023_5min_Ext_230810-033534.jpg</t>
  </si>
  <si>
    <t>MARS_SED_2023_5min_Ext_230810-043909.jpg</t>
  </si>
  <si>
    <t>MARS_SED_2023_5min_Ext_230810-054250.jpg</t>
  </si>
  <si>
    <t>MARS_SED_2023_5min_Ext_230810-064650.jpg</t>
  </si>
  <si>
    <t>MARS_SED_2023_5min_Ext_230810-075040.jpg</t>
  </si>
  <si>
    <t>MARS_SED_2023_5min_Ext_230810-085446.jpg</t>
  </si>
  <si>
    <t>MARS_SED_2023_5min_Ext_230810-095824.jpg</t>
  </si>
  <si>
    <t>MARS_SED_2023_5min_Ext_230810-110202.jpg</t>
  </si>
  <si>
    <t>MARS_SED_2023_5min_Ext_230810-120725.jpg</t>
  </si>
  <si>
    <t>MARS_SED_2023_5min_Ext_230810-131139.jpg</t>
  </si>
  <si>
    <t>MARS_SED_2023_5min_Ext_230810-141532.jpg</t>
  </si>
  <si>
    <t>MARS_SED_2023_5min_Ext_230810-151902.jpg</t>
  </si>
  <si>
    <t>MARS_SED_2023_5min_Ext_230810-162307.jpg</t>
  </si>
  <si>
    <t>MARS_SED_2023_5min_Ext_230810-172706.jpg</t>
  </si>
  <si>
    <t>MARS_SED_2023_5min_Ext_230810-183133.jpg</t>
  </si>
  <si>
    <t>MARS_SED_2023_5min_Ext_230810-193513.jpg</t>
  </si>
  <si>
    <t>MARS_SED_2023_5min_Ext_230810-203915.jpg</t>
  </si>
  <si>
    <t>MARS_SED_2023_5min_Ext_230810-214330.jpg</t>
  </si>
  <si>
    <t>MARS_SED_2023_5min_Ext_230810-224741.jpg</t>
  </si>
  <si>
    <t>MARS_SED_2023_5min_Ext_230810-235156.jpg</t>
  </si>
  <si>
    <t>MARS_SED_2023_5min_Ext_230811-005550.jpg</t>
  </si>
  <si>
    <t>MARS_SED_2023_5min_Ext_230811-015932.jpg</t>
  </si>
  <si>
    <t>MARS_SED_2023_5min_Ext_230811-030340.jpg</t>
  </si>
  <si>
    <t>MARS_SED_2023_5min_Ext_230811-040751.jpg</t>
  </si>
  <si>
    <t>MARS_SED_2023_5min_Ext_230811-051216.jpg</t>
  </si>
  <si>
    <t>MARS_SED_2023_5min_Ext_230811-061633.jpg</t>
  </si>
  <si>
    <t>MARS_SED_2023_5min_Ext_230811-072020.jpg</t>
  </si>
  <si>
    <t>MARS_SED_2023_5min_Ext_230811-082439.jpg</t>
  </si>
  <si>
    <t>MARS_SED_2023_5min_Ext_230811-092818.jpg</t>
  </si>
  <si>
    <t>MARS_SED_2023_5min_Ext_230811-103300.jpg</t>
  </si>
  <si>
    <t>MARS_SED_2023_5min_Ext_230811-113641.jpg</t>
  </si>
  <si>
    <t>MARS_SED_2023_5min_Ext_230811-124051.jpg</t>
  </si>
  <si>
    <t>MARS_SED_2023_5min_Ext_230811-134648.jpg</t>
  </si>
  <si>
    <t>MARS_SED_2023_5min_Ext_230811-145119.jpg</t>
  </si>
  <si>
    <t>MARS_SED_2023_5min_Ext_230811-155528.jpg</t>
  </si>
  <si>
    <t>MARS_SED_2023_5min_Ext_230811-165923.jpg</t>
  </si>
  <si>
    <t>MARS_SED_2023_5min_Ext_230811-180344.jpg</t>
  </si>
  <si>
    <t>MARS_SED_2023_5min_Ext_230811-190800.jpg</t>
  </si>
  <si>
    <t>MARS_SED_2023_5min_Ext_230811-201157.jpg</t>
  </si>
  <si>
    <t>MARS_SED_2023_5min_Ext_230811-211559.jpg</t>
  </si>
  <si>
    <t>MARS_SED_2023_5min_Ext_230811-222012.jpg</t>
  </si>
  <si>
    <t>MARS_SED_2023_5min_Ext_230811-232437.jpg</t>
  </si>
  <si>
    <t>MARS_SED_2023_5min_Ext_230812-002857.jpg</t>
  </si>
  <si>
    <t>MARS_SED_2023_5min_Ext_230812-013311.jpg</t>
  </si>
  <si>
    <t>MARS_SED_2023_5min_Ext_230812-023718.jpg</t>
  </si>
  <si>
    <t>MARS_SED_2023_5min_Ext_230812-034117.jpg</t>
  </si>
  <si>
    <t>MARS_SED_2023_5min_Ext_230812-044538.jpg</t>
  </si>
  <si>
    <t>MARS_SED_2023_5min_Ext_230812-055002.jpg</t>
  </si>
  <si>
    <t>MARS_SED_2023_5min_Ext_230812-065406.jpg</t>
  </si>
  <si>
    <t>MARS_SED_2023_5min_Ext_230812-075835.jpg</t>
  </si>
  <si>
    <t>MARS_SED_2023_5min_Ext_230812-090247.jpg</t>
  </si>
  <si>
    <t>MARS_SED_2023_5min_Ext_230812-100700.jpg</t>
  </si>
  <si>
    <t>MARS_SED_2023_5min_Ext_230812-111117.jpg</t>
  </si>
  <si>
    <t>MARS_SED_2023_5min_Ext_230812-121534.jpg</t>
  </si>
  <si>
    <t>MARS_SED_2023_5min_Ext_230812-132000.jpg</t>
  </si>
  <si>
    <t>MARS_SED_2023_5min_Ext_230812-142442.jpg</t>
  </si>
  <si>
    <t>MARS_SED_2023_5min_Ext_230812-153036.jpg</t>
  </si>
  <si>
    <t>MARS_SED_2023_5min_Ext_230812-163457.jpg</t>
  </si>
  <si>
    <t>MARS_SED_2023_5min_Ext_230812-173857.jpg</t>
  </si>
  <si>
    <t>MARS_SED_2023_5min_Ext_230812-184322.jpg</t>
  </si>
  <si>
    <t>MARS_SED_2023_5min_Ext_230812-194757.jpg</t>
  </si>
  <si>
    <t>MARS_SED_2023_5min_Ext_230812-205223.jpg</t>
  </si>
  <si>
    <t>MARS_SED_2023_5min_Ext_230812-215702.jpg</t>
  </si>
  <si>
    <t>MARS_SED_2023_5min_Ext_230812-230139.jpg</t>
  </si>
  <si>
    <t>MARS_SED_2023_5min_Ext_230813-000601.jpg</t>
  </si>
  <si>
    <t>MARS_SED_2023_5min_Ext_230813-011017.jpg</t>
  </si>
  <si>
    <t>MARS_SED_2023_5min_Ext_230813-021448.jpg</t>
  </si>
  <si>
    <t>MARS_SED_2023_5min_Ext_230813-031906.jpg</t>
  </si>
  <si>
    <t>MARS_SED_2023_5min_Ext_230813-042355.jpg</t>
  </si>
  <si>
    <t>MARS_SED_2023_5min_Ext_230813-052828.jpg</t>
  </si>
  <si>
    <t>MARS_SED_2023_5min_Ext_230813-063301.jpg</t>
  </si>
  <si>
    <t>MARS_SED_2023_5min_Ext_230813-073703.jpg</t>
  </si>
  <si>
    <t>MARS_SED_2023_5min_Ext_230813-084145.jpg</t>
  </si>
  <si>
    <t>MARS_SED_2023_5min_Ext_230813-094607.jpg</t>
  </si>
  <si>
    <t>MARS_SED_2023_5min_Ext_230813-105037.jpg</t>
  </si>
  <si>
    <t>MARS_SED_2023_5min_Ext_230813-115453.jpg</t>
  </si>
  <si>
    <t>MARS_SED_2023_5min_Ext_230813-125921.jpg</t>
  </si>
  <si>
    <t>MARS_SED_2023_5min_Ext_230813-140359.jpg</t>
  </si>
  <si>
    <t>MARS_SED_2023_5min_Ext_230813-150825.jpg</t>
  </si>
  <si>
    <t>MARS_SED_2023_5min_Ext_230813-161254.jpg</t>
  </si>
  <si>
    <t>MARS_SED_2023_5min_Ext_230813-171859.jpg</t>
  </si>
  <si>
    <t>MARS_SED_2023_5min_Ext_230813-182342.jpg</t>
  </si>
  <si>
    <t>MARS_SED_2023_5min_Ext_230813-192756.jpg</t>
  </si>
  <si>
    <t>MARS_SED_2023_5min_Ext_230813-203220.jpg</t>
  </si>
  <si>
    <t>MARS_SED_2023_5min_Ext_230813-213642.jpg</t>
  </si>
  <si>
    <t>MARS_SED_2023_5min_Ext_230813-224123.jpg</t>
  </si>
  <si>
    <t>MARS_SED_2023_5min_Ext_230813-234555.jpg</t>
  </si>
  <si>
    <t>MARS_SED_2023_5min_Ext_230814-005034.jpg</t>
  </si>
  <si>
    <t>MARS_SED_2023_5min_Ext_230814-015456.jpg</t>
  </si>
  <si>
    <t>MARS_SED_2023_5min_Ext_230814-025918.jpg</t>
  </si>
  <si>
    <t>MARS_SED_2023_5min_Ext_230814-040349.jpg</t>
  </si>
  <si>
    <t>MARS_SED_2023_5min_Ext_230814-050841.jpg</t>
  </si>
  <si>
    <t>MARS_SED_2023_5min_Ext_230814-061316.jpg</t>
  </si>
  <si>
    <t>MARS_SED_2023_5min_Ext_230814-071755.jpg</t>
  </si>
  <si>
    <t>MARS_SED_2023_5min_Ext_230814-082226.jpg</t>
  </si>
  <si>
    <t>MARS_SED_2023_5min_Ext_230814-092656.jpg</t>
  </si>
  <si>
    <t>MARS_SED_2023_5min_Ext_230814-103154.jpg</t>
  </si>
  <si>
    <t>MARS_SED_2023_5min_Ext_230814-113634.jpg</t>
  </si>
  <si>
    <t>MARS_SED_2023_5min_Ext_230814-130233.jpg</t>
  </si>
  <si>
    <t>MARS_SED_2023_5min_Ext_230814-140728.jpg</t>
  </si>
  <si>
    <t>MARS_SED_2023_5min_Ext_230814-151153.jpg</t>
  </si>
  <si>
    <t>MARS_SED_2023_5min_Ext_230814-161600.jpg</t>
  </si>
  <si>
    <t>MARS_SED_2023_5min_Ext_230814-172027.jpg</t>
  </si>
  <si>
    <t>MARS_SED_2023_5min_Ext_230814-201528.jpg</t>
  </si>
  <si>
    <t>MARS_SED_2023_5min_Ext_230814-211425.jpg</t>
  </si>
  <si>
    <t>MARS_SED_2023_5min_Ext_230814-221318.jpg</t>
  </si>
  <si>
    <t>MARS_SED_2023_5min_Ext_230814-231215.jpg</t>
  </si>
  <si>
    <t>MARS_SED_2023_5min_Ext_230815-001112.jpg</t>
  </si>
  <si>
    <t>MARS_SED_2023_5min_Ext_230815-011012.jpg</t>
  </si>
  <si>
    <t>MARS_SED_2023_5min_Ext_230815-020911.jpg</t>
  </si>
  <si>
    <t>MARS_SED_2023_5min_Ext_230815-030833.jpg</t>
  </si>
  <si>
    <t>MARS_SED_2023_5min_Ext_230815-040732.jpg</t>
  </si>
  <si>
    <t>MARS_SED_2023_5min_Ext_230815-050629.jpg</t>
  </si>
  <si>
    <t>MARS_SED_2023_5min_Ext_230815-060531.jpg</t>
  </si>
  <si>
    <t>MARS_SED_2023_5min_Ext_230815-074402.jpg</t>
  </si>
  <si>
    <t>MARS_SED_2023_5min_Ext_230815-090246.jpg</t>
  </si>
  <si>
    <t>MARS_SED_2023_5min_Ext_230815-100202.jpg</t>
  </si>
  <si>
    <t>MARS_SED_2023_5min_Ext_230815-110112.jpg</t>
  </si>
  <si>
    <t>MARS_SED_2023_5min_Ext_230815-122001.jpg</t>
  </si>
  <si>
    <t>MARS_SED_2023_5min_Ext_230815-131915.jpg</t>
  </si>
  <si>
    <t>MARS_SED_2023_5min_Ext_230815-141837.jpg</t>
  </si>
  <si>
    <t>MARS_SED_2023_5min_Ext_230815-151757.jpg</t>
  </si>
  <si>
    <t>MARS_SED_2023_5min_Ext_230815-161702.jpg</t>
  </si>
  <si>
    <t>MARS_SED_2023_5min_Ext_230815-171621.jpg</t>
  </si>
  <si>
    <t>MARS_SED_2023_5min_Ext_230815-181535.jpg</t>
  </si>
  <si>
    <t>MARS_SED_2023_5min_Ext_230815-191617.jpg</t>
  </si>
  <si>
    <t>MARS_SED_2023_5min_Ext_230815-201548.jpg</t>
  </si>
  <si>
    <t>MARS_SED_2023_5min_Ext_230815-211515.jpg</t>
  </si>
  <si>
    <t>MARS_SED_2023_5min_Ext_230815-221432.jpg</t>
  </si>
  <si>
    <t>MARS_SED_2023_5min_Ext_230815-231356.jpg</t>
  </si>
  <si>
    <t>MARS_SED_2023_5min_Ext_230816-001314.jpg</t>
  </si>
  <si>
    <t>MARS_SED_2023_5min_Ext_230816-011237.jpg</t>
  </si>
  <si>
    <t>MARS_SED_2023_5min_Ext_230816-021148.jpg</t>
  </si>
  <si>
    <t>MARS_SED_2023_5min_Ext_230816-033045.jpg</t>
  </si>
  <si>
    <t>MARS_SED_2023_5min_Ext_230816-044951.jpg</t>
  </si>
  <si>
    <t>MARS_SED_2023_5min_Ext_230816-054908.jpg</t>
  </si>
  <si>
    <t>MARS_SED_2023_5min_Ext_230816-064823.jpg</t>
  </si>
  <si>
    <t>MARS_SED_2023_5min_Ext_230816-074744.jpg</t>
  </si>
  <si>
    <t>MARS_SED_2023_5min_Ext_230816-084704.jpg</t>
  </si>
  <si>
    <t>MARS_SED_2023_5min_Ext_230816-100659.jpg</t>
  </si>
  <si>
    <t>MARS_SED_2023_5min_Ext_230816-110634.jpg</t>
  </si>
  <si>
    <t>MARS_SED_2023_5min_Ext_230816-122552.jpg</t>
  </si>
  <si>
    <t>MARS_SED_2023_5min_Ext_230816-134516.jpg</t>
  </si>
  <si>
    <t>MARS_SED_2023_5min_Ext_230816-150439.jpg</t>
  </si>
  <si>
    <t>MARS_SED_2023_5min_Ext_230816-160421.jpg</t>
  </si>
  <si>
    <t>MARS_SED_2023_5min_Ext_230816-174325.jpg</t>
  </si>
  <si>
    <t>MARS_SED_2023_5min_Ext_230816-184317.jpg</t>
  </si>
  <si>
    <t>MARS_SED_2023_5min_Ext_230816-194411.jpg</t>
  </si>
  <si>
    <t>MARS_SED_2023_5min_Ext_230816-204356.jpg</t>
  </si>
  <si>
    <t>MARS_SED_2023_5min_Ext_230816-214406.jpg</t>
  </si>
  <si>
    <t>MARS_SED_2023_5min_Ext_230816-224343.jpg</t>
  </si>
  <si>
    <t>MARS_SED_2023_5min_Ext_230816-234319.jpg</t>
  </si>
  <si>
    <t>MARS_SED_2023_5min_Ext_230817-004303.jpg</t>
  </si>
  <si>
    <t>MARS_SED_2023_5min_Ext_230817-014240.jpg</t>
  </si>
  <si>
    <t>MARS_SED_2023_5min_Ext_230817-024241.jpg</t>
  </si>
  <si>
    <t>MARS_SED_2023_5min_Ext_230817-034228.jpg</t>
  </si>
  <si>
    <t>MARS_SED_2023_5min_Ext_230817-044222.jpg</t>
  </si>
  <si>
    <t>MARS_SED_2023_5min_Ext_230817-054201.jpg</t>
  </si>
  <si>
    <t>MARS_SED_2023_5min_Ext_230817-064154.jpg</t>
  </si>
  <si>
    <t>MARS_SED_2023_5min_Ext_230817-074149.jpg</t>
  </si>
  <si>
    <t>MARS_SED_2023_5min_Ext_230817-084130.jpg</t>
  </si>
  <si>
    <t>MARS_SED_2023_5min_Ext_230817-094130.jpg</t>
  </si>
  <si>
    <t>MARS_SED_2023_5min_Ext_230817-104123.jpg</t>
  </si>
  <si>
    <t>MARS_SED_2023_5min_Ext_230817-114108.jpg</t>
  </si>
  <si>
    <t>MARS_SED_2023_5min_Ext_230817-124113.jpg</t>
  </si>
  <si>
    <t>MARS_SED_2023_5min_Ext_230817-134105.jpg</t>
  </si>
  <si>
    <t>MARS_SED_2023_5min_Ext_230817-150053.jpg</t>
  </si>
  <si>
    <t>MARS_SED_2023_5min_Ext_230817-160050.jpg</t>
  </si>
  <si>
    <t>MARS_SED_2023_5min_Ext_230817-170059.jpg</t>
  </si>
  <si>
    <t>MARS_SED_2023_5min_Ext_230817-180045.jpg</t>
  </si>
  <si>
    <t>MARS_SED_2023_5min_Ext_230817-190209.jpg</t>
  </si>
  <si>
    <t>MARS_SED_2023_5min_Ext_230817-200220.jpg</t>
  </si>
  <si>
    <t>MARS_SED_2023_5min_Ext_230817-210218.jpg</t>
  </si>
  <si>
    <t>MARS_SED_2023_5min_Ext_230817-220214.jpg</t>
  </si>
  <si>
    <t>MARS_SED_2023_5min_Ext_230817-230159.jpg</t>
  </si>
  <si>
    <t>MARS_SED_2023_5min_Ext_230818-000151.jpg</t>
  </si>
  <si>
    <t>MARS_SED_2023_5min_Ext_230818-010207.jpg</t>
  </si>
  <si>
    <t>MARS_SED_2023_5min_Ext_230818-020221.jpg</t>
  </si>
  <si>
    <t>MARS_SED_2023_5min_Ext_230818-030228.jpg</t>
  </si>
  <si>
    <t>MARS_SED_2023_5min_Ext_230818-040229.jpg</t>
  </si>
  <si>
    <t>MARS_SED_2023_5min_Ext_230818-050215.jpg</t>
  </si>
  <si>
    <t>MARS_SED_2023_5min_Ext_230818-060214.jpg</t>
  </si>
  <si>
    <t>MARS_SED_2023_5min_Ext_230818-072234.jpg</t>
  </si>
  <si>
    <t>MARS_SED_2023_5min_Ext_230818-082236.jpg</t>
  </si>
  <si>
    <t>MARS_SED_2023_5min_Ext_230818-092221.jpg</t>
  </si>
  <si>
    <t>MARS_SED_2023_5min_Ext_230818-102238.jpg</t>
  </si>
  <si>
    <t>MARS_SED_2023_5min_Ext_230818-112229.jpg</t>
  </si>
  <si>
    <t>MARS_SED_2023_5min_Ext_230818-122213.jpg</t>
  </si>
  <si>
    <t>MARS_SED_2023_5min_Ext_230818-132215.jpg</t>
  </si>
  <si>
    <t>MARS_SED_2023_5min_Ext_230818-142211.jpg</t>
  </si>
  <si>
    <t>MARS_SED_2023_5min_Ext_230818-152209.jpg</t>
  </si>
  <si>
    <t>MARS_SED_2023_5min_Ext_230818-162221.jpg</t>
  </si>
  <si>
    <t>MARS_SED_2023_5min_Ext_230818-172224.jpg</t>
  </si>
  <si>
    <t>MARS_SED_2023_5min_Ext_230818-182233.jpg</t>
  </si>
  <si>
    <t>MARS_SED_2023_5min_Ext_230818-192404.jpg</t>
  </si>
  <si>
    <t>MARS_SED_2023_5min_Ext_230818-202359.jpg</t>
  </si>
  <si>
    <t>MARS_SED_2023_5min_Ext_230818-212352.jpg</t>
  </si>
  <si>
    <t>MARS_SED_2023_5min_Ext_230818-222348.jpg</t>
  </si>
  <si>
    <t>MARS_SED_2023_5min_Ext_230818-232400.jpg</t>
  </si>
  <si>
    <t>MARS_SED_2023_5min_Ext_230819-002424.jpg</t>
  </si>
  <si>
    <t>MARS_SED_2023_5min_Ext_230819-012419.jpg</t>
  </si>
  <si>
    <t>MARS_SED_2023_5min_Ext_230819-022437.jpg</t>
  </si>
  <si>
    <t>MARS_SED_2023_5min_Ext_230819-032438.jpg</t>
  </si>
  <si>
    <t>MARS_SED_2023_5min_Ext_230819-042436.jpg</t>
  </si>
  <si>
    <t>MARS_SED_2023_5min_Ext_230819-052445.jpg</t>
  </si>
  <si>
    <t>MARS_SED_2023_5min_Ext_230819-062448.jpg</t>
  </si>
  <si>
    <t>MARS_SED_2023_5min_Ext_230819-072508.jpg</t>
  </si>
  <si>
    <t>MARS_SED_2023_5min_Ext_230819-082514.jpg</t>
  </si>
  <si>
    <t>MARS_SED_2023_5min_Ext_230819-092512.jpg</t>
  </si>
  <si>
    <t>MARS_SED_2023_5min_Ext_230819-102528.jpg</t>
  </si>
  <si>
    <t>MARS_SED_2023_5min_Ext_230819-112544.jpg</t>
  </si>
  <si>
    <t>MARS_SED_2023_5min_Ext_230819-122559.jpg</t>
  </si>
  <si>
    <t>MARS_SED_2023_5min_Ext_230819-132559.jpg</t>
  </si>
  <si>
    <t>MARS_SED_2023_5min_Ext_230819-142610.jpg</t>
  </si>
  <si>
    <t>MARS_SED_2023_5min_Ext_230819-152620.jpg</t>
  </si>
  <si>
    <t>MARS_SED_2023_5min_Ext_230819-162636.jpg</t>
  </si>
  <si>
    <t>MARS_SED_2023_5min_Ext_230819-174702.jpg</t>
  </si>
  <si>
    <t>MARS_SED_2023_5min_Ext_230819-184716.jpg</t>
  </si>
  <si>
    <t>MARS_SED_2023_5min_Ext_230819-194908.jpg</t>
  </si>
  <si>
    <t>MARS_SED_2023_5min_Ext_230819-204938.jpg</t>
  </si>
  <si>
    <t>MARS_SED_2023_5min_Ext_230819-214946.jpg</t>
  </si>
  <si>
    <t>MARS_SED_2023_5min_Ext_230819-225021.jpg</t>
  </si>
  <si>
    <t>MARS_SED_2023_5min_Ext_230819-235049.jpg</t>
  </si>
  <si>
    <t>MARS_SED_2023_5min_Ext_230820-005113.jpg</t>
  </si>
  <si>
    <t>MARS_SED_2023_5min_Ext_230820-015138.jpg</t>
  </si>
  <si>
    <t>MARS_SED_2023_5min_Ext_230820-025154.jpg</t>
  </si>
  <si>
    <t>MARS_SED_2023_5min_Ext_230820-035209.jpg</t>
  </si>
  <si>
    <t>MARS_SED_2023_5min_Ext_230820-045230.jpg</t>
  </si>
  <si>
    <t>MARS_SED_2023_5min_Ext_230820-055252.jpg</t>
  </si>
  <si>
    <t>MARS_SED_2023_5min_Ext_230820-065302.jpg</t>
  </si>
  <si>
    <t>MARS_SED_2023_5min_Ext_230820-075312.jpg</t>
  </si>
  <si>
    <t>MARS_SED_2023_5min_Ext_230820-085335.jpg</t>
  </si>
  <si>
    <t>MARS_SED_2023_5min_Ext_230820-095348.jpg</t>
  </si>
  <si>
    <t>MARS_SED_2023_5min_Ext_230820-105408.jpg</t>
  </si>
  <si>
    <t>MARS_SED_2023_5min_Ext_230820-115428.jpg</t>
  </si>
  <si>
    <t>MARS_SED_2023_5min_Ext_230820-125447.jpg</t>
  </si>
  <si>
    <t>MARS_SED_2023_5min_Ext_230820-135535.jpg</t>
  </si>
  <si>
    <t>MARS_SED_2023_5min_Ext_230820-145543.jpg</t>
  </si>
  <si>
    <t>MARS_SED_2023_5min_Ext_230820-155601.jpg</t>
  </si>
  <si>
    <t>MARS_SED_2023_5min_Ext_230820-165628.jpg</t>
  </si>
  <si>
    <t>MARS_SED_2023_5min_Ext_230820-175639.jpg</t>
  </si>
  <si>
    <t>MARS_SED_2023_5min_Ext_230820-185707.jpg</t>
  </si>
  <si>
    <t>MARS_SED_2023_5min_Ext_230820-195914.jpg</t>
  </si>
  <si>
    <t>MARS_SED_2023_5min_Ext_230820-205928.jpg</t>
  </si>
  <si>
    <t>MARS_SED_2023_5min_Ext_230820-215954.jpg</t>
  </si>
  <si>
    <t>MARS_SED_2023_5min_Ext_230820-230027.jpg</t>
  </si>
  <si>
    <t>MARS_SED_2023_5min_Ext_230821-000100.jpg</t>
  </si>
  <si>
    <t>MARS_SED_2023_5min_Ext_230821-010139.jpg</t>
  </si>
  <si>
    <t>MARS_SED_2023_5min_Ext_230821-020221.jpg</t>
  </si>
  <si>
    <t>MARS_SED_2023_5min_Ext_230821-030239.jpg</t>
  </si>
  <si>
    <t>MARS_SED_2023_5min_Ext_230821-040312.jpg</t>
  </si>
  <si>
    <t>MARS_SED_2023_5min_Ext_230821-050338.jpg</t>
  </si>
  <si>
    <t>MARS_SED_2023_5min_Ext_230821-060423.jpg</t>
  </si>
  <si>
    <t>MARS_SED_2023_5min_Ext_230821-070500.jpg</t>
  </si>
  <si>
    <t>MARS_SED_2023_5min_Ext_230821-080513.jpg</t>
  </si>
  <si>
    <t>MARS_SED_2023_5min_Ext_230821-090551.jpg</t>
  </si>
  <si>
    <t>MARS_SED_2023_5min_Ext_230821-100628.jpg</t>
  </si>
  <si>
    <t>MARS_SED_2023_5min_Ext_230821-110649.jpg</t>
  </si>
  <si>
    <t>MARS_SED_2023_5min_Ext_230821-120734.jpg</t>
  </si>
  <si>
    <t>MARS_SED_2023_5min_Ext_230821-130803.jpg</t>
  </si>
  <si>
    <t>MARS_SED_2023_5min_Ext_230821-140853.jpg</t>
  </si>
  <si>
    <t>MARS_SED_2023_5min_Ext_230821-150911.jpg</t>
  </si>
  <si>
    <t>MARS_SED_2023_5min_Ext_230821-160952.jpg</t>
  </si>
  <si>
    <t>MARS_SED_2023_5min_Ext_230821-171041.jpg</t>
  </si>
  <si>
    <t>MARS_SED_2023_5min_Ext_230821-181122.jpg</t>
  </si>
  <si>
    <t>MARS_SED_2023_5min_Ext_230821-191159.jpg</t>
  </si>
  <si>
    <t>MARS_SED_2023_5min_Ext_230821-201409.jpg</t>
  </si>
  <si>
    <t>MARS_SED_2023_5min_Ext_230821-211447.jpg</t>
  </si>
  <si>
    <t>MARS_SED_2023_5min_Ext_230821-221513.jpg</t>
  </si>
  <si>
    <t>MARS_SED_2023_5min_Ext_230821-231547.jpg</t>
  </si>
  <si>
    <t>MARS_SED_2023_5min_Ext_230822-001639.jpg</t>
  </si>
  <si>
    <t>MARS_SED_2023_5min_Ext_230822-011715.jpg</t>
  </si>
  <si>
    <t>MARS_SED_2023_5min_Ext_230822-021800.jpg</t>
  </si>
  <si>
    <t>MARS_SED_2023_5min_Ext_230822-031836.jpg</t>
  </si>
  <si>
    <t>MARS_SED_2023_5min_Ext_230822-041917.jpg</t>
  </si>
  <si>
    <t>MARS_SED_2023_5min_Ext_230822-051946.jpg</t>
  </si>
  <si>
    <t>MARS_SED_2023_5min_Ext_230822-062039.jpg</t>
  </si>
  <si>
    <t>MARS_SED_2023_5min_Ext_230822-072123.jpg</t>
  </si>
  <si>
    <t>MARS_SED_2023_5min_Ext_230822-082208.jpg</t>
  </si>
  <si>
    <t>MARS_SED_2023_5min_Ext_230822-092247.jpg</t>
  </si>
  <si>
    <t>MARS_SED_2023_5min_Ext_230822-102346.jpg</t>
  </si>
  <si>
    <t>MARS_SED_2023_5min_Ext_230822-112417.jpg</t>
  </si>
  <si>
    <t>MARS_SED_2023_5min_Ext_230822-122504.jpg</t>
  </si>
  <si>
    <t>MARS_SED_2023_5min_Ext_230822-132601.jpg</t>
  </si>
  <si>
    <t>MARS_SED_2023_5min_Ext_230822-142709.jpg</t>
  </si>
  <si>
    <t>MARS_SED_2023_5min_Ext_230822-152755.jpg</t>
  </si>
  <si>
    <t>MARS_SED_2023_5min_Ext_230822-162850.jpg</t>
  </si>
  <si>
    <t>MARS_SED_2023_5min_Ext_230822-172929.jpg</t>
  </si>
  <si>
    <t>MARS_SED_2023_5min_Ext_230822-183032.jpg</t>
  </si>
  <si>
    <t>MARS_SED_2023_5min_Ext_230822-193120.jpg</t>
  </si>
  <si>
    <t>MARS_SED_2023_5min_Ext_230822-203358.jpg</t>
  </si>
  <si>
    <t>MARS_SED_2023_5min_Ext_230822-213448.jpg</t>
  </si>
  <si>
    <t>MARS_SED_2023_5min_Ext_230822-223551.jpg</t>
  </si>
  <si>
    <t>MARS_SED_2023_5min_Ext_230822-233647.jpg</t>
  </si>
  <si>
    <t>MARS_SED_2023_5min_Ext_230823-003735.jpg</t>
  </si>
  <si>
    <t>MARS_SED_2023_5min_Ext_230823-013831.jpg</t>
  </si>
  <si>
    <t>MARS_SED_2023_5min_Ext_230823-023912.jpg</t>
  </si>
  <si>
    <t>MARS_SED_2023_5min_Ext_230823-033957.jpg</t>
  </si>
  <si>
    <t>MARS_SED_2023_5min_Ext_230823-044046.jpg</t>
  </si>
  <si>
    <t>MARS_SED_2023_5min_Ext_230823-054150.jpg</t>
  </si>
  <si>
    <t>MARS_SED_2023_5min_Ext_230823-064306.jpg</t>
  </si>
  <si>
    <t>MARS_SED_2023_5min_Ext_230823-074349.jpg</t>
  </si>
  <si>
    <t>MARS_SED_2023_5min_Ext_230823-084442.jpg</t>
  </si>
  <si>
    <t>MARS_SED_2023_5min_Ext_230823-094530.jpg</t>
  </si>
  <si>
    <t>MARS_SED_2023_5min_Ext_230823-104628.jpg</t>
  </si>
  <si>
    <t>MARS_SED_2023_5min_Ext_230823-114726.jpg</t>
  </si>
  <si>
    <t>MARS_SED_2023_5min_Ext_230823-124823.jpg</t>
  </si>
  <si>
    <t>MARS_SED_2023_5min_Ext_230823-134934.jpg</t>
  </si>
  <si>
    <t>MARS_SED_2023_5min_Ext_230823-145035.jpg</t>
  </si>
  <si>
    <t>MARS_SED_2023_5min_Ext_230823-155146.jpg</t>
  </si>
  <si>
    <t>MARS_SED_2023_5min_Ext_230823-165300.jpg</t>
  </si>
  <si>
    <t>MARS_SED_2023_5min_Ext_230823-175355.jpg</t>
  </si>
  <si>
    <t>MARS_SED_2023_5min_Ext_230823-185449.jpg</t>
  </si>
  <si>
    <t>MARS_SED_2023_5min_Ext_230823-195603.jpg</t>
  </si>
  <si>
    <t>MARS_SED_2023_5min_Ext_230823-205834.jpg</t>
  </si>
  <si>
    <t>MARS_SED_2023_5min_Ext_230823-215943.jpg</t>
  </si>
  <si>
    <t>MARS_SED_2023_5min_Ext_230823-230045.jpg</t>
  </si>
  <si>
    <t>MARS_SED_2023_5min_Ext_230824-000210.jpg</t>
  </si>
  <si>
    <t>MARS_SED_2023_5min_Ext_230824-010314.jpg</t>
  </si>
  <si>
    <t>MARS_SED_2023_5min_Ext_230824-020432.jpg</t>
  </si>
  <si>
    <t>MARS_SED_2023_5min_Ext_230824-030544.jpg</t>
  </si>
  <si>
    <t>MARS_SED_2023_5min_Ext_230824-040651.jpg</t>
  </si>
  <si>
    <t>MARS_SED_2023_5min_Ext_230824-050813.jpg</t>
  </si>
  <si>
    <t>MARS_SED_2023_5min_Ext_230824-060916.jpg</t>
  </si>
  <si>
    <t>MARS_SED_2023_5min_Ext_230824-071028.jpg</t>
  </si>
  <si>
    <t>MARS_SED_2023_5min_Ext_230824-081134.jpg</t>
  </si>
  <si>
    <t>MARS_SED_2023_5min_Ext_230824-091244.jpg</t>
  </si>
  <si>
    <t>MARS_SED_2023_5min_Ext_230824-101400.jpg</t>
  </si>
  <si>
    <t>MARS_SED_2023_5min_Ext_230824-111514.jpg</t>
  </si>
  <si>
    <t>MARS_SED_2023_5min_Ext_230824-121635.jpg</t>
  </si>
  <si>
    <t>MARS_SED_2023_5min_Ext_230824-131739.jpg</t>
  </si>
  <si>
    <t>MARS_SED_2023_5min_Ext_230824-141849.jpg</t>
  </si>
  <si>
    <t>MARS_SED_2023_5min_Ext_230824-152001.jpg</t>
  </si>
  <si>
    <t>MARS_SED_2023_5min_Ext_230824-162114.jpg</t>
  </si>
  <si>
    <t>MARS_SED_2023_5min_Ext_230824-172245.jpg</t>
  </si>
  <si>
    <t>MARS_SED_2023_5min_Ext_230824-182403.jpg</t>
  </si>
  <si>
    <t>MARS_SED_2023_5min_Ext_230824-192520.jpg</t>
  </si>
  <si>
    <t>MARS_SED_2023_5min_Ext_230824-202623.jpg</t>
  </si>
  <si>
    <t>MARS_SED_2023_5min_Ext_230824-212905.jpg</t>
  </si>
  <si>
    <t>MARS_SED_2023_5min_Ext_230824-223030.jpg</t>
  </si>
  <si>
    <t>MARS_SED_2023_5min_Ext_230824-233154.jpg</t>
  </si>
  <si>
    <t>MARS_SED_2023_5min_Ext_230825-003325.jpg</t>
  </si>
  <si>
    <t>MARS_SED_2023_5min_Ext_230825-013440.jpg</t>
  </si>
  <si>
    <t>MARS_SED_2023_5min_Ext_230825-023604.jpg</t>
  </si>
  <si>
    <t>MARS_SED_2023_5min_Ext_230825-033726.jpg</t>
  </si>
  <si>
    <t>MARS_SED_2023_5min_Ext_230825-043847.jpg</t>
  </si>
  <si>
    <t>MARS_SED_2023_5min_Ext_230825-054005.jpg</t>
  </si>
  <si>
    <t>MARS_SED_2023_5min_Ext_230825-064140.jpg</t>
  </si>
  <si>
    <t>MARS_SED_2023_5min_Ext_230825-074321.jpg</t>
  </si>
  <si>
    <t>MARS_SED_2023_5min_Ext_230825-084430.jpg</t>
  </si>
  <si>
    <t>MARS_SED_2023_5min_Ext_230825-094601.jpg</t>
  </si>
  <si>
    <t>MARS_SED_2023_5min_Ext_230825-104730.jpg</t>
  </si>
  <si>
    <t>MARS_SED_2023_5min_Ext_230825-114916.jpg</t>
  </si>
  <si>
    <t>MARS_SED_2023_5min_Ext_230825-125046.jpg</t>
  </si>
  <si>
    <t>MARS_SED_2023_5min_Ext_230825-135217.jpg</t>
  </si>
  <si>
    <t>MARS_SED_2023_5min_Ext_230825-145412.jpg</t>
  </si>
  <si>
    <t>MARS_SED_2023_5min_Ext_230825-155525.jpg</t>
  </si>
  <si>
    <t>MARS_SED_2023_5min_Ext_230825-165646.jpg</t>
  </si>
  <si>
    <t>MARS_SED_2023_5min_Ext_230825-175815.jpg</t>
  </si>
  <si>
    <t>MARS_SED_2023_5min_Ext_230825-185949.jpg</t>
  </si>
  <si>
    <t>MARS_SED_2023_5min_Ext_230825-200109.jpg</t>
  </si>
  <si>
    <t>MARS_SED_2023_5min_Ext_230825-210224.jpg</t>
  </si>
  <si>
    <t>MARS_SED_2023_5min_Ext_230825-220538.jpg</t>
  </si>
  <si>
    <t>MARS_SED_2023_5min_Ext_230825-230711.jpg</t>
  </si>
  <si>
    <t>AboveMean</t>
  </si>
  <si>
    <t>Above2SDplusmean</t>
  </si>
  <si>
    <t>Count</t>
  </si>
  <si>
    <t>Date</t>
  </si>
  <si>
    <t>(blank)</t>
  </si>
  <si>
    <t>Grand Total</t>
  </si>
  <si>
    <t>Sum of AboveMean</t>
  </si>
  <si>
    <t>Values</t>
  </si>
  <si>
    <t>Sum of Above2SDplusmean</t>
  </si>
  <si>
    <t>Days since last 2aboveSD</t>
  </si>
  <si>
    <t>days in a row 2 above sd</t>
  </si>
  <si>
    <t>total hours per event above2SD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</si>
</sst>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33" borderId="0" xfId="0" applyFill="1"/>
    <xf numFmtId="0" fontId="0" fillId="0" borderId="0" xfId="0" pivotButton="1"/>
    <xf numFmtId="14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SESsubset_Cdfatn!$AH$3</c:f>
              <c:strCache>
                <c:ptCount val="1"/>
                <c:pt idx="0">
                  <c:v>total hours per event above2SD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7419947506561679E-2"/>
                  <c:y val="-0.221226305045202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SESsubset_Cdfatn!$AG$4:$AG$71</c:f>
              <c:numCache>
                <c:formatCode>General</c:formatCode>
                <c:ptCount val="68"/>
                <c:pt idx="2">
                  <c:v>1</c:v>
                </c:pt>
                <c:pt idx="4">
                  <c:v>1</c:v>
                </c:pt>
                <c:pt idx="7">
                  <c:v>1</c:v>
                </c:pt>
                <c:pt idx="9">
                  <c:v>2</c:v>
                </c:pt>
                <c:pt idx="12">
                  <c:v>1</c:v>
                </c:pt>
                <c:pt idx="14">
                  <c:v>1</c:v>
                </c:pt>
                <c:pt idx="20">
                  <c:v>4</c:v>
                </c:pt>
                <c:pt idx="26">
                  <c:v>1</c:v>
                </c:pt>
                <c:pt idx="35">
                  <c:v>2</c:v>
                </c:pt>
                <c:pt idx="38">
                  <c:v>2</c:v>
                </c:pt>
                <c:pt idx="42">
                  <c:v>1</c:v>
                </c:pt>
                <c:pt idx="45">
                  <c:v>2</c:v>
                </c:pt>
                <c:pt idx="48">
                  <c:v>1</c:v>
                </c:pt>
                <c:pt idx="50">
                  <c:v>2</c:v>
                </c:pt>
                <c:pt idx="55">
                  <c:v>6</c:v>
                </c:pt>
                <c:pt idx="64">
                  <c:v>1</c:v>
                </c:pt>
                <c:pt idx="67">
                  <c:v>8</c:v>
                </c:pt>
              </c:numCache>
            </c:numRef>
          </c:xVal>
          <c:yVal>
            <c:numRef>
              <c:f>SESsubset_Cdfatn!$AH$4:$AH$71</c:f>
              <c:numCache>
                <c:formatCode>General</c:formatCode>
                <c:ptCount val="68"/>
                <c:pt idx="2">
                  <c:v>1</c:v>
                </c:pt>
                <c:pt idx="4">
                  <c:v>2</c:v>
                </c:pt>
                <c:pt idx="7">
                  <c:v>2</c:v>
                </c:pt>
                <c:pt idx="9">
                  <c:v>3</c:v>
                </c:pt>
                <c:pt idx="12">
                  <c:v>1</c:v>
                </c:pt>
                <c:pt idx="14">
                  <c:v>1</c:v>
                </c:pt>
                <c:pt idx="20">
                  <c:v>4</c:v>
                </c:pt>
                <c:pt idx="26">
                  <c:v>1</c:v>
                </c:pt>
                <c:pt idx="35">
                  <c:v>3</c:v>
                </c:pt>
                <c:pt idx="38">
                  <c:v>3</c:v>
                </c:pt>
                <c:pt idx="42">
                  <c:v>1</c:v>
                </c:pt>
                <c:pt idx="45">
                  <c:v>2</c:v>
                </c:pt>
                <c:pt idx="48">
                  <c:v>2</c:v>
                </c:pt>
                <c:pt idx="50">
                  <c:v>11</c:v>
                </c:pt>
                <c:pt idx="55">
                  <c:v>26</c:v>
                </c:pt>
                <c:pt idx="64">
                  <c:v>1</c:v>
                </c:pt>
                <c:pt idx="67">
                  <c:v>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E1-4D67-96A5-2618BC509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072768"/>
        <c:axId val="1760078592"/>
      </c:scatterChart>
      <c:valAx>
        <c:axId val="1760072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0078592"/>
        <c:crosses val="autoZero"/>
        <c:crossBetween val="midCat"/>
      </c:valAx>
      <c:valAx>
        <c:axId val="176007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007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days in a row above 2SD + mean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boxWhisker" uniqueId="{9BB3A38B-7F3F-4202-A756-EF6BD5B8E8BA}">
          <cx:tx>
            <cx:txData>
              <cx:f>_xlchart.v1.8</cx:f>
              <cx:v>days in a row 2 above sd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hours per event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rPr>
            <a:t>hours per event</a:t>
          </a:r>
        </a:p>
      </cx:txPr>
    </cx:title>
    <cx:plotArea>
      <cx:plotAreaRegion>
        <cx:series layoutId="boxWhisker" uniqueId="{0BF34471-4AA7-42A7-B1A6-300D7CE1B579}">
          <cx:tx>
            <cx:txData>
              <cx:f>_xlchart.v1.2</cx:f>
              <cx:v>total hours per event above2SD</cx:v>
            </cx:txData>
          </cx:tx>
          <cx:dataId val="0"/>
          <cx:layoutPr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276225</xdr:colOff>
      <xdr:row>1</xdr:row>
      <xdr:rowOff>152400</xdr:rowOff>
    </xdr:from>
    <xdr:to>
      <xdr:col>46</xdr:col>
      <xdr:colOff>581025</xdr:colOff>
      <xdr:row>16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995ECBC-05DB-4701-B99C-AFEC9E3153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280987</xdr:colOff>
      <xdr:row>18</xdr:row>
      <xdr:rowOff>9525</xdr:rowOff>
    </xdr:from>
    <xdr:to>
      <xdr:col>46</xdr:col>
      <xdr:colOff>585787</xdr:colOff>
      <xdr:row>32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Chart 10">
              <a:extLst>
                <a:ext uri="{FF2B5EF4-FFF2-40B4-BE49-F238E27FC236}">
                  <a16:creationId xmlns:a16="http://schemas.microsoft.com/office/drawing/2014/main" id="{E914EE22-BB5D-4CB5-B68F-E973E34202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750962" y="34385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39</xdr:col>
      <xdr:colOff>285750</xdr:colOff>
      <xdr:row>34</xdr:row>
      <xdr:rowOff>85725</xdr:rowOff>
    </xdr:from>
    <xdr:to>
      <xdr:col>46</xdr:col>
      <xdr:colOff>590550</xdr:colOff>
      <xdr:row>48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Chart 11">
              <a:extLst>
                <a:ext uri="{FF2B5EF4-FFF2-40B4-BE49-F238E27FC236}">
                  <a16:creationId xmlns:a16="http://schemas.microsoft.com/office/drawing/2014/main" id="{904EFA91-6419-4A47-BD5C-C743EF43E2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755725" y="65627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viewer" refreshedDate="45432.622826851853" createdVersion="7" refreshedVersion="7" minRefreshableVersion="3" recordCount="1744">
  <cacheSource type="worksheet">
    <worksheetSource ref="A1:V1048576" sheet="SESsubset_Cdfatn"/>
  </cacheSource>
  <cacheFields count="22">
    <cacheField name="Date_time" numFmtId="0">
      <sharedItems containsNonDate="0" containsDate="1" containsString="0" containsBlank="1" minDate="2023-05-22T11:11:00" maxDate="2023-08-25T23:07:00"/>
    </cacheField>
    <cacheField name="Date" numFmtId="0">
      <sharedItems containsNonDate="0" containsDate="1" containsString="0" containsBlank="1" minDate="2023-05-22T00:00:00" maxDate="2023-08-26T00:00:00" count="81">
        <d v="2023-05-22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m/>
      </sharedItems>
    </cacheField>
    <cacheField name="Unnamed: 0" numFmtId="0">
      <sharedItems containsString="0" containsBlank="1" containsNumber="1" containsInteger="1" minValue="0" maxValue="0"/>
    </cacheField>
    <cacheField name="file_name" numFmtId="0">
      <sharedItems containsBlank="1"/>
    </cacheField>
    <cacheField name="atn" numFmtId="0">
      <sharedItems containsString="0" containsBlank="1" containsNumber="1" minValue="-4.8754400000000002E-4" maxValue="1.808696305"/>
    </cacheField>
    <cacheField name="Year" numFmtId="0">
      <sharedItems containsString="0" containsBlank="1" containsNumber="1" containsInteger="1" minValue="2023" maxValue="2023"/>
    </cacheField>
    <cacheField name="Month" numFmtId="0">
      <sharedItems containsString="0" containsBlank="1" containsNumber="1" containsInteger="1" minValue="5" maxValue="8"/>
    </cacheField>
    <cacheField name="Day" numFmtId="0">
      <sharedItems containsString="0" containsBlank="1" containsNumber="1" containsInteger="1" minValue="1" maxValue="31"/>
    </cacheField>
    <cacheField name="Hour" numFmtId="0">
      <sharedItems containsString="0" containsBlank="1" containsNumber="1" containsInteger="1" minValue="0" maxValue="23"/>
    </cacheField>
    <cacheField name="Min" numFmtId="0">
      <sharedItems containsString="0" containsBlank="1" containsNumber="1" containsInteger="1" minValue="0" maxValue="59"/>
    </cacheField>
    <cacheField name="Sec" numFmtId="0">
      <sharedItems containsString="0" containsBlank="1" containsNumber="1" containsInteger="1" minValue="0" maxValue="59"/>
    </cacheField>
    <cacheField name="Collect_time_minutes" numFmtId="0">
      <sharedItems containsString="0" containsBlank="1" containsNumber="1" containsInteger="1" minValue="5" maxValue="5"/>
    </cacheField>
    <cacheField name="rm_150Cdf" numFmtId="0">
      <sharedItems containsString="0" containsBlank="1" containsNumber="1" minValue="0.213270015913333" maxValue="0.52834660033999903"/>
    </cacheField>
    <cacheField name="Slope_rm_150" numFmtId="0">
      <sharedItems containsString="0" containsBlank="1" containsNumber="1" minValue="-1.035322816E-2" maxValue="1.1103226719999901E-2"/>
    </cacheField>
    <cacheField name="trigger150slopeCdf" numFmtId="0">
      <sharedItems containsBlank="1"/>
    </cacheField>
    <cacheField name="AvgTriggertrigger150slopeCdf" numFmtId="0">
      <sharedItems containsBlank="1"/>
    </cacheField>
    <cacheField name="triggerSESsubset_Cdf150Cdf" numFmtId="0">
      <sharedItems containsBlank="1"/>
    </cacheField>
    <cacheField name="AboveMeanCdf" numFmtId="0">
      <sharedItems containsBlank="1"/>
    </cacheField>
    <cacheField name="AboveMean" numFmtId="0">
      <sharedItems containsString="0" containsBlank="1" containsNumber="1" containsInteger="1" minValue="1" maxValue="1"/>
    </cacheField>
    <cacheField name="Count" numFmtId="0">
      <sharedItems containsString="0" containsBlank="1" containsNumber="1" containsInteger="1" minValue="0" maxValue="1"/>
    </cacheField>
    <cacheField name="Above2SDCdf" numFmtId="0">
      <sharedItems containsBlank="1"/>
    </cacheField>
    <cacheField name="Above2SDplusmean" numFmtId="0">
      <sharedItems containsString="0" containsBlank="1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44">
  <r>
    <d v="2023-05-22T11:11:00"/>
    <x v="0"/>
    <n v="0"/>
    <s v="MARS_SED_2023_5min_Ext_230522-111123.jpg"/>
    <n v="0.19846617599999999"/>
    <n v="2023"/>
    <n v="5"/>
    <n v="22"/>
    <n v="11"/>
    <n v="11"/>
    <n v="23"/>
    <n v="5"/>
    <n v="0.301961405513333"/>
    <n v="1.0362088866666601E-3"/>
    <s v="WaitSlope"/>
    <s v="WaitSlope"/>
    <s v="WaitSlope"/>
    <b v="0"/>
    <m/>
    <m/>
    <b v="0"/>
    <m/>
  </r>
  <r>
    <d v="2023-05-22T12:11:00"/>
    <x v="0"/>
    <n v="0"/>
    <s v="MARS_SED_2023_5min_Ext_230522-121105.jpg"/>
    <n v="0.34853774999999998"/>
    <n v="2023"/>
    <n v="5"/>
    <n v="22"/>
    <n v="12"/>
    <n v="11"/>
    <n v="5"/>
    <n v="5"/>
    <n v="0.30400780715999998"/>
    <n v="2.0464016466666402E-3"/>
    <s v="WaitSlope"/>
    <s v="WaitSlope"/>
    <s v="WaitSlope"/>
    <b v="1"/>
    <n v="1"/>
    <m/>
    <b v="0"/>
    <m/>
  </r>
  <r>
    <d v="2023-05-22T13:10:00"/>
    <x v="0"/>
    <n v="0"/>
    <s v="MARS_SED_2023_5min_Ext_230522-131056.jpg"/>
    <n v="0.25443152699999999"/>
    <n v="2023"/>
    <n v="5"/>
    <n v="22"/>
    <n v="13"/>
    <n v="10"/>
    <n v="56"/>
    <n v="5"/>
    <n v="0.304956278306666"/>
    <n v="9.4847114666668497E-4"/>
    <s v="WaitSlope"/>
    <s v="WaitSlope"/>
    <s v="WaitSlope"/>
    <b v="0"/>
    <m/>
    <m/>
    <b v="0"/>
    <m/>
  </r>
  <r>
    <d v="2023-05-22T14:10:00"/>
    <x v="0"/>
    <n v="0"/>
    <s v="MARS_SED_2023_5min_Ext_230522-141043.jpg"/>
    <n v="0.18363779999999999"/>
    <n v="2023"/>
    <n v="5"/>
    <n v="22"/>
    <n v="14"/>
    <n v="10"/>
    <n v="43"/>
    <n v="5"/>
    <n v="0.30378316379999998"/>
    <n v="-1.17311450666662E-3"/>
    <s v="WaitSlope"/>
    <s v="WaitSlope"/>
    <s v="WaitSlope"/>
    <b v="0"/>
    <m/>
    <m/>
    <b v="0"/>
    <m/>
  </r>
  <r>
    <d v="2023-05-22T15:10:00"/>
    <x v="0"/>
    <n v="0"/>
    <s v="MARS_SED_2023_5min_Ext_230522-151025.jpg"/>
    <n v="0.48482794200000001"/>
    <n v="2023"/>
    <n v="5"/>
    <n v="22"/>
    <n v="15"/>
    <n v="10"/>
    <n v="25"/>
    <n v="5"/>
    <n v="0.30477520273333297"/>
    <n v="9.9203893333327199E-4"/>
    <s v="WaitSlope"/>
    <s v="WaitSlope"/>
    <s v="WaitSlope"/>
    <b v="1"/>
    <n v="1"/>
    <m/>
    <b v="0"/>
    <m/>
  </r>
  <r>
    <d v="2023-05-26T21:24:00"/>
    <x v="1"/>
    <n v="0"/>
    <s v="MARS_SED_2023_5min_Ext_230526-212409.jpg"/>
    <n v="4.3763730000000001E-2"/>
    <n v="2023"/>
    <n v="5"/>
    <n v="26"/>
    <n v="21"/>
    <n v="24"/>
    <n v="9"/>
    <n v="5"/>
    <n v="0.30448391448666601"/>
    <n v="-2.9128824666663201E-4"/>
    <s v="WaitSlope"/>
    <s v="WaitSlope"/>
    <s v="WaitSlope"/>
    <b v="0"/>
    <m/>
    <m/>
    <b v="0"/>
    <m/>
  </r>
  <r>
    <d v="2023-05-26T22:23:00"/>
    <x v="1"/>
    <n v="0"/>
    <s v="MARS_SED_2023_5min_Ext_230526-222326.jpg"/>
    <n v="3.7816461000000003E-2"/>
    <n v="2023"/>
    <n v="5"/>
    <n v="26"/>
    <n v="22"/>
    <n v="23"/>
    <n v="26"/>
    <n v="5"/>
    <n v="0.304383350093333"/>
    <n v="-1.00564393333335E-4"/>
    <s v="WaitSlope"/>
    <s v="WaitSlope"/>
    <s v="WaitSlope"/>
    <b v="0"/>
    <m/>
    <m/>
    <b v="0"/>
    <m/>
  </r>
  <r>
    <d v="2023-05-26T23:22:00"/>
    <x v="1"/>
    <n v="0"/>
    <s v="MARS_SED_2023_5min_Ext_230526-232241.jpg"/>
    <n v="4.2086101000000001E-2"/>
    <n v="2023"/>
    <n v="5"/>
    <n v="26"/>
    <n v="23"/>
    <n v="22"/>
    <n v="41"/>
    <n v="5"/>
    <n v="0.30124387951333298"/>
    <n v="-3.1394705800000199E-3"/>
    <s v="WaitSlope"/>
    <s v="WaitSlope"/>
    <s v="WaitSlope"/>
    <b v="0"/>
    <m/>
    <m/>
    <b v="0"/>
    <m/>
  </r>
  <r>
    <d v="2023-05-27T00:21:00"/>
    <x v="2"/>
    <n v="0"/>
    <s v="MARS_SED_2023_5min_Ext_230527-002149.jpg"/>
    <n v="4.9693955999999997E-2"/>
    <n v="2023"/>
    <n v="5"/>
    <n v="27"/>
    <n v="0"/>
    <n v="21"/>
    <n v="49"/>
    <n v="5"/>
    <n v="0.29732303995999998"/>
    <n v="-3.9208395533333303E-3"/>
    <s v="WaitSlope"/>
    <s v="WaitSlope"/>
    <s v="WaitSlope"/>
    <b v="0"/>
    <m/>
    <m/>
    <b v="0"/>
    <m/>
  </r>
  <r>
    <d v="2023-05-27T01:20:00"/>
    <x v="2"/>
    <n v="0"/>
    <s v="MARS_SED_2023_5min_Ext_230527-012055.jpg"/>
    <n v="0.68270021999999997"/>
    <n v="2023"/>
    <n v="5"/>
    <n v="27"/>
    <n v="1"/>
    <n v="20"/>
    <n v="55"/>
    <n v="5"/>
    <n v="0.298536647813333"/>
    <n v="1.21360785333335E-3"/>
    <s v="WaitSlope"/>
    <s v="WaitSlope"/>
    <s v="WaitSlope"/>
    <b v="1"/>
    <n v="1"/>
    <m/>
    <b v="0"/>
    <m/>
  </r>
  <r>
    <d v="2023-05-27T02:19:00"/>
    <x v="2"/>
    <n v="0"/>
    <s v="MARS_SED_2023_5min_Ext_230527-021959.jpg"/>
    <n v="1.215126844"/>
    <n v="2023"/>
    <n v="5"/>
    <n v="27"/>
    <n v="2"/>
    <n v="19"/>
    <n v="59"/>
    <n v="5"/>
    <n v="0.30173115741333301"/>
    <n v="3.1945096000000001E-3"/>
    <s v="WaitSlope"/>
    <s v="WaitSlope"/>
    <s v="WaitSlope"/>
    <b v="1"/>
    <n v="1"/>
    <m/>
    <b v="1"/>
    <n v="1"/>
  </r>
  <r>
    <d v="2023-05-27T03:19:00"/>
    <x v="2"/>
    <n v="0"/>
    <s v="MARS_SED_2023_5min_Ext_230527-031901.jpg"/>
    <n v="8.1403039999999996E-2"/>
    <n v="2023"/>
    <n v="5"/>
    <n v="27"/>
    <n v="3"/>
    <n v="19"/>
    <n v="1"/>
    <n v="5"/>
    <n v="0.29532680570666597"/>
    <n v="-6.4043517066666401E-3"/>
    <s v="WaitSlope"/>
    <s v="WaitSlope"/>
    <s v="WaitSlope"/>
    <b v="0"/>
    <m/>
    <m/>
    <b v="0"/>
    <m/>
  </r>
  <r>
    <d v="2023-05-27T04:18:00"/>
    <x v="2"/>
    <n v="0"/>
    <s v="MARS_SED_2023_5min_Ext_230527-041812.jpg"/>
    <n v="5.7121824000000002E-2"/>
    <n v="2023"/>
    <n v="5"/>
    <n v="27"/>
    <n v="4"/>
    <n v="18"/>
    <n v="12"/>
    <n v="5"/>
    <n v="0.29224592990666598"/>
    <n v="-3.0808757999999901E-3"/>
    <s v="WaitSlope"/>
    <s v="WaitSlope"/>
    <s v="WaitSlope"/>
    <b v="0"/>
    <m/>
    <m/>
    <b v="0"/>
    <m/>
  </r>
  <r>
    <d v="2023-05-27T05:17:00"/>
    <x v="2"/>
    <n v="0"/>
    <s v="MARS_SED_2023_5min_Ext_230527-051714.jpg"/>
    <n v="4.4797539999999997E-2"/>
    <n v="2023"/>
    <n v="5"/>
    <n v="27"/>
    <n v="5"/>
    <n v="17"/>
    <n v="14"/>
    <n v="5"/>
    <n v="0.28946224727333297"/>
    <n v="-2.7836826333333298E-3"/>
    <s v="WaitSlope"/>
    <s v="WaitSlope"/>
    <s v="WaitSlope"/>
    <b v="0"/>
    <m/>
    <m/>
    <b v="0"/>
    <m/>
  </r>
  <r>
    <d v="2023-05-27T06:16:00"/>
    <x v="2"/>
    <n v="0"/>
    <s v="MARS_SED_2023_5min_Ext_230527-061633.jpg"/>
    <n v="4.2313976000000003E-2"/>
    <n v="2023"/>
    <n v="5"/>
    <n v="27"/>
    <n v="6"/>
    <n v="16"/>
    <n v="33"/>
    <n v="5"/>
    <n v="0.287943207226666"/>
    <n v="-1.51904004666669E-3"/>
    <s v="WaitSlope"/>
    <s v="WaitSlope"/>
    <s v="WaitSlope"/>
    <b v="0"/>
    <m/>
    <m/>
    <b v="0"/>
    <m/>
  </r>
  <r>
    <d v="2023-05-27T07:15:00"/>
    <x v="2"/>
    <n v="0"/>
    <s v="MARS_SED_2023_5min_Ext_230527-071542.jpg"/>
    <n v="4.0419364999999999E-2"/>
    <n v="2023"/>
    <n v="5"/>
    <n v="27"/>
    <n v="7"/>
    <n v="15"/>
    <n v="42"/>
    <n v="5"/>
    <n v="0.28480260441333299"/>
    <n v="-3.1406028133333301E-3"/>
    <s v="WaitSlope"/>
    <s v="WaitSlope"/>
    <s v="WaitSlope"/>
    <b v="0"/>
    <m/>
    <m/>
    <b v="0"/>
    <m/>
  </r>
  <r>
    <d v="2023-05-27T08:14:00"/>
    <x v="2"/>
    <n v="0"/>
    <s v="MARS_SED_2023_5min_Ext_230527-081455.jpg"/>
    <n v="4.1575647E-2"/>
    <n v="2023"/>
    <n v="5"/>
    <n v="27"/>
    <n v="8"/>
    <n v="14"/>
    <n v="55"/>
    <n v="5"/>
    <n v="0.28170902283999999"/>
    <n v="-3.0935815733332799E-3"/>
    <s v="WaitSlope"/>
    <s v="WaitSlope"/>
    <s v="WaitSlope"/>
    <b v="0"/>
    <m/>
    <m/>
    <b v="0"/>
    <m/>
  </r>
  <r>
    <d v="2023-05-27T09:14:00"/>
    <x v="2"/>
    <n v="0"/>
    <s v="MARS_SED_2023_5min_Ext_230527-091419.jpg"/>
    <n v="4.3081380000000002E-2"/>
    <n v="2023"/>
    <n v="5"/>
    <n v="27"/>
    <n v="9"/>
    <n v="14"/>
    <n v="19"/>
    <n v="5"/>
    <n v="0.278653942133333"/>
    <n v="-3.0550807066667099E-3"/>
    <s v="WaitSlope"/>
    <s v="WaitSlope"/>
    <s v="WaitSlope"/>
    <b v="0"/>
    <m/>
    <m/>
    <b v="0"/>
    <m/>
  </r>
  <r>
    <d v="2023-05-27T10:13:00"/>
    <x v="2"/>
    <n v="0"/>
    <s v="MARS_SED_2023_5min_Ext_230527-101338.jpg"/>
    <n v="4.3911946E-2"/>
    <n v="2023"/>
    <n v="5"/>
    <n v="27"/>
    <n v="10"/>
    <n v="13"/>
    <n v="38"/>
    <n v="5"/>
    <n v="0.276094959353333"/>
    <n v="-2.55898277999999E-3"/>
    <s v="WaitSlope"/>
    <s v="WaitSlope"/>
    <s v="WaitSlope"/>
    <b v="0"/>
    <m/>
    <m/>
    <b v="0"/>
    <m/>
  </r>
  <r>
    <d v="2023-05-27T11:12:00"/>
    <x v="2"/>
    <n v="0"/>
    <s v="MARS_SED_2023_5min_Ext_230527-111255.jpg"/>
    <n v="0.18755761500000001"/>
    <n v="2023"/>
    <n v="5"/>
    <n v="27"/>
    <n v="11"/>
    <n v="12"/>
    <n v="55"/>
    <n v="5"/>
    <n v="0.27414482745333302"/>
    <n v="-1.9501318999999801E-3"/>
    <s v="WaitSlope"/>
    <s v="WaitSlope"/>
    <s v="WaitSlope"/>
    <b v="0"/>
    <m/>
    <m/>
    <b v="0"/>
    <m/>
  </r>
  <r>
    <d v="2023-05-27T12:12:00"/>
    <x v="2"/>
    <n v="0"/>
    <s v="MARS_SED_2023_5min_Ext_230527-121208.jpg"/>
    <n v="6.6386827999999995E-2"/>
    <n v="2023"/>
    <n v="5"/>
    <n v="27"/>
    <n v="12"/>
    <n v="12"/>
    <n v="8"/>
    <n v="5"/>
    <n v="0.27145344808666599"/>
    <n v="-2.6913793666666899E-3"/>
    <s v="WaitSlope"/>
    <s v="WaitSlope"/>
    <s v="WaitSlope"/>
    <b v="0"/>
    <m/>
    <m/>
    <b v="0"/>
    <m/>
  </r>
  <r>
    <d v="2023-05-27T13:11:00"/>
    <x v="2"/>
    <n v="0"/>
    <s v="MARS_SED_2023_5min_Ext_230527-131112.jpg"/>
    <n v="0.12845678899999999"/>
    <n v="2023"/>
    <n v="5"/>
    <n v="27"/>
    <n v="13"/>
    <n v="11"/>
    <n v="12"/>
    <n v="5"/>
    <n v="0.27025095251999998"/>
    <n v="-1.20249556666668E-3"/>
    <s v="WaitSlope"/>
    <s v="WaitSlope"/>
    <s v="WaitSlope"/>
    <b v="0"/>
    <m/>
    <m/>
    <b v="0"/>
    <m/>
  </r>
  <r>
    <d v="2023-05-27T14:10:00"/>
    <x v="2"/>
    <n v="0"/>
    <s v="MARS_SED_2023_5min_Ext_230527-141026.jpg"/>
    <n v="0.137512733"/>
    <n v="2023"/>
    <n v="5"/>
    <n v="27"/>
    <n v="14"/>
    <n v="10"/>
    <n v="26"/>
    <n v="5"/>
    <n v="0.26897411156666601"/>
    <n v="-1.2768409533332999E-3"/>
    <s v="WaitSlope"/>
    <s v="WaitSlope"/>
    <s v="WaitSlope"/>
    <b v="0"/>
    <m/>
    <m/>
    <b v="0"/>
    <m/>
  </r>
  <r>
    <d v="2023-05-27T15:09:00"/>
    <x v="2"/>
    <n v="0"/>
    <s v="MARS_SED_2023_5min_Ext_230527-150937.jpg"/>
    <n v="0.29298411600000002"/>
    <n v="2023"/>
    <n v="5"/>
    <n v="27"/>
    <n v="15"/>
    <n v="9"/>
    <n v="37"/>
    <n v="5"/>
    <n v="0.26894379948666602"/>
    <n v="-3.0312079999983401E-5"/>
    <s v="WaitSlope"/>
    <s v="WaitSlope"/>
    <s v="WaitSlope"/>
    <b v="0"/>
    <m/>
    <m/>
    <b v="0"/>
    <m/>
  </r>
  <r>
    <d v="2023-05-27T16:08:00"/>
    <x v="2"/>
    <n v="0"/>
    <s v="MARS_SED_2023_5min_Ext_230527-160853.jpg"/>
    <n v="0.24831604199999999"/>
    <n v="2023"/>
    <n v="5"/>
    <n v="27"/>
    <n v="16"/>
    <n v="8"/>
    <n v="53"/>
    <n v="5"/>
    <n v="0.26911458981999897"/>
    <n v="1.7079033333328099E-4"/>
    <s v="WaitSlope"/>
    <s v="WaitSlope"/>
    <s v="WaitSlope"/>
    <b v="0"/>
    <m/>
    <m/>
    <b v="0"/>
    <m/>
  </r>
  <r>
    <d v="2023-05-27T17:08:00"/>
    <x v="2"/>
    <n v="0"/>
    <s v="MARS_SED_2023_5min_Ext_230527-170808.jpg"/>
    <n v="0.27683187500000001"/>
    <n v="2023"/>
    <n v="5"/>
    <n v="27"/>
    <n v="17"/>
    <n v="8"/>
    <n v="8"/>
    <n v="5"/>
    <n v="0.26805482448000001"/>
    <n v="-1.0597653399999601E-3"/>
    <s v="WaitSlope"/>
    <s v="WaitSlope"/>
    <s v="WaitSlope"/>
    <b v="0"/>
    <m/>
    <m/>
    <b v="0"/>
    <m/>
  </r>
  <r>
    <d v="2023-05-27T18:07:00"/>
    <x v="2"/>
    <n v="0"/>
    <s v="MARS_SED_2023_5min_Ext_230527-180720.jpg"/>
    <n v="4.2359811999999997E-2"/>
    <n v="2023"/>
    <n v="5"/>
    <n v="27"/>
    <n v="18"/>
    <n v="7"/>
    <n v="20"/>
    <n v="5"/>
    <n v="0.26431610150000001"/>
    <n v="-3.7387229799999899E-3"/>
    <s v="WaitSlope"/>
    <s v="WaitSlope"/>
    <s v="WaitSlope"/>
    <b v="0"/>
    <m/>
    <m/>
    <b v="0"/>
    <m/>
  </r>
  <r>
    <d v="2023-05-27T19:06:00"/>
    <x v="2"/>
    <n v="0"/>
    <s v="MARS_SED_2023_5min_Ext_230527-190628.jpg"/>
    <n v="4.0204614999999999E-2"/>
    <n v="2023"/>
    <n v="5"/>
    <n v="27"/>
    <n v="19"/>
    <n v="6"/>
    <n v="28"/>
    <n v="5"/>
    <n v="0.26115728763333301"/>
    <n v="-3.1588138666666602E-3"/>
    <s v="WaitSlope"/>
    <s v="WaitSlope"/>
    <s v="WaitSlope"/>
    <b v="0"/>
    <m/>
    <m/>
    <b v="0"/>
    <m/>
  </r>
  <r>
    <d v="2023-05-27T20:05:00"/>
    <x v="2"/>
    <n v="0"/>
    <s v="MARS_SED_2023_5min_Ext_230527-200549.jpg"/>
    <n v="4.0029770999999999E-2"/>
    <n v="2023"/>
    <n v="5"/>
    <n v="27"/>
    <n v="20"/>
    <n v="5"/>
    <n v="49"/>
    <n v="5"/>
    <n v="0.25591348436"/>
    <n v="-5.2438032733333403E-3"/>
    <s v="WaitSlope"/>
    <s v="WaitSlope"/>
    <s v="WaitSlope"/>
    <b v="0"/>
    <m/>
    <m/>
    <b v="0"/>
    <m/>
  </r>
  <r>
    <d v="2023-05-27T21:05:00"/>
    <x v="2"/>
    <n v="0"/>
    <s v="MARS_SED_2023_5min_Ext_230527-210506.jpg"/>
    <n v="4.2435678999999997E-2"/>
    <n v="2023"/>
    <n v="5"/>
    <n v="27"/>
    <n v="21"/>
    <n v="5"/>
    <n v="6"/>
    <n v="5"/>
    <n v="0.25377674254666599"/>
    <n v="-2.1367418133333401E-3"/>
    <s v="WaitSlope"/>
    <s v="WaitSlope"/>
    <s v="WaitSlope"/>
    <b v="0"/>
    <m/>
    <n v="0"/>
    <b v="0"/>
    <m/>
  </r>
  <r>
    <d v="2023-05-27T22:04:00"/>
    <x v="2"/>
    <n v="0"/>
    <s v="MARS_SED_2023_5min_Ext_230527-220436.jpg"/>
    <n v="4.3010801000000001E-2"/>
    <n v="2023"/>
    <n v="5"/>
    <n v="27"/>
    <n v="22"/>
    <n v="4"/>
    <n v="36"/>
    <n v="5"/>
    <n v="0.25121919675999999"/>
    <n v="-2.5575457866666698E-3"/>
    <s v="WaitSlope"/>
    <s v="WaitSlope"/>
    <s v="WaitSlope"/>
    <b v="0"/>
    <m/>
    <n v="0"/>
    <b v="0"/>
    <m/>
  </r>
  <r>
    <d v="2023-05-27T23:03:00"/>
    <x v="2"/>
    <n v="0"/>
    <s v="MARS_SED_2023_5min_Ext_230527-230354.jpg"/>
    <n v="0.117055337"/>
    <n v="2023"/>
    <n v="5"/>
    <n v="27"/>
    <n v="23"/>
    <n v="3"/>
    <n v="54"/>
    <n v="5"/>
    <n v="0.25094386682666597"/>
    <n v="-2.7532993333334501E-4"/>
    <s v="WaitSlope"/>
    <s v="WaitSlope"/>
    <s v="WaitSlope"/>
    <b v="0"/>
    <m/>
    <n v="0"/>
    <b v="0"/>
    <m/>
  </r>
  <r>
    <d v="2023-05-28T00:03:00"/>
    <x v="3"/>
    <n v="0"/>
    <s v="MARS_SED_2023_5min_Ext_230528-000318.jpg"/>
    <n v="0.36890952399999999"/>
    <n v="2023"/>
    <n v="5"/>
    <n v="28"/>
    <n v="0"/>
    <n v="3"/>
    <n v="18"/>
    <n v="5"/>
    <n v="0.25240099326666599"/>
    <n v="1.4571264400000099E-3"/>
    <s v="WaitSlope"/>
    <s v="WaitSlope"/>
    <s v="WaitSlope"/>
    <b v="1"/>
    <n v="1"/>
    <n v="0"/>
    <b v="0"/>
    <m/>
  </r>
  <r>
    <d v="2023-05-28T01:02:00"/>
    <x v="3"/>
    <n v="0"/>
    <s v="MARS_SED_2023_5min_Ext_230528-010247.jpg"/>
    <n v="7.1401935E-2"/>
    <n v="2023"/>
    <n v="5"/>
    <n v="28"/>
    <n v="1"/>
    <n v="2"/>
    <n v="47"/>
    <n v="5"/>
    <n v="0.25205126381333298"/>
    <n v="-3.49729453333336E-4"/>
    <s v="WaitSlope"/>
    <s v="WaitSlope"/>
    <s v="WaitSlope"/>
    <b v="0"/>
    <m/>
    <n v="0"/>
    <b v="0"/>
    <m/>
  </r>
  <r>
    <d v="2023-05-28T02:02:00"/>
    <x v="3"/>
    <n v="0"/>
    <s v="MARS_SED_2023_5min_Ext_230528-020212.jpg"/>
    <n v="0.14292794"/>
    <n v="2023"/>
    <n v="5"/>
    <n v="28"/>
    <n v="2"/>
    <n v="2"/>
    <n v="12"/>
    <n v="5"/>
    <n v="0.24852660712666599"/>
    <n v="-3.5246566866666499E-3"/>
    <s v="WaitSlope"/>
    <s v="WaitSlope"/>
    <s v="WaitSlope"/>
    <b v="0"/>
    <m/>
    <n v="0"/>
    <b v="0"/>
    <m/>
  </r>
  <r>
    <d v="2023-05-28T03:01:00"/>
    <x v="3"/>
    <n v="0"/>
    <s v="MARS_SED_2023_5min_Ext_230528-030145.jpg"/>
    <n v="4.6202169000000001E-2"/>
    <n v="2023"/>
    <n v="5"/>
    <n v="28"/>
    <n v="3"/>
    <n v="1"/>
    <n v="45"/>
    <n v="5"/>
    <n v="0.24685432363333301"/>
    <n v="-1.6722834933333101E-3"/>
    <s v="WaitSlope"/>
    <s v="WaitSlope"/>
    <s v="WaitSlope"/>
    <b v="0"/>
    <m/>
    <n v="0"/>
    <b v="0"/>
    <m/>
  </r>
  <r>
    <d v="2023-05-28T04:01:00"/>
    <x v="3"/>
    <n v="0"/>
    <s v="MARS_SED_2023_5min_Ext_230528-040103.jpg"/>
    <n v="0.47138836499999998"/>
    <n v="2023"/>
    <n v="5"/>
    <n v="28"/>
    <n v="4"/>
    <n v="1"/>
    <n v="3"/>
    <n v="5"/>
    <n v="0.247770525726666"/>
    <n v="9.1620209333331804E-4"/>
    <s v="WaitSlope"/>
    <s v="WaitSlope"/>
    <s v="WaitSlope"/>
    <b v="1"/>
    <n v="1"/>
    <n v="0"/>
    <b v="0"/>
    <m/>
  </r>
  <r>
    <d v="2023-05-28T05:00:00"/>
    <x v="3"/>
    <n v="0"/>
    <s v="MARS_SED_2023_5min_Ext_230528-050044.jpg"/>
    <n v="0.25289538900000003"/>
    <n v="2023"/>
    <n v="5"/>
    <n v="28"/>
    <n v="5"/>
    <n v="0"/>
    <n v="44"/>
    <n v="5"/>
    <n v="0.24751762342"/>
    <n v="-2.5290230666663501E-4"/>
    <s v="WaitSlope"/>
    <s v="WaitSlope"/>
    <s v="WaitSlope"/>
    <b v="0"/>
    <m/>
    <n v="0"/>
    <b v="0"/>
    <m/>
  </r>
  <r>
    <d v="2023-05-28T06:00:00"/>
    <x v="3"/>
    <n v="0"/>
    <s v="MARS_SED_2023_5min_Ext_230528-060006.jpg"/>
    <n v="4.2327668999999998E-2"/>
    <n v="2023"/>
    <n v="5"/>
    <n v="28"/>
    <n v="6"/>
    <n v="0"/>
    <n v="6"/>
    <n v="5"/>
    <n v="0.244256883573333"/>
    <n v="-3.2607398466666299E-3"/>
    <s v="WaitSlope"/>
    <s v="WaitSlope"/>
    <s v="WaitSlope"/>
    <b v="0"/>
    <m/>
    <n v="0"/>
    <b v="0"/>
    <m/>
  </r>
  <r>
    <d v="2023-05-28T06:59:00"/>
    <x v="3"/>
    <n v="0"/>
    <s v="MARS_SED_2023_5min_Ext_230528-065926.jpg"/>
    <n v="4.1451887999999999E-2"/>
    <n v="2023"/>
    <n v="5"/>
    <n v="28"/>
    <n v="6"/>
    <n v="59"/>
    <n v="26"/>
    <n v="5"/>
    <n v="0.24278933050666601"/>
    <n v="-1.46755306666673E-3"/>
    <s v="WaitSlope"/>
    <s v="WaitSlope"/>
    <s v="WaitSlope"/>
    <b v="0"/>
    <m/>
    <n v="0"/>
    <b v="0"/>
    <m/>
  </r>
  <r>
    <d v="2023-05-28T07:59:00"/>
    <x v="3"/>
    <n v="0"/>
    <s v="MARS_SED_2023_5min_Ext_230528-075922.jpg"/>
    <n v="3.9965581999999999E-2"/>
    <n v="2023"/>
    <n v="5"/>
    <n v="28"/>
    <n v="7"/>
    <n v="59"/>
    <n v="22"/>
    <n v="5"/>
    <n v="0.23977114876"/>
    <n v="-3.01818174666662E-3"/>
    <s v="WaitSlope"/>
    <s v="WaitSlope"/>
    <s v="WaitSlope"/>
    <b v="0"/>
    <m/>
    <n v="0"/>
    <b v="0"/>
    <m/>
  </r>
  <r>
    <d v="2023-05-28T08:59:00"/>
    <x v="3"/>
    <n v="0"/>
    <s v="MARS_SED_2023_5min_Ext_230528-085905.jpg"/>
    <n v="4.0081854E-2"/>
    <n v="2023"/>
    <n v="5"/>
    <n v="28"/>
    <n v="8"/>
    <n v="59"/>
    <n v="5"/>
    <n v="5"/>
    <n v="0.23814768529333299"/>
    <n v="-1.6234634666666601E-3"/>
    <s v="WaitSlope"/>
    <s v="WaitSlope"/>
    <s v="WaitSlope"/>
    <b v="0"/>
    <m/>
    <n v="0"/>
    <b v="0"/>
    <m/>
  </r>
  <r>
    <d v="2023-05-28T09:58:00"/>
    <x v="3"/>
    <n v="0"/>
    <s v="MARS_SED_2023_5min_Ext_230528-095823.jpg"/>
    <n v="4.0289604999999999E-2"/>
    <n v="2023"/>
    <n v="5"/>
    <n v="28"/>
    <n v="9"/>
    <n v="58"/>
    <n v="23"/>
    <n v="5"/>
    <n v="0.23532262230666601"/>
    <n v="-2.8250629866667099E-3"/>
    <s v="WaitSlope"/>
    <s v="WaitSlope"/>
    <s v="WaitSlope"/>
    <b v="0"/>
    <m/>
    <n v="0"/>
    <b v="0"/>
    <m/>
  </r>
  <r>
    <d v="2023-05-28T10:57:00"/>
    <x v="3"/>
    <n v="0"/>
    <s v="MARS_SED_2023_5min_Ext_230528-105755.jpg"/>
    <n v="4.4076459999999998E-2"/>
    <n v="2023"/>
    <n v="5"/>
    <n v="28"/>
    <n v="10"/>
    <n v="57"/>
    <n v="55"/>
    <n v="5"/>
    <n v="0.233142246313333"/>
    <n v="-2.1803759933333102E-3"/>
    <s v="WaitSlope"/>
    <s v="WaitSlope"/>
    <s v="WaitSlope"/>
    <b v="0"/>
    <m/>
    <n v="0"/>
    <b v="0"/>
    <m/>
  </r>
  <r>
    <d v="2023-05-28T11:57:00"/>
    <x v="3"/>
    <n v="0"/>
    <s v="MARS_SED_2023_5min_Ext_230528-115724.jpg"/>
    <n v="0.27780473999999999"/>
    <n v="2023"/>
    <n v="5"/>
    <n v="28"/>
    <n v="11"/>
    <n v="57"/>
    <n v="24"/>
    <n v="5"/>
    <n v="0.23107984413999999"/>
    <n v="-2.06240217333331E-3"/>
    <s v="WaitSlope"/>
    <s v="WaitSlope"/>
    <s v="WaitSlope"/>
    <b v="0"/>
    <m/>
    <n v="0"/>
    <b v="0"/>
    <m/>
  </r>
  <r>
    <d v="2023-05-28T12:56:00"/>
    <x v="3"/>
    <n v="0"/>
    <s v="MARS_SED_2023_5min_Ext_230528-125650.jpg"/>
    <n v="0.12736556499999999"/>
    <n v="2023"/>
    <n v="5"/>
    <n v="28"/>
    <n v="12"/>
    <n v="56"/>
    <n v="50"/>
    <n v="5"/>
    <n v="0.22739311135999901"/>
    <n v="-3.6867327800000301E-3"/>
    <s v="WaitSlope"/>
    <s v="WaitSlope"/>
    <s v="WaitSlope"/>
    <b v="0"/>
    <m/>
    <n v="0"/>
    <b v="0"/>
    <m/>
  </r>
  <r>
    <d v="2023-05-28T13:56:00"/>
    <x v="3"/>
    <n v="0"/>
    <s v="MARS_SED_2023_5min_Ext_230528-135609.jpg"/>
    <n v="9.3773832000000001E-2"/>
    <n v="2023"/>
    <n v="5"/>
    <n v="28"/>
    <n v="13"/>
    <n v="56"/>
    <n v="9"/>
    <n v="5"/>
    <n v="0.22526940415333299"/>
    <n v="-2.1237072066666498E-3"/>
    <s v="WaitSlope"/>
    <s v="WaitSlope"/>
    <s v="WaitSlope"/>
    <b v="0"/>
    <m/>
    <n v="0"/>
    <b v="0"/>
    <m/>
  </r>
  <r>
    <d v="2023-05-28T14:55:00"/>
    <x v="3"/>
    <n v="0"/>
    <s v="MARS_SED_2023_5min_Ext_230528-145542.jpg"/>
    <n v="0.57762062599999997"/>
    <n v="2023"/>
    <n v="5"/>
    <n v="28"/>
    <n v="14"/>
    <n v="55"/>
    <n v="42"/>
    <n v="5"/>
    <n v="0.22503346135999999"/>
    <n v="-2.35942793333332E-4"/>
    <s v="WaitSlope"/>
    <s v="WaitSlope"/>
    <s v="WaitSlope"/>
    <b v="1"/>
    <n v="1"/>
    <n v="0"/>
    <b v="0"/>
    <m/>
  </r>
  <r>
    <d v="2023-05-28T15:55:00"/>
    <x v="3"/>
    <n v="0"/>
    <s v="MARS_SED_2023_5min_Ext_230528-155504.jpg"/>
    <n v="0.38095899999999999"/>
    <n v="2023"/>
    <n v="5"/>
    <n v="28"/>
    <n v="15"/>
    <n v="55"/>
    <n v="4"/>
    <n v="5"/>
    <n v="0.22703105774666599"/>
    <n v="1.9975963866666301E-3"/>
    <s v="WaitSlope"/>
    <s v="WaitSlope"/>
    <s v="WaitSlope"/>
    <b v="1"/>
    <n v="1"/>
    <n v="0"/>
    <b v="0"/>
    <m/>
  </r>
  <r>
    <d v="2023-05-28T16:54:00"/>
    <x v="3"/>
    <n v="0"/>
    <s v="MARS_SED_2023_5min_Ext_230528-165445.jpg"/>
    <n v="0.25949222399999999"/>
    <n v="2023"/>
    <n v="5"/>
    <n v="28"/>
    <n v="16"/>
    <n v="54"/>
    <n v="45"/>
    <n v="5"/>
    <n v="0.22782138531999899"/>
    <n v="7.9032757333336002E-4"/>
    <s v="WaitSlope"/>
    <s v="WaitSlope"/>
    <s v="WaitSlope"/>
    <b v="0"/>
    <m/>
    <n v="0"/>
    <b v="0"/>
    <m/>
  </r>
  <r>
    <d v="2023-05-28T17:54:00"/>
    <x v="3"/>
    <n v="0"/>
    <s v="MARS_SED_2023_5min_Ext_230528-175416.jpg"/>
    <n v="4.2051185999999997E-2"/>
    <n v="2023"/>
    <n v="5"/>
    <n v="28"/>
    <n v="17"/>
    <n v="54"/>
    <n v="16"/>
    <n v="5"/>
    <n v="0.22524101804666599"/>
    <n v="-2.58036727333332E-3"/>
    <s v="WaitSlope"/>
    <s v="WaitSlope"/>
    <s v="WaitSlope"/>
    <b v="0"/>
    <m/>
    <n v="0"/>
    <b v="0"/>
    <m/>
  </r>
  <r>
    <d v="2023-05-28T18:53:00"/>
    <x v="3"/>
    <n v="0"/>
    <s v="MARS_SED_2023_5min_Ext_230528-185348.jpg"/>
    <n v="4.3552539000000001E-2"/>
    <n v="2023"/>
    <n v="5"/>
    <n v="28"/>
    <n v="18"/>
    <n v="53"/>
    <n v="48"/>
    <n v="5"/>
    <n v="0.224308961006666"/>
    <n v="-9.3205703999998902E-4"/>
    <s v="WaitSlope"/>
    <s v="WaitSlope"/>
    <s v="WaitSlope"/>
    <b v="0"/>
    <m/>
    <n v="0"/>
    <b v="0"/>
    <m/>
  </r>
  <r>
    <d v="2023-05-28T19:53:00"/>
    <x v="3"/>
    <n v="0"/>
    <s v="MARS_SED_2023_5min_Ext_230528-195342.jpg"/>
    <n v="4.3744755000000003E-2"/>
    <n v="2023"/>
    <n v="5"/>
    <n v="28"/>
    <n v="19"/>
    <n v="53"/>
    <n v="42"/>
    <n v="5"/>
    <n v="0.22139349352000001"/>
    <n v="-2.9154674866666498E-3"/>
    <s v="WaitSlope"/>
    <s v="WaitSlope"/>
    <s v="WaitSlope"/>
    <b v="0"/>
    <m/>
    <n v="0"/>
    <b v="0"/>
    <m/>
  </r>
  <r>
    <d v="2023-05-28T20:53:00"/>
    <x v="3"/>
    <n v="0"/>
    <s v="MARS_SED_2023_5min_Ext_230528-205315.jpg"/>
    <n v="4.2601416000000003E-2"/>
    <n v="2023"/>
    <n v="5"/>
    <n v="28"/>
    <n v="20"/>
    <n v="53"/>
    <n v="15"/>
    <n v="5"/>
    <n v="0.219966424073333"/>
    <n v="-1.4270694466666999E-3"/>
    <s v="WaitSlope"/>
    <s v="WaitSlope"/>
    <s v="WaitSlope"/>
    <b v="0"/>
    <m/>
    <n v="0"/>
    <b v="0"/>
    <m/>
  </r>
  <r>
    <d v="2023-05-28T21:52:00"/>
    <x v="3"/>
    <n v="0"/>
    <s v="MARS_SED_2023_5min_Ext_230528-215237.jpg"/>
    <n v="4.3278570000000002E-2"/>
    <n v="2023"/>
    <n v="5"/>
    <n v="28"/>
    <n v="21"/>
    <n v="52"/>
    <n v="37"/>
    <n v="5"/>
    <n v="0.21940952289333299"/>
    <n v="-5.5690117999995705E-4"/>
    <s v="WaitSlope"/>
    <s v="WaitSlope"/>
    <s v="WaitSlope"/>
    <b v="0"/>
    <m/>
    <n v="0"/>
    <b v="0"/>
    <m/>
  </r>
  <r>
    <d v="2023-05-28T22:52:00"/>
    <x v="3"/>
    <n v="0"/>
    <s v="MARS_SED_2023_5min_Ext_230528-225217.jpg"/>
    <n v="0.22518930700000001"/>
    <n v="2023"/>
    <n v="5"/>
    <n v="28"/>
    <n v="22"/>
    <n v="52"/>
    <n v="17"/>
    <n v="5"/>
    <n v="0.220136493806666"/>
    <n v="7.2697091333334598E-4"/>
    <s v="WaitSlope"/>
    <s v="WaitSlope"/>
    <s v="WaitSlope"/>
    <b v="0"/>
    <m/>
    <n v="0"/>
    <b v="0"/>
    <m/>
  </r>
  <r>
    <d v="2023-05-28T23:51:00"/>
    <x v="3"/>
    <n v="0"/>
    <s v="MARS_SED_2023_5min_Ext_230528-235151.jpg"/>
    <n v="0.120062974"/>
    <n v="2023"/>
    <n v="5"/>
    <n v="28"/>
    <n v="23"/>
    <n v="51"/>
    <n v="51"/>
    <n v="5"/>
    <n v="0.215005849033333"/>
    <n v="-5.1306447733333498E-3"/>
    <s v="WaitSlope"/>
    <s v="WaitSlope"/>
    <s v="WaitSlope"/>
    <b v="0"/>
    <m/>
    <n v="0"/>
    <b v="0"/>
    <m/>
  </r>
  <r>
    <d v="2023-05-29T00:51:00"/>
    <x v="4"/>
    <n v="0"/>
    <s v="MARS_SED_2023_5min_Ext_230529-005127.jpg"/>
    <n v="6.9094195999999997E-2"/>
    <n v="2023"/>
    <n v="5"/>
    <n v="29"/>
    <n v="0"/>
    <n v="51"/>
    <n v="27"/>
    <n v="5"/>
    <n v="0.21385819712000001"/>
    <n v="-1.14765191333332E-3"/>
    <s v="WaitSlope"/>
    <s v="WaitSlope"/>
    <s v="WaitSlope"/>
    <b v="0"/>
    <m/>
    <n v="0"/>
    <b v="0"/>
    <m/>
  </r>
  <r>
    <d v="2023-05-29T01:51:00"/>
    <x v="4"/>
    <n v="0"/>
    <s v="MARS_SED_2023_5min_Ext_230529-015103.jpg"/>
    <n v="1.1616257910000001"/>
    <n v="2023"/>
    <n v="5"/>
    <n v="29"/>
    <n v="1"/>
    <n v="51"/>
    <n v="3"/>
    <n v="5"/>
    <n v="0.21854943070666599"/>
    <n v="4.6912335866666696E-3"/>
    <s v="WaitSlope"/>
    <s v="WaitSlope"/>
    <s v="WaitSlope"/>
    <b v="1"/>
    <n v="1"/>
    <n v="0"/>
    <b v="1"/>
    <n v="1"/>
  </r>
  <r>
    <d v="2023-05-29T02:50:00"/>
    <x v="4"/>
    <n v="0"/>
    <s v="MARS_SED_2023_5min_Ext_230529-025045.jpg"/>
    <n v="0.49716709999999997"/>
    <n v="2023"/>
    <n v="5"/>
    <n v="29"/>
    <n v="2"/>
    <n v="50"/>
    <n v="45"/>
    <n v="5"/>
    <n v="0.219942935246666"/>
    <n v="1.3935045400000001E-3"/>
    <s v="WaitSlope"/>
    <s v="WaitSlope"/>
    <s v="WaitSlope"/>
    <b v="1"/>
    <n v="1"/>
    <n v="0"/>
    <b v="0"/>
    <m/>
  </r>
  <r>
    <d v="2023-05-29T03:50:00"/>
    <x v="4"/>
    <n v="0"/>
    <s v="MARS_SED_2023_5min_Ext_230529-035028.jpg"/>
    <n v="0.58068607100000003"/>
    <n v="2023"/>
    <n v="5"/>
    <n v="29"/>
    <n v="3"/>
    <n v="50"/>
    <n v="28"/>
    <n v="5"/>
    <n v="0.222223594086666"/>
    <n v="2.2806588399999698E-3"/>
    <s v="WaitSlope"/>
    <s v="WaitSlope"/>
    <s v="WaitSlope"/>
    <b v="1"/>
    <n v="1"/>
    <n v="0"/>
    <b v="0"/>
    <m/>
  </r>
  <r>
    <d v="2023-05-29T04:50:00"/>
    <x v="4"/>
    <n v="0"/>
    <s v="MARS_SED_2023_5min_Ext_230529-045004.jpg"/>
    <n v="0.69605251000000001"/>
    <n v="2023"/>
    <n v="5"/>
    <n v="29"/>
    <n v="4"/>
    <n v="50"/>
    <n v="4"/>
    <n v="5"/>
    <n v="0.22448954731999901"/>
    <n v="2.2659532333333099E-3"/>
    <s v="WaitSlope"/>
    <s v="WaitSlope"/>
    <s v="WaitSlope"/>
    <b v="1"/>
    <n v="1"/>
    <n v="0"/>
    <b v="0"/>
    <m/>
  </r>
  <r>
    <d v="2023-05-29T05:49:00"/>
    <x v="4"/>
    <n v="0"/>
    <s v="MARS_SED_2023_5min_Ext_230529-054949.jpg"/>
    <n v="0.45124636600000001"/>
    <n v="2023"/>
    <n v="5"/>
    <n v="29"/>
    <n v="5"/>
    <n v="49"/>
    <n v="49"/>
    <n v="5"/>
    <n v="0.226966051333333"/>
    <n v="2.4765040133333202E-3"/>
    <s v="WaitSlope"/>
    <s v="WaitSlope"/>
    <s v="WaitSlope"/>
    <b v="1"/>
    <n v="1"/>
    <n v="0"/>
    <b v="0"/>
    <m/>
  </r>
  <r>
    <d v="2023-05-29T06:49:00"/>
    <x v="4"/>
    <n v="0"/>
    <s v="MARS_SED_2023_5min_Ext_230529-064940.jpg"/>
    <n v="6.4795196999999999E-2"/>
    <n v="2023"/>
    <n v="5"/>
    <n v="29"/>
    <n v="6"/>
    <n v="49"/>
    <n v="40"/>
    <n v="5"/>
    <n v="0.22604331550666601"/>
    <n v="-9.2273582666663103E-4"/>
    <s v="WaitSlope"/>
    <s v="WaitSlope"/>
    <s v="WaitSlope"/>
    <b v="0"/>
    <m/>
    <n v="0"/>
    <b v="0"/>
    <m/>
  </r>
  <r>
    <d v="2023-05-29T07:49:00"/>
    <x v="4"/>
    <n v="0"/>
    <s v="MARS_SED_2023_5min_Ext_230529-074930.jpg"/>
    <n v="0.38037041500000002"/>
    <n v="2023"/>
    <n v="5"/>
    <n v="29"/>
    <n v="7"/>
    <n v="49"/>
    <n v="30"/>
    <n v="5"/>
    <n v="0.22781843807333299"/>
    <n v="1.77512256666667E-3"/>
    <s v="WaitSlope"/>
    <s v="WaitSlope"/>
    <s v="WaitSlope"/>
    <b v="1"/>
    <n v="1"/>
    <n v="0"/>
    <b v="0"/>
    <m/>
  </r>
  <r>
    <d v="2023-05-29T08:49:00"/>
    <x v="4"/>
    <n v="0"/>
    <s v="MARS_SED_2023_5min_Ext_230529-084927.jpg"/>
    <n v="0.54292873699999999"/>
    <n v="2023"/>
    <n v="5"/>
    <n v="29"/>
    <n v="8"/>
    <n v="49"/>
    <n v="27"/>
    <n v="5"/>
    <n v="0.230324350846666"/>
    <n v="2.5059127733332801E-3"/>
    <s v="WaitSlope"/>
    <s v="WaitSlope"/>
    <s v="WaitSlope"/>
    <b v="1"/>
    <n v="1"/>
    <n v="0"/>
    <b v="0"/>
    <m/>
  </r>
  <r>
    <d v="2023-05-29T09:49:00"/>
    <x v="4"/>
    <n v="0"/>
    <s v="MARS_SED_2023_5min_Ext_230529-094934.jpg"/>
    <n v="4.0379834000000003E-2"/>
    <n v="2023"/>
    <n v="5"/>
    <n v="29"/>
    <n v="9"/>
    <n v="49"/>
    <n v="34"/>
    <n v="5"/>
    <n v="0.22902714744"/>
    <n v="-1.2972034066666401E-3"/>
    <s v="WaitSlope"/>
    <s v="WaitSlope"/>
    <s v="WaitSlope"/>
    <b v="0"/>
    <m/>
    <n v="0"/>
    <b v="0"/>
    <m/>
  </r>
  <r>
    <d v="2023-05-29T10:49:00"/>
    <x v="4"/>
    <n v="0"/>
    <s v="MARS_SED_2023_5min_Ext_230529-104931.jpg"/>
    <n v="0.81792066900000004"/>
    <n v="2023"/>
    <n v="5"/>
    <n v="29"/>
    <n v="10"/>
    <n v="49"/>
    <n v="31"/>
    <n v="5"/>
    <n v="0.23311312075333299"/>
    <n v="4.0859733133333503E-3"/>
    <s v="WaitSlope"/>
    <s v="WaitSlope"/>
    <s v="WaitSlope"/>
    <b v="1"/>
    <n v="1"/>
    <n v="0"/>
    <b v="0"/>
    <m/>
  </r>
  <r>
    <d v="2023-05-29T11:49:00"/>
    <x v="4"/>
    <n v="0"/>
    <s v="MARS_SED_2023_5min_Ext_230529-114918.jpg"/>
    <n v="0.53517710900000004"/>
    <n v="2023"/>
    <n v="5"/>
    <n v="29"/>
    <n v="11"/>
    <n v="49"/>
    <n v="18"/>
    <n v="5"/>
    <n v="0.23535217057999999"/>
    <n v="2.2390498266666699E-3"/>
    <s v="WaitSlope"/>
    <s v="WaitSlope"/>
    <s v="WaitSlope"/>
    <b v="1"/>
    <n v="1"/>
    <n v="0"/>
    <b v="0"/>
    <m/>
  </r>
  <r>
    <d v="2023-05-29T12:49:00"/>
    <x v="4"/>
    <n v="0"/>
    <s v="MARS_SED_2023_5min_Ext_230529-124924.jpg"/>
    <n v="0.27412372299999999"/>
    <n v="2023"/>
    <n v="5"/>
    <n v="29"/>
    <n v="12"/>
    <n v="49"/>
    <n v="24"/>
    <n v="5"/>
    <n v="0.23544694276"/>
    <n v="9.4772179999980097E-5"/>
    <s v="WaitSlope"/>
    <s v="WaitSlope"/>
    <s v="WaitSlope"/>
    <b v="0"/>
    <m/>
    <n v="0"/>
    <b v="0"/>
    <m/>
  </r>
  <r>
    <d v="2023-05-29T13:49:00"/>
    <x v="4"/>
    <n v="0"/>
    <s v="MARS_SED_2023_5min_Ext_230529-134900.jpg"/>
    <n v="0.22813731500000001"/>
    <n v="2023"/>
    <n v="5"/>
    <n v="29"/>
    <n v="13"/>
    <n v="49"/>
    <n v="0"/>
    <n v="5"/>
    <n v="0.23355857921333301"/>
    <n v="-1.88836354666666E-3"/>
    <s v="WaitSlope"/>
    <s v="WaitSlope"/>
    <s v="WaitSlope"/>
    <b v="0"/>
    <m/>
    <n v="0"/>
    <b v="0"/>
    <m/>
  </r>
  <r>
    <d v="2023-05-29T14:49:00"/>
    <x v="4"/>
    <n v="0"/>
    <s v="MARS_SED_2023_5min_Ext_230529-144916.jpg"/>
    <n v="0.65219462500000003"/>
    <n v="2023"/>
    <n v="5"/>
    <n v="29"/>
    <n v="14"/>
    <n v="49"/>
    <n v="16"/>
    <n v="5"/>
    <n v="0.23657492686666601"/>
    <n v="3.01634765333336E-3"/>
    <s v="WaitSlope"/>
    <s v="WaitSlope"/>
    <s v="WaitSlope"/>
    <b v="1"/>
    <n v="1"/>
    <n v="0"/>
    <b v="0"/>
    <m/>
  </r>
  <r>
    <d v="2023-05-29T15:49:00"/>
    <x v="4"/>
    <n v="0"/>
    <s v="MARS_SED_2023_5min_Ext_230529-154902.jpg"/>
    <n v="0.32924776900000002"/>
    <n v="2023"/>
    <n v="5"/>
    <n v="29"/>
    <n v="15"/>
    <n v="49"/>
    <n v="2"/>
    <n v="5"/>
    <n v="0.23823742302666601"/>
    <n v="1.6624961599999699E-3"/>
    <s v="WaitSlope"/>
    <s v="WaitSlope"/>
    <s v="WaitSlope"/>
    <b v="0"/>
    <m/>
    <n v="0"/>
    <b v="0"/>
    <m/>
  </r>
  <r>
    <d v="2023-05-29T16:48:00"/>
    <x v="4"/>
    <n v="0"/>
    <s v="MARS_SED_2023_5min_Ext_230529-164845.jpg"/>
    <n v="0.94391937100000001"/>
    <n v="2023"/>
    <n v="5"/>
    <n v="29"/>
    <n v="16"/>
    <n v="48"/>
    <n v="45"/>
    <n v="5"/>
    <n v="0.24402047454"/>
    <n v="5.7830515133333498E-3"/>
    <s v="WaitSlope"/>
    <s v="WaitSlope"/>
    <s v="WaitSlope"/>
    <b v="1"/>
    <n v="1"/>
    <n v="0"/>
    <b v="1"/>
    <n v="1"/>
  </r>
  <r>
    <d v="2023-05-29T17:48:00"/>
    <x v="4"/>
    <n v="0"/>
    <s v="MARS_SED_2023_5min_Ext_230529-174846.jpg"/>
    <n v="0.266584924"/>
    <n v="2023"/>
    <n v="5"/>
    <n v="29"/>
    <n v="17"/>
    <n v="48"/>
    <n v="46"/>
    <n v="5"/>
    <n v="0.24491423169333301"/>
    <n v="8.9375715333331297E-4"/>
    <s v="WaitSlope"/>
    <s v="WaitSlope"/>
    <s v="WaitSlope"/>
    <b v="0"/>
    <m/>
    <n v="0"/>
    <b v="0"/>
    <m/>
  </r>
  <r>
    <d v="2023-05-29T18:48:00"/>
    <x v="4"/>
    <n v="0"/>
    <s v="MARS_SED_2023_5min_Ext_230529-184849.jpg"/>
    <n v="5.4508013000000001E-2"/>
    <n v="2023"/>
    <n v="5"/>
    <n v="29"/>
    <n v="18"/>
    <n v="48"/>
    <n v="49"/>
    <n v="5"/>
    <n v="0.24496256462666599"/>
    <n v="4.83329333333115E-5"/>
    <s v="WaitSlope"/>
    <s v="WaitSlope"/>
    <s v="WaitSlope"/>
    <b v="0"/>
    <m/>
    <n v="0"/>
    <b v="0"/>
    <m/>
  </r>
  <r>
    <d v="2023-05-29T19:48:00"/>
    <x v="4"/>
    <n v="0"/>
    <s v="MARS_SED_2023_5min_Ext_230529-194849.jpg"/>
    <n v="7.1454583000000002E-2"/>
    <n v="2023"/>
    <n v="5"/>
    <n v="29"/>
    <n v="19"/>
    <n v="48"/>
    <n v="49"/>
    <n v="5"/>
    <n v="0.24494474719333301"/>
    <n v="-1.7817433333316901E-5"/>
    <s v="WaitSlope"/>
    <s v="WaitSlope"/>
    <s v="WaitSlope"/>
    <b v="0"/>
    <m/>
    <n v="0"/>
    <b v="0"/>
    <m/>
  </r>
  <r>
    <d v="2023-05-29T20:48:00"/>
    <x v="4"/>
    <n v="0"/>
    <s v="MARS_SED_2023_5min_Ext_230529-204834.jpg"/>
    <n v="3.8668516999999999E-2"/>
    <n v="2023"/>
    <n v="5"/>
    <n v="29"/>
    <n v="20"/>
    <n v="48"/>
    <n v="34"/>
    <n v="5"/>
    <n v="0.24284728991999999"/>
    <n v="-2.09745727333332E-3"/>
    <s v="WaitSlope"/>
    <s v="WaitSlope"/>
    <s v="WaitSlope"/>
    <b v="0"/>
    <m/>
    <n v="0"/>
    <b v="0"/>
    <m/>
  </r>
  <r>
    <d v="2023-05-29T21:48:00"/>
    <x v="4"/>
    <n v="0"/>
    <s v="MARS_SED_2023_5min_Ext_230529-214832.jpg"/>
    <n v="6.4186108000000006E-2"/>
    <n v="2023"/>
    <n v="5"/>
    <n v="29"/>
    <n v="21"/>
    <n v="48"/>
    <n v="32"/>
    <n v="5"/>
    <n v="0.242254437766666"/>
    <n v="-5.9285215333332298E-4"/>
    <s v="WaitSlope"/>
    <s v="WaitSlope"/>
    <s v="WaitSlope"/>
    <b v="0"/>
    <m/>
    <n v="0"/>
    <b v="0"/>
    <m/>
  </r>
  <r>
    <d v="2023-05-29T22:48:00"/>
    <x v="4"/>
    <n v="0"/>
    <s v="MARS_SED_2023_5min_Ext_230529-224829.jpg"/>
    <n v="3.8938009000000003E-2"/>
    <n v="2023"/>
    <n v="5"/>
    <n v="29"/>
    <n v="22"/>
    <n v="48"/>
    <n v="29"/>
    <n v="5"/>
    <n v="0.23996720335999999"/>
    <n v="-2.2872344066666899E-3"/>
    <s v="WaitSlope"/>
    <s v="WaitSlope"/>
    <s v="WaitSlope"/>
    <b v="0"/>
    <m/>
    <n v="0"/>
    <b v="0"/>
    <m/>
  </r>
  <r>
    <d v="2023-05-29T23:48:00"/>
    <x v="4"/>
    <n v="0"/>
    <s v="MARS_SED_2023_5min_Ext_230529-234843.jpg"/>
    <n v="6.0151739000000003E-2"/>
    <n v="2023"/>
    <n v="5"/>
    <n v="29"/>
    <n v="23"/>
    <n v="48"/>
    <n v="43"/>
    <n v="5"/>
    <n v="0.23803421725333301"/>
    <n v="-1.9329861066666701E-3"/>
    <s v="WaitSlope"/>
    <s v="WaitSlope"/>
    <s v="WaitSlope"/>
    <b v="0"/>
    <m/>
    <n v="0"/>
    <b v="0"/>
    <m/>
  </r>
  <r>
    <d v="2023-05-30T00:48:00"/>
    <x v="5"/>
    <n v="0"/>
    <s v="MARS_SED_2023_5min_Ext_230530-004834.jpg"/>
    <n v="6.1333310000000002E-2"/>
    <n v="2023"/>
    <n v="5"/>
    <n v="30"/>
    <n v="0"/>
    <n v="48"/>
    <n v="34"/>
    <n v="5"/>
    <n v="0.234737075413333"/>
    <n v="-3.2971418399999602E-3"/>
    <s v="WaitSlope"/>
    <s v="WaitSlope"/>
    <s v="WaitSlope"/>
    <b v="0"/>
    <m/>
    <n v="0"/>
    <b v="0"/>
    <m/>
  </r>
  <r>
    <d v="2023-05-30T01:48:00"/>
    <x v="5"/>
    <n v="0"/>
    <s v="MARS_SED_2023_5min_Ext_230530-014836.jpg"/>
    <n v="6.0211722000000002E-2"/>
    <n v="2023"/>
    <n v="5"/>
    <n v="30"/>
    <n v="1"/>
    <n v="48"/>
    <n v="36"/>
    <n v="5"/>
    <n v="0.23320185221333301"/>
    <n v="-1.5352232000000101E-3"/>
    <s v="WaitSlope"/>
    <s v="WaitSlope"/>
    <s v="WaitSlope"/>
    <b v="0"/>
    <m/>
    <n v="0"/>
    <b v="0"/>
    <m/>
  </r>
  <r>
    <d v="2023-05-30T02:48:00"/>
    <x v="5"/>
    <n v="0"/>
    <s v="MARS_SED_2023_5min_Ext_230530-024837.jpg"/>
    <n v="0.301693663"/>
    <n v="2023"/>
    <n v="5"/>
    <n v="30"/>
    <n v="2"/>
    <n v="48"/>
    <n v="37"/>
    <n v="5"/>
    <n v="0.23352184814666599"/>
    <n v="3.1999593333331602E-4"/>
    <s v="WaitSlope"/>
    <s v="WaitSlope"/>
    <s v="WaitSlope"/>
    <b v="0"/>
    <m/>
    <n v="0"/>
    <b v="0"/>
    <m/>
  </r>
  <r>
    <d v="2023-05-30T03:48:00"/>
    <x v="5"/>
    <n v="0"/>
    <s v="MARS_SED_2023_5min_Ext_230530-034846.jpg"/>
    <n v="0.48475673600000002"/>
    <n v="2023"/>
    <n v="5"/>
    <n v="30"/>
    <n v="3"/>
    <n v="48"/>
    <n v="46"/>
    <n v="5"/>
    <n v="0.23546437670000001"/>
    <n v="1.94252855333337E-3"/>
    <s v="WaitSlope"/>
    <s v="WaitSlope"/>
    <s v="WaitSlope"/>
    <b v="1"/>
    <n v="1"/>
    <n v="0"/>
    <b v="0"/>
    <m/>
  </r>
  <r>
    <d v="2023-05-30T04:48:00"/>
    <x v="5"/>
    <n v="0"/>
    <s v="MARS_SED_2023_5min_Ext_230530-044841.jpg"/>
    <n v="0.300214961"/>
    <n v="2023"/>
    <n v="5"/>
    <n v="30"/>
    <n v="4"/>
    <n v="48"/>
    <n v="41"/>
    <n v="5"/>
    <n v="0.23618230699999901"/>
    <n v="7.1793029999994696E-4"/>
    <s v="WaitSlope"/>
    <s v="WaitSlope"/>
    <s v="WaitSlope"/>
    <b v="0"/>
    <m/>
    <n v="0"/>
    <b v="0"/>
    <m/>
  </r>
  <r>
    <d v="2023-05-30T05:48:00"/>
    <x v="5"/>
    <n v="0"/>
    <s v="MARS_SED_2023_5min_Ext_230530-054831.jpg"/>
    <n v="0.91505040900000001"/>
    <n v="2023"/>
    <n v="5"/>
    <n v="30"/>
    <n v="5"/>
    <n v="48"/>
    <n v="31"/>
    <n v="5"/>
    <n v="0.24068516334666601"/>
    <n v="4.5028563466666897E-3"/>
    <s v="WaitSlope"/>
    <s v="WaitSlope"/>
    <s v="WaitSlope"/>
    <b v="1"/>
    <n v="1"/>
    <n v="0"/>
    <b v="0"/>
    <m/>
  </r>
  <r>
    <d v="2023-05-30T06:48:00"/>
    <x v="5"/>
    <n v="0"/>
    <s v="MARS_SED_2023_5min_Ext_230530-064836.jpg"/>
    <n v="0.71316322700000001"/>
    <n v="2023"/>
    <n v="5"/>
    <n v="30"/>
    <n v="6"/>
    <n v="48"/>
    <n v="36"/>
    <n v="5"/>
    <n v="0.24405952610000001"/>
    <n v="3.3743627533333299E-3"/>
    <s v="WaitSlope"/>
    <s v="WaitSlope"/>
    <s v="WaitSlope"/>
    <b v="1"/>
    <n v="1"/>
    <n v="0"/>
    <b v="0"/>
    <m/>
  </r>
  <r>
    <d v="2023-05-30T07:48:00"/>
    <x v="5"/>
    <n v="0"/>
    <s v="MARS_SED_2023_5min_Ext_230530-074840.jpg"/>
    <n v="0.29761567999999999"/>
    <n v="2023"/>
    <n v="5"/>
    <n v="30"/>
    <n v="7"/>
    <n v="48"/>
    <n v="40"/>
    <n v="5"/>
    <n v="0.24552977840000001"/>
    <n v="1.4702522999999999E-3"/>
    <s v="WaitSlope"/>
    <s v="WaitSlope"/>
    <s v="WaitSlope"/>
    <b v="0"/>
    <m/>
    <n v="0"/>
    <b v="0"/>
    <m/>
  </r>
  <r>
    <d v="2023-05-30T08:48:00"/>
    <x v="5"/>
    <n v="0"/>
    <s v="MARS_SED_2023_5min_Ext_230530-084839.jpg"/>
    <n v="4.0001412E-2"/>
    <n v="2023"/>
    <n v="5"/>
    <n v="30"/>
    <n v="8"/>
    <n v="48"/>
    <n v="39"/>
    <n v="5"/>
    <n v="0.243868202653333"/>
    <n v="-1.6615757466666901E-3"/>
    <s v="WaitSlope"/>
    <s v="WaitSlope"/>
    <s v="WaitSlope"/>
    <b v="0"/>
    <m/>
    <n v="0"/>
    <b v="0"/>
    <m/>
  </r>
  <r>
    <d v="2023-05-30T09:48:00"/>
    <x v="5"/>
    <n v="0"/>
    <s v="MARS_SED_2023_5min_Ext_230530-094831.jpg"/>
    <n v="7.7290816999999998E-2"/>
    <n v="2023"/>
    <n v="5"/>
    <n v="30"/>
    <n v="9"/>
    <n v="48"/>
    <n v="31"/>
    <n v="5"/>
    <n v="0.24265711335333301"/>
    <n v="-1.2110892999999401E-3"/>
    <s v="WaitSlope"/>
    <s v="WaitSlope"/>
    <s v="WaitSlope"/>
    <b v="0"/>
    <m/>
    <n v="0"/>
    <b v="0"/>
    <m/>
  </r>
  <r>
    <d v="2023-05-30T10:48:00"/>
    <x v="5"/>
    <n v="0"/>
    <s v="MARS_SED_2023_5min_Ext_230530-104839.jpg"/>
    <n v="3.4173372E-2"/>
    <n v="2023"/>
    <n v="5"/>
    <n v="30"/>
    <n v="10"/>
    <n v="48"/>
    <n v="39"/>
    <n v="5"/>
    <n v="0.24196240365999999"/>
    <n v="-6.9470969333334999E-4"/>
    <s v="WaitSlope"/>
    <s v="WaitSlope"/>
    <s v="WaitSlope"/>
    <b v="0"/>
    <m/>
    <n v="0"/>
    <b v="0"/>
    <m/>
  </r>
  <r>
    <d v="2023-05-30T11:48:00"/>
    <x v="5"/>
    <n v="0"/>
    <s v="MARS_SED_2023_5min_Ext_230530-114844.jpg"/>
    <n v="0.90819377899999998"/>
    <n v="2023"/>
    <n v="5"/>
    <n v="30"/>
    <n v="11"/>
    <n v="48"/>
    <n v="44"/>
    <n v="5"/>
    <n v="0.24659910877999999"/>
    <n v="4.6367051199999697E-3"/>
    <s v="WaitSlope"/>
    <s v="WaitSlope"/>
    <s v="WaitSlope"/>
    <b v="1"/>
    <n v="1"/>
    <n v="0"/>
    <b v="0"/>
    <m/>
  </r>
  <r>
    <d v="2023-05-30T12:48:00"/>
    <x v="5"/>
    <n v="0"/>
    <s v="MARS_SED_2023_5min_Ext_230530-124847.jpg"/>
    <n v="0.83707509400000002"/>
    <n v="2023"/>
    <n v="5"/>
    <n v="30"/>
    <n v="12"/>
    <n v="48"/>
    <n v="47"/>
    <n v="5"/>
    <n v="0.25054761170666601"/>
    <n v="3.9485029266666796E-3"/>
    <s v="WaitSlope"/>
    <s v="WaitSlope"/>
    <s v="WaitSlope"/>
    <b v="1"/>
    <n v="1"/>
    <n v="0"/>
    <b v="0"/>
    <m/>
  </r>
  <r>
    <d v="2023-05-30T13:48:00"/>
    <x v="5"/>
    <n v="0"/>
    <s v="MARS_SED_2023_5min_Ext_230530-134841.jpg"/>
    <n v="3.8452535000000003E-2"/>
    <n v="2023"/>
    <n v="5"/>
    <n v="30"/>
    <n v="13"/>
    <n v="48"/>
    <n v="41"/>
    <n v="5"/>
    <n v="0.248322215846666"/>
    <n v="-2.2253958600000302E-3"/>
    <s v="WaitSlope"/>
    <s v="WaitSlope"/>
    <s v="WaitSlope"/>
    <b v="0"/>
    <m/>
    <n v="0"/>
    <b v="0"/>
    <m/>
  </r>
  <r>
    <d v="2023-05-30T14:48:00"/>
    <x v="5"/>
    <n v="0"/>
    <s v="MARS_SED_2023_5min_Ext_230530-144856.jpg"/>
    <n v="0.38637283100000003"/>
    <n v="2023"/>
    <n v="5"/>
    <n v="30"/>
    <n v="14"/>
    <n v="48"/>
    <n v="56"/>
    <n v="5"/>
    <n v="0.24915100954"/>
    <n v="8.2879369333335696E-4"/>
    <s v="WaitSlope"/>
    <s v="WaitSlope"/>
    <s v="WaitSlope"/>
    <b v="1"/>
    <n v="1"/>
    <n v="0"/>
    <b v="0"/>
    <m/>
  </r>
  <r>
    <d v="2023-05-31T22:33:00"/>
    <x v="6"/>
    <n v="0"/>
    <s v="MARS_SED_2023_5min_Ext_230531-223330.jpg"/>
    <n v="4.1049318000000001E-2"/>
    <n v="2023"/>
    <n v="5"/>
    <n v="31"/>
    <n v="22"/>
    <n v="33"/>
    <n v="30"/>
    <n v="5"/>
    <n v="0.249095468193333"/>
    <n v="-5.5541346666659797E-5"/>
    <s v="WaitSlope"/>
    <s v="WaitSlope"/>
    <s v="WaitSlope"/>
    <b v="0"/>
    <m/>
    <n v="0"/>
    <b v="0"/>
    <m/>
  </r>
  <r>
    <d v="2023-05-31T23:32:00"/>
    <x v="6"/>
    <n v="0"/>
    <s v="MARS_SED_2023_5min_Ext_230531-233239.jpg"/>
    <n v="4.0797483000000002E-2"/>
    <n v="2023"/>
    <n v="5"/>
    <n v="31"/>
    <n v="23"/>
    <n v="32"/>
    <n v="39"/>
    <n v="5"/>
    <n v="0.24801062836666601"/>
    <n v="-1.08483982666668E-3"/>
    <s v="WaitSlope"/>
    <s v="WaitSlope"/>
    <s v="WaitSlope"/>
    <b v="0"/>
    <m/>
    <n v="0"/>
    <b v="0"/>
    <m/>
  </r>
  <r>
    <d v="2023-06-01T00:32:00"/>
    <x v="7"/>
    <n v="0"/>
    <s v="MARS_SED_2023_5min_Ext_230601-003214.jpg"/>
    <n v="0.48649861700000002"/>
    <n v="2023"/>
    <n v="6"/>
    <n v="1"/>
    <n v="0"/>
    <n v="32"/>
    <n v="14"/>
    <n v="5"/>
    <n v="0.249943824886666"/>
    <n v="1.9331965200000401E-3"/>
    <s v="WaitSlope"/>
    <s v="WaitSlope"/>
    <s v="WaitSlope"/>
    <b v="1"/>
    <n v="1"/>
    <n v="0"/>
    <b v="0"/>
    <m/>
  </r>
  <r>
    <d v="2023-06-01T01:31:00"/>
    <x v="7"/>
    <n v="0"/>
    <s v="MARS_SED_2023_5min_Ext_230601-013116.jpg"/>
    <n v="4.3214227000000001E-2"/>
    <n v="2023"/>
    <n v="6"/>
    <n v="1"/>
    <n v="1"/>
    <n v="31"/>
    <n v="16"/>
    <n v="5"/>
    <n v="0.24935622636666599"/>
    <n v="-5.8759852000001001E-4"/>
    <s v="WaitSlope"/>
    <s v="WaitSlope"/>
    <s v="WaitSlope"/>
    <b v="0"/>
    <m/>
    <n v="0"/>
    <b v="0"/>
    <m/>
  </r>
  <r>
    <d v="2023-06-01T02:30:00"/>
    <x v="7"/>
    <n v="0"/>
    <s v="MARS_SED_2023_5min_Ext_230601-023031.jpg"/>
    <n v="0.2461023"/>
    <n v="2023"/>
    <n v="6"/>
    <n v="1"/>
    <n v="2"/>
    <n v="30"/>
    <n v="31"/>
    <n v="5"/>
    <n v="0.24975228568666599"/>
    <n v="3.9605931999997502E-4"/>
    <s v="WaitSlope"/>
    <s v="WaitSlope"/>
    <s v="WaitSlope"/>
    <b v="0"/>
    <m/>
    <n v="0"/>
    <b v="0"/>
    <m/>
  </r>
  <r>
    <d v="2023-06-01T03:29:00"/>
    <x v="7"/>
    <n v="0"/>
    <s v="MARS_SED_2023_5min_Ext_230601-032938.jpg"/>
    <n v="0.27607199900000001"/>
    <n v="2023"/>
    <n v="6"/>
    <n v="1"/>
    <n v="3"/>
    <n v="29"/>
    <n v="38"/>
    <n v="5"/>
    <n v="0.25041068160666602"/>
    <n v="6.5839592000002602E-4"/>
    <s v="WaitSlope"/>
    <s v="WaitSlope"/>
    <s v="WaitSlope"/>
    <b v="0"/>
    <m/>
    <n v="0"/>
    <b v="0"/>
    <m/>
  </r>
  <r>
    <d v="2023-06-01T04:28:00"/>
    <x v="7"/>
    <n v="0"/>
    <s v="MARS_SED_2023_5min_Ext_230601-042838.jpg"/>
    <n v="0.42300184000000002"/>
    <n v="2023"/>
    <n v="6"/>
    <n v="1"/>
    <n v="4"/>
    <n v="28"/>
    <n v="38"/>
    <n v="5"/>
    <n v="0.25171656067333298"/>
    <n v="1.3058790666666199E-3"/>
    <s v="WaitSlope"/>
    <s v="WaitSlope"/>
    <s v="WaitSlope"/>
    <b v="1"/>
    <n v="1"/>
    <n v="0"/>
    <b v="0"/>
    <m/>
  </r>
  <r>
    <d v="2023-06-01T05:27:00"/>
    <x v="7"/>
    <n v="0"/>
    <s v="MARS_SED_2023_5min_Ext_230601-052737.jpg"/>
    <n v="0.62298445700000005"/>
    <n v="2023"/>
    <n v="6"/>
    <n v="1"/>
    <n v="5"/>
    <n v="27"/>
    <n v="37"/>
    <n v="5"/>
    <n v="0.25419144690000001"/>
    <n v="2.4748862266666901E-3"/>
    <s v="WaitSlope"/>
    <s v="WaitSlope"/>
    <s v="WaitSlope"/>
    <b v="1"/>
    <n v="1"/>
    <n v="0"/>
    <b v="0"/>
    <m/>
  </r>
  <r>
    <d v="2023-06-01T06:26:00"/>
    <x v="7"/>
    <n v="0"/>
    <s v="MARS_SED_2023_5min_Ext_230601-062638.jpg"/>
    <n v="0.41098219899999999"/>
    <n v="2023"/>
    <n v="6"/>
    <n v="1"/>
    <n v="6"/>
    <n v="26"/>
    <n v="38"/>
    <n v="5"/>
    <n v="0.25535133262666598"/>
    <n v="1.1598857266666401E-3"/>
    <s v="WaitSlope"/>
    <s v="WaitSlope"/>
    <s v="WaitSlope"/>
    <b v="1"/>
    <n v="1"/>
    <n v="0"/>
    <b v="0"/>
    <m/>
  </r>
  <r>
    <d v="2023-06-01T07:25:00"/>
    <x v="7"/>
    <n v="0"/>
    <s v="MARS_SED_2023_5min_Ext_230601-072542.jpg"/>
    <n v="0.58588376200000003"/>
    <n v="2023"/>
    <n v="6"/>
    <n v="1"/>
    <n v="7"/>
    <n v="25"/>
    <n v="42"/>
    <n v="5"/>
    <n v="0.25663191348666597"/>
    <n v="1.2805808600000401E-3"/>
    <s v="WaitSlope"/>
    <s v="WaitSlope"/>
    <s v="WaitSlope"/>
    <b v="1"/>
    <n v="1"/>
    <n v="0"/>
    <b v="0"/>
    <m/>
  </r>
  <r>
    <d v="2023-06-01T08:24:00"/>
    <x v="7"/>
    <n v="0"/>
    <s v="MARS_SED_2023_5min_Ext_230601-082452.jpg"/>
    <n v="4.7213805999999997E-2"/>
    <n v="2023"/>
    <n v="6"/>
    <n v="1"/>
    <n v="8"/>
    <n v="24"/>
    <n v="52"/>
    <n v="5"/>
    <n v="0.25461806240666601"/>
    <n v="-2.0138510800000102E-3"/>
    <s v="WaitSlope"/>
    <s v="WaitSlope"/>
    <s v="WaitSlope"/>
    <b v="0"/>
    <m/>
    <n v="0"/>
    <b v="0"/>
    <m/>
  </r>
  <r>
    <d v="2023-06-01T09:23:00"/>
    <x v="7"/>
    <n v="0"/>
    <s v="MARS_SED_2023_5min_Ext_230601-092357.jpg"/>
    <n v="3.5752342999999999E-2"/>
    <n v="2023"/>
    <n v="6"/>
    <n v="1"/>
    <n v="9"/>
    <n v="23"/>
    <n v="57"/>
    <n v="5"/>
    <n v="0.25319547950666599"/>
    <n v="-1.42258290000002E-3"/>
    <s v="WaitSlope"/>
    <s v="WaitSlope"/>
    <s v="WaitSlope"/>
    <b v="0"/>
    <m/>
    <n v="0"/>
    <b v="0"/>
    <m/>
  </r>
  <r>
    <d v="2023-06-01T10:23:00"/>
    <x v="7"/>
    <n v="0"/>
    <s v="MARS_SED_2023_5min_Ext_230601-102308.jpg"/>
    <n v="0.11498032699999999"/>
    <n v="2023"/>
    <n v="6"/>
    <n v="1"/>
    <n v="10"/>
    <n v="23"/>
    <n v="8"/>
    <n v="5"/>
    <n v="0.25156196683999998"/>
    <n v="-1.6335126666666101E-3"/>
    <s v="WaitSlope"/>
    <s v="WaitSlope"/>
    <s v="WaitSlope"/>
    <b v="0"/>
    <m/>
    <n v="0"/>
    <b v="0"/>
    <m/>
  </r>
  <r>
    <d v="2023-06-01T11:22:00"/>
    <x v="7"/>
    <n v="0"/>
    <s v="MARS_SED_2023_5min_Ext_230601-112223.jpg"/>
    <n v="0.56090265500000003"/>
    <n v="2023"/>
    <n v="6"/>
    <n v="1"/>
    <n v="11"/>
    <n v="22"/>
    <n v="23"/>
    <n v="5"/>
    <n v="0.24946126952"/>
    <n v="-2.1006973200000298E-3"/>
    <s v="WaitSlope"/>
    <s v="WaitSlope"/>
    <s v="WaitSlope"/>
    <b v="1"/>
    <n v="1"/>
    <n v="0"/>
    <b v="0"/>
    <m/>
  </r>
  <r>
    <d v="2023-06-01T12:21:00"/>
    <x v="7"/>
    <n v="0"/>
    <s v="MARS_SED_2023_5min_Ext_230601-122150.jpg"/>
    <n v="0.37315330200000002"/>
    <n v="2023"/>
    <n v="6"/>
    <n v="1"/>
    <n v="12"/>
    <n v="21"/>
    <n v="50"/>
    <n v="5"/>
    <n v="0.25044990002"/>
    <n v="9.8863050000000396E-4"/>
    <s v="WaitSlope"/>
    <s v="WaitSlope"/>
    <s v="WaitSlope"/>
    <b v="1"/>
    <n v="1"/>
    <n v="0"/>
    <b v="0"/>
    <m/>
  </r>
  <r>
    <d v="2023-06-01T13:40:00"/>
    <x v="7"/>
    <n v="0"/>
    <s v="MARS_SED_2023_5min_Ext_230601-134035.jpg"/>
    <n v="0.34009065900000002"/>
    <n v="2023"/>
    <n v="6"/>
    <n v="1"/>
    <n v="13"/>
    <n v="40"/>
    <n v="35"/>
    <n v="5"/>
    <n v="0.25252697331999902"/>
    <n v="2.0770732999999498E-3"/>
    <s v="WaitSlope"/>
    <s v="WaitSlope"/>
    <s v="WaitSlope"/>
    <b v="1"/>
    <n v="1"/>
    <n v="0"/>
    <b v="0"/>
    <m/>
  </r>
  <r>
    <d v="2023-06-01T14:40:00"/>
    <x v="7"/>
    <n v="0"/>
    <s v="MARS_SED_2023_5min_Ext_230601-144000.jpg"/>
    <n v="0.786146016"/>
    <n v="2023"/>
    <n v="6"/>
    <n v="1"/>
    <n v="14"/>
    <n v="40"/>
    <n v="0"/>
    <n v="5"/>
    <n v="0.25751286419999903"/>
    <n v="4.9858908800000101E-3"/>
    <s v="WaitSlope"/>
    <s v="WaitSlope"/>
    <s v="WaitSlope"/>
    <b v="1"/>
    <n v="1"/>
    <n v="0"/>
    <b v="0"/>
    <m/>
  </r>
  <r>
    <d v="2023-06-01T15:39:00"/>
    <x v="7"/>
    <n v="0"/>
    <s v="MARS_SED_2023_5min_Ext_230601-153912.jpg"/>
    <n v="1.2611345"/>
    <n v="2023"/>
    <n v="6"/>
    <n v="1"/>
    <n v="15"/>
    <n v="39"/>
    <n v="12"/>
    <n v="5"/>
    <n v="0.2656687566"/>
    <n v="8.1558924000000293E-3"/>
    <s v="WaitSlope"/>
    <s v="WaitSlope"/>
    <s v="WaitSlope"/>
    <b v="1"/>
    <n v="1"/>
    <n v="0"/>
    <b v="1"/>
    <n v="1"/>
  </r>
  <r>
    <d v="2023-06-01T16:38:00"/>
    <x v="7"/>
    <n v="0"/>
    <s v="MARS_SED_2023_5min_Ext_230601-163841.jpg"/>
    <n v="0.43452526600000002"/>
    <n v="2023"/>
    <n v="6"/>
    <n v="1"/>
    <n v="16"/>
    <n v="38"/>
    <n v="41"/>
    <n v="5"/>
    <n v="0.26756238775333302"/>
    <n v="1.8936311533333499E-3"/>
    <s v="WaitSlope"/>
    <s v="WaitSlope"/>
    <s v="WaitSlope"/>
    <b v="1"/>
    <n v="1"/>
    <n v="0"/>
    <b v="0"/>
    <m/>
  </r>
  <r>
    <d v="2023-06-01T17:37:00"/>
    <x v="7"/>
    <n v="0"/>
    <s v="MARS_SED_2023_5min_Ext_230601-173752.jpg"/>
    <n v="0.83809311200000003"/>
    <n v="2023"/>
    <n v="6"/>
    <n v="1"/>
    <n v="17"/>
    <n v="37"/>
    <n v="52"/>
    <n v="5"/>
    <n v="0.27099002774666597"/>
    <n v="3.4276399933333402E-3"/>
    <s v="WaitSlope"/>
    <s v="WaitSlope"/>
    <s v="WaitSlope"/>
    <b v="1"/>
    <n v="1"/>
    <n v="0"/>
    <b v="0"/>
    <m/>
  </r>
  <r>
    <d v="2023-06-01T18:36:00"/>
    <x v="7"/>
    <n v="0"/>
    <s v="MARS_SED_2023_5min_Ext_230601-183655.jpg"/>
    <n v="0.44820387900000003"/>
    <n v="2023"/>
    <n v="6"/>
    <n v="1"/>
    <n v="18"/>
    <n v="36"/>
    <n v="55"/>
    <n v="5"/>
    <n v="0.27180550142666599"/>
    <n v="8.1547367999995602E-4"/>
    <s v="WaitSlope"/>
    <s v="WaitSlope"/>
    <s v="WaitSlope"/>
    <b v="1"/>
    <n v="1"/>
    <n v="0"/>
    <b v="0"/>
    <m/>
  </r>
  <r>
    <d v="2023-06-01T19:36:00"/>
    <x v="7"/>
    <n v="0"/>
    <s v="MARS_SED_2023_5min_Ext_230601-193620.jpg"/>
    <n v="1.005865432"/>
    <n v="2023"/>
    <n v="6"/>
    <n v="1"/>
    <n v="19"/>
    <n v="36"/>
    <n v="20"/>
    <n v="5"/>
    <n v="0.2776197071"/>
    <n v="5.8142056733333503E-3"/>
    <s v="WaitSlope"/>
    <s v="WaitSlope"/>
    <s v="WaitSlope"/>
    <b v="1"/>
    <n v="1"/>
    <n v="0"/>
    <b v="1"/>
    <n v="1"/>
  </r>
  <r>
    <d v="2023-06-01T20:35:00"/>
    <x v="7"/>
    <n v="0"/>
    <s v="MARS_SED_2023_5min_Ext_230601-203528.jpg"/>
    <n v="0.48955617600000001"/>
    <n v="2023"/>
    <n v="6"/>
    <n v="1"/>
    <n v="20"/>
    <n v="35"/>
    <n v="28"/>
    <n v="5"/>
    <n v="0.28052471874666601"/>
    <n v="2.9050116466666702E-3"/>
    <s v="WaitSlope"/>
    <s v="WaitSlope"/>
    <s v="WaitSlope"/>
    <b v="1"/>
    <n v="1"/>
    <n v="0"/>
    <b v="0"/>
    <m/>
  </r>
  <r>
    <d v="2023-06-01T21:34:00"/>
    <x v="7"/>
    <n v="0"/>
    <s v="MARS_SED_2023_5min_Ext_230601-213430.jpg"/>
    <n v="3.1467737000000003E-2"/>
    <n v="2023"/>
    <n v="6"/>
    <n v="1"/>
    <n v="21"/>
    <n v="34"/>
    <n v="30"/>
    <n v="5"/>
    <n v="0.27944290572666602"/>
    <n v="-1.08181301999998E-3"/>
    <s v="WaitSlope"/>
    <s v="WaitSlope"/>
    <s v="WaitSlope"/>
    <b v="0"/>
    <m/>
    <n v="0"/>
    <b v="0"/>
    <m/>
  </r>
  <r>
    <d v="2023-06-01T22:33:00"/>
    <x v="7"/>
    <n v="0"/>
    <s v="MARS_SED_2023_5min_Ext_230601-223334.jpg"/>
    <n v="3.1992310000000003E-2"/>
    <n v="2023"/>
    <n v="6"/>
    <n v="1"/>
    <n v="22"/>
    <n v="33"/>
    <n v="34"/>
    <n v="5"/>
    <n v="0.27717816014666602"/>
    <n v="-2.2647455800000002E-3"/>
    <s v="WaitSlope"/>
    <s v="WaitSlope"/>
    <s v="WaitSlope"/>
    <b v="0"/>
    <m/>
    <n v="0"/>
    <b v="0"/>
    <m/>
  </r>
  <r>
    <d v="2023-06-01T23:32:00"/>
    <x v="7"/>
    <n v="0"/>
    <s v="MARS_SED_2023_5min_Ext_230601-233247.jpg"/>
    <n v="3.5930282000000001E-2"/>
    <n v="2023"/>
    <n v="6"/>
    <n v="1"/>
    <n v="23"/>
    <n v="32"/>
    <n v="47"/>
    <n v="5"/>
    <n v="0.27521425519999998"/>
    <n v="-1.9639049466666498E-3"/>
    <s v="WaitSlope"/>
    <s v="WaitSlope"/>
    <s v="WaitSlope"/>
    <b v="0"/>
    <m/>
    <n v="0"/>
    <b v="0"/>
    <m/>
  </r>
  <r>
    <d v="2023-06-02T00:31:00"/>
    <x v="8"/>
    <n v="0"/>
    <s v="MARS_SED_2023_5min_Ext_230602-003150.jpg"/>
    <n v="3.8752479999999999E-2"/>
    <n v="2023"/>
    <n v="6"/>
    <n v="2"/>
    <n v="0"/>
    <n v="31"/>
    <n v="50"/>
    <n v="5"/>
    <n v="0.27342588214666602"/>
    <n v="-1.7883730533333399E-3"/>
    <s v="WaitSlope"/>
    <s v="WaitSlope"/>
    <s v="WaitSlope"/>
    <b v="0"/>
    <m/>
    <n v="0"/>
    <b v="0"/>
    <m/>
  </r>
  <r>
    <d v="2023-06-02T01:31:00"/>
    <x v="8"/>
    <n v="0"/>
    <s v="MARS_SED_2023_5min_Ext_230602-013101.jpg"/>
    <n v="4.0990233000000001E-2"/>
    <n v="2023"/>
    <n v="6"/>
    <n v="2"/>
    <n v="1"/>
    <n v="31"/>
    <n v="1"/>
    <n v="5"/>
    <n v="0.27223426251999999"/>
    <n v="-1.19161962666669E-3"/>
    <s v="WaitSlope"/>
    <s v="WaitSlope"/>
    <s v="WaitSlope"/>
    <b v="0"/>
    <m/>
    <n v="0"/>
    <b v="0"/>
    <m/>
  </r>
  <r>
    <d v="2023-06-02T02:30:00"/>
    <x v="8"/>
    <n v="0"/>
    <s v="MARS_SED_2023_5min_Ext_230602-023016.jpg"/>
    <n v="4.4665596000000002E-2"/>
    <n v="2023"/>
    <n v="6"/>
    <n v="2"/>
    <n v="2"/>
    <n v="30"/>
    <n v="16"/>
    <n v="5"/>
    <n v="0.27168636460000001"/>
    <n v="-5.4789791999998395E-4"/>
    <s v="WaitSlope"/>
    <s v="WaitSlope"/>
    <s v="WaitSlope"/>
    <b v="0"/>
    <m/>
    <n v="0"/>
    <b v="0"/>
    <m/>
  </r>
  <r>
    <d v="2023-06-02T03:29:00"/>
    <x v="8"/>
    <n v="0"/>
    <s v="MARS_SED_2023_5min_Ext_230602-032930.jpg"/>
    <n v="0.34582889100000003"/>
    <n v="2023"/>
    <n v="6"/>
    <n v="2"/>
    <n v="3"/>
    <n v="29"/>
    <n v="30"/>
    <n v="5"/>
    <n v="0.27255837370666602"/>
    <n v="8.7200910666668198E-4"/>
    <s v="WaitSlope"/>
    <s v="WaitSlope"/>
    <s v="WaitSlope"/>
    <b v="1"/>
    <n v="1"/>
    <n v="0"/>
    <b v="0"/>
    <m/>
  </r>
  <r>
    <d v="2023-06-02T04:28:00"/>
    <x v="8"/>
    <n v="0"/>
    <s v="MARS_SED_2023_5min_Ext_230602-042848.jpg"/>
    <n v="0.397566007"/>
    <n v="2023"/>
    <n v="6"/>
    <n v="2"/>
    <n v="4"/>
    <n v="28"/>
    <n v="48"/>
    <n v="5"/>
    <n v="0.27324891040666599"/>
    <n v="6.9053669999996604E-4"/>
    <s v="WaitSlope"/>
    <s v="WaitSlope"/>
    <s v="WaitSlope"/>
    <b v="1"/>
    <n v="1"/>
    <n v="0"/>
    <b v="0"/>
    <m/>
  </r>
  <r>
    <d v="2023-06-02T05:28:00"/>
    <x v="8"/>
    <n v="0"/>
    <s v="MARS_SED_2023_5min_Ext_230602-052801.jpg"/>
    <n v="0.44726987200000001"/>
    <n v="2023"/>
    <n v="6"/>
    <n v="2"/>
    <n v="5"/>
    <n v="28"/>
    <n v="1"/>
    <n v="5"/>
    <n v="0.2743208983"/>
    <n v="1.07198789333334E-3"/>
    <s v="WaitSlope"/>
    <s v="WaitSlope"/>
    <s v="WaitSlope"/>
    <b v="1"/>
    <n v="1"/>
    <n v="0"/>
    <b v="0"/>
    <m/>
  </r>
  <r>
    <d v="2023-06-02T06:27:00"/>
    <x v="8"/>
    <n v="0"/>
    <s v="MARS_SED_2023_5min_Ext_230602-062710.jpg"/>
    <n v="5.4391520999999998E-2"/>
    <n v="2023"/>
    <n v="6"/>
    <n v="2"/>
    <n v="6"/>
    <n v="27"/>
    <n v="10"/>
    <n v="5"/>
    <n v="0.273199937633333"/>
    <n v="-1.1209606666667199E-3"/>
    <s v="WaitSlope"/>
    <s v="WaitSlope"/>
    <s v="WaitSlope"/>
    <b v="0"/>
    <m/>
    <n v="0"/>
    <b v="0"/>
    <m/>
  </r>
  <r>
    <d v="2023-06-02T07:26:00"/>
    <x v="8"/>
    <n v="0"/>
    <s v="MARS_SED_2023_5min_Ext_230602-072633.jpg"/>
    <n v="5.1014214000000002E-2"/>
    <n v="2023"/>
    <n v="6"/>
    <n v="2"/>
    <n v="7"/>
    <n v="26"/>
    <n v="33"/>
    <n v="5"/>
    <n v="0.27094365325999997"/>
    <n v="-2.2562843733332501E-3"/>
    <s v="WaitSlope"/>
    <s v="WaitSlope"/>
    <s v="WaitSlope"/>
    <b v="0"/>
    <m/>
    <n v="0"/>
    <b v="0"/>
    <m/>
  </r>
  <r>
    <d v="2023-06-02T08:25:00"/>
    <x v="8"/>
    <n v="0"/>
    <s v="MARS_SED_2023_5min_Ext_230602-082544.jpg"/>
    <n v="9.0038391999999995E-2"/>
    <n v="2023"/>
    <n v="6"/>
    <n v="2"/>
    <n v="8"/>
    <n v="25"/>
    <n v="44"/>
    <n v="5"/>
    <n v="0.265491803993333"/>
    <n v="-5.4518492666666904E-3"/>
    <s v="WaitSlope"/>
    <s v="WaitSlope"/>
    <s v="WaitSlope"/>
    <b v="0"/>
    <m/>
    <n v="0"/>
    <b v="0"/>
    <m/>
  </r>
  <r>
    <d v="2023-06-02T09:25:00"/>
    <x v="8"/>
    <n v="0"/>
    <s v="MARS_SED_2023_5min_Ext_230602-092508.jpg"/>
    <n v="0.31302918299999999"/>
    <n v="2023"/>
    <n v="6"/>
    <n v="2"/>
    <n v="9"/>
    <n v="25"/>
    <n v="8"/>
    <n v="5"/>
    <n v="0.26570694496666603"/>
    <n v="2.1514097333330499E-4"/>
    <s v="WaitSlope"/>
    <s v="WaitSlope"/>
    <s v="WaitSlope"/>
    <b v="0"/>
    <m/>
    <n v="0"/>
    <b v="0"/>
    <m/>
  </r>
  <r>
    <d v="2023-06-02T10:24:00"/>
    <x v="8"/>
    <n v="0"/>
    <s v="MARS_SED_2023_5min_Ext_230602-102427.jpg"/>
    <n v="4.1064954000000001E-2"/>
    <n v="2023"/>
    <n v="6"/>
    <n v="2"/>
    <n v="10"/>
    <n v="24"/>
    <n v="27"/>
    <n v="5"/>
    <n v="0.26311841943999997"/>
    <n v="-2.5885255266666E-3"/>
    <s v="WaitSlope"/>
    <s v="WaitSlope"/>
    <s v="WaitSlope"/>
    <b v="0"/>
    <m/>
    <n v="0"/>
    <b v="0"/>
    <m/>
  </r>
  <r>
    <d v="2023-06-02T11:23:00"/>
    <x v="8"/>
    <n v="0"/>
    <s v="MARS_SED_2023_5min_Ext_230602-112349.jpg"/>
    <n v="4.2572274E-2"/>
    <n v="2023"/>
    <n v="6"/>
    <n v="2"/>
    <n v="11"/>
    <n v="23"/>
    <n v="49"/>
    <n v="5"/>
    <n v="0.26062173483333301"/>
    <n v="-2.4966846066667402E-3"/>
    <s v="WaitSlope"/>
    <s v="WaitSlope"/>
    <s v="WaitSlope"/>
    <b v="0"/>
    <m/>
    <n v="0"/>
    <b v="0"/>
    <m/>
  </r>
  <r>
    <d v="2023-06-02T12:23:00"/>
    <x v="8"/>
    <n v="0"/>
    <s v="MARS_SED_2023_5min_Ext_230602-122308.jpg"/>
    <n v="4.2452901000000001E-2"/>
    <n v="2023"/>
    <n v="6"/>
    <n v="2"/>
    <n v="12"/>
    <n v="23"/>
    <n v="8"/>
    <n v="5"/>
    <n v="0.25648977672666601"/>
    <n v="-4.1319581066666103E-3"/>
    <s v="WaitSlope"/>
    <s v="WaitSlope"/>
    <s v="WaitSlope"/>
    <b v="0"/>
    <m/>
    <n v="0"/>
    <b v="0"/>
    <m/>
  </r>
  <r>
    <d v="2023-06-02T13:22:00"/>
    <x v="8"/>
    <n v="0"/>
    <s v="MARS_SED_2023_5min_Ext_230602-132230.jpg"/>
    <n v="4.2952801999999998E-2"/>
    <n v="2023"/>
    <n v="6"/>
    <n v="2"/>
    <n v="13"/>
    <n v="22"/>
    <n v="30"/>
    <n v="5"/>
    <n v="0.25549060018666597"/>
    <n v="-9.9917654000003498E-4"/>
    <s v="WaitSlope"/>
    <s v="WaitSlope"/>
    <s v="WaitSlope"/>
    <b v="0"/>
    <m/>
    <n v="0"/>
    <b v="0"/>
    <m/>
  </r>
  <r>
    <d v="2023-06-02T14:22:00"/>
    <x v="8"/>
    <n v="0"/>
    <s v="MARS_SED_2023_5min_Ext_230602-142201.jpg"/>
    <n v="8.2689709E-2"/>
    <n v="2023"/>
    <n v="6"/>
    <n v="2"/>
    <n v="14"/>
    <n v="22"/>
    <n v="1"/>
    <n v="5"/>
    <n v="0.25590125210666598"/>
    <n v="4.1065192000000402E-4"/>
    <s v="WaitSlope"/>
    <s v="WaitSlope"/>
    <s v="WaitSlope"/>
    <b v="0"/>
    <m/>
    <n v="0"/>
    <b v="0"/>
    <m/>
  </r>
  <r>
    <d v="2023-06-02T15:21:00"/>
    <x v="8"/>
    <n v="0"/>
    <s v="MARS_SED_2023_5min_Ext_230602-152122.jpg"/>
    <n v="0.39743999699999999"/>
    <n v="2023"/>
    <n v="6"/>
    <n v="2"/>
    <n v="15"/>
    <n v="21"/>
    <n v="22"/>
    <n v="5"/>
    <n v="0.25779545928000003"/>
    <n v="1.8942071733333799E-3"/>
    <s v="WaitSlope"/>
    <s v="WaitSlope"/>
    <s v="WaitSlope"/>
    <b v="1"/>
    <n v="1"/>
    <n v="0"/>
    <b v="0"/>
    <m/>
  </r>
  <r>
    <d v="2023-06-02T16:20:00"/>
    <x v="8"/>
    <n v="0"/>
    <s v="MARS_SED_2023_5min_Ext_230602-162038.jpg"/>
    <n v="0.56444369299999997"/>
    <n v="2023"/>
    <n v="6"/>
    <n v="2"/>
    <n v="16"/>
    <n v="20"/>
    <n v="38"/>
    <n v="5"/>
    <n v="0.26073665699999998"/>
    <n v="2.9411977199999498E-3"/>
    <s v="WaitSlope"/>
    <s v="WaitSlope"/>
    <s v="WaitSlope"/>
    <b v="1"/>
    <n v="1"/>
    <n v="0"/>
    <b v="0"/>
    <m/>
  </r>
  <r>
    <d v="2023-06-02T17:19:00"/>
    <x v="8"/>
    <n v="0"/>
    <s v="MARS_SED_2023_5min_Ext_230602-171958.jpg"/>
    <n v="0.53964170600000005"/>
    <n v="2023"/>
    <n v="6"/>
    <n v="2"/>
    <n v="17"/>
    <n v="19"/>
    <n v="58"/>
    <n v="5"/>
    <n v="0.26308756898666602"/>
    <n v="2.3509119866667E-3"/>
    <s v="WaitSlope"/>
    <s v="WaitSlope"/>
    <s v="WaitSlope"/>
    <b v="1"/>
    <n v="1"/>
    <n v="0"/>
    <b v="0"/>
    <m/>
  </r>
  <r>
    <d v="2023-06-02T18:19:00"/>
    <x v="8"/>
    <n v="0"/>
    <s v="MARS_SED_2023_5min_Ext_230602-181924.jpg"/>
    <n v="0.83176703600000002"/>
    <n v="2023"/>
    <n v="6"/>
    <n v="2"/>
    <n v="18"/>
    <n v="19"/>
    <n v="24"/>
    <n v="5"/>
    <n v="0.26583881911333301"/>
    <n v="2.7512501266666002E-3"/>
    <s v="WaitSlope"/>
    <s v="WaitSlope"/>
    <s v="WaitSlope"/>
    <b v="1"/>
    <n v="1"/>
    <n v="0"/>
    <b v="0"/>
    <m/>
  </r>
  <r>
    <d v="2023-06-02T19:18:00"/>
    <x v="8"/>
    <n v="0"/>
    <s v="MARS_SED_2023_5min_Ext_230602-191858.jpg"/>
    <n v="0.79127820500000001"/>
    <n v="2023"/>
    <n v="6"/>
    <n v="2"/>
    <n v="19"/>
    <n v="18"/>
    <n v="58"/>
    <n v="5"/>
    <n v="0.267747746566666"/>
    <n v="1.90892745333343E-3"/>
    <s v="WaitSlope"/>
    <s v="WaitSlope"/>
    <s v="WaitSlope"/>
    <b v="1"/>
    <n v="1"/>
    <n v="0"/>
    <b v="0"/>
    <m/>
  </r>
  <r>
    <d v="2023-06-02T20:18:00"/>
    <x v="8"/>
    <n v="0"/>
    <s v="MARS_SED_2023_5min_Ext_230602-201827.jpg"/>
    <n v="0.71519784399999997"/>
    <n v="2023"/>
    <n v="6"/>
    <n v="2"/>
    <n v="20"/>
    <n v="18"/>
    <n v="27"/>
    <n v="5"/>
    <n v="0.27169739970666601"/>
    <n v="3.9496531399998902E-3"/>
    <s v="WaitSlope"/>
    <s v="WaitSlope"/>
    <s v="WaitSlope"/>
    <b v="1"/>
    <n v="1"/>
    <n v="0"/>
    <b v="0"/>
    <m/>
  </r>
  <r>
    <d v="2023-06-02T21:17:00"/>
    <x v="8"/>
    <n v="0"/>
    <s v="MARS_SED_2023_5min_Ext_230602-211757.jpg"/>
    <n v="0.40242758200000001"/>
    <n v="2023"/>
    <n v="6"/>
    <n v="2"/>
    <n v="21"/>
    <n v="17"/>
    <n v="57"/>
    <n v="5"/>
    <n v="0.273705602026666"/>
    <n v="2.0082023200000401E-3"/>
    <s v="WaitSlope"/>
    <s v="WaitSlope"/>
    <s v="WaitSlope"/>
    <b v="1"/>
    <n v="1"/>
    <n v="0"/>
    <b v="0"/>
    <m/>
  </r>
  <r>
    <d v="2023-06-02T22:17:00"/>
    <x v="8"/>
    <n v="0"/>
    <s v="MARS_SED_2023_5min_Ext_230602-221733.jpg"/>
    <n v="0.48069209600000001"/>
    <n v="2023"/>
    <n v="6"/>
    <n v="2"/>
    <n v="22"/>
    <n v="17"/>
    <n v="33"/>
    <n v="5"/>
    <n v="0.27657823119333302"/>
    <n v="2.8726291666666399E-3"/>
    <s v="WaitSlope"/>
    <s v="WaitSlope"/>
    <s v="WaitSlope"/>
    <b v="1"/>
    <n v="1"/>
    <n v="0"/>
    <b v="0"/>
    <m/>
  </r>
  <r>
    <d v="2023-06-02T23:17:00"/>
    <x v="8"/>
    <n v="0"/>
    <s v="MARS_SED_2023_5min_Ext_230602-231725.jpg"/>
    <n v="0.35390275500000001"/>
    <n v="2023"/>
    <n v="6"/>
    <n v="2"/>
    <n v="23"/>
    <n v="17"/>
    <n v="25"/>
    <n v="5"/>
    <n v="0.27823205208666602"/>
    <n v="1.6538208933333199E-3"/>
    <s v="WaitSlope"/>
    <s v="WaitSlope"/>
    <s v="WaitSlope"/>
    <b v="1"/>
    <n v="1"/>
    <n v="0"/>
    <b v="0"/>
    <m/>
  </r>
  <r>
    <d v="2023-06-03T00:17:00"/>
    <x v="9"/>
    <n v="0"/>
    <s v="MARS_SED_2023_5min_Ext_230603-001704.jpg"/>
    <n v="3.4927961E-2"/>
    <n v="2023"/>
    <n v="6"/>
    <n v="3"/>
    <n v="0"/>
    <n v="17"/>
    <n v="4"/>
    <n v="5"/>
    <n v="0.27794062122666602"/>
    <n v="-2.9143085999999702E-4"/>
    <s v="WaitSlope"/>
    <s v="WaitSlope"/>
    <s v="WaitSlope"/>
    <b v="0"/>
    <m/>
    <n v="0"/>
    <b v="0"/>
    <m/>
  </r>
  <r>
    <d v="2023-06-03T01:16:00"/>
    <x v="9"/>
    <n v="0"/>
    <s v="MARS_SED_2023_5min_Ext_230603-011645.jpg"/>
    <n v="3.5828713999999998E-2"/>
    <n v="2023"/>
    <n v="6"/>
    <n v="3"/>
    <n v="1"/>
    <n v="16"/>
    <n v="45"/>
    <n v="5"/>
    <n v="0.27648276984666598"/>
    <n v="-1.45785137999993E-3"/>
    <s v="WaitSlope"/>
    <s v="WaitSlope"/>
    <s v="WaitSlope"/>
    <b v="0"/>
    <m/>
    <n v="0"/>
    <b v="0"/>
    <m/>
  </r>
  <r>
    <d v="2023-06-03T02:16:00"/>
    <x v="9"/>
    <n v="0"/>
    <s v="MARS_SED_2023_5min_Ext_230603-021623.jpg"/>
    <n v="3.7315099999999997E-2"/>
    <n v="2023"/>
    <n v="6"/>
    <n v="3"/>
    <n v="2"/>
    <n v="16"/>
    <n v="23"/>
    <n v="5"/>
    <n v="0.27426043719999998"/>
    <n v="-2.2223326466667098E-3"/>
    <s v="WaitSlope"/>
    <s v="WaitSlope"/>
    <s v="WaitSlope"/>
    <b v="0"/>
    <m/>
    <n v="0"/>
    <b v="0"/>
    <m/>
  </r>
  <r>
    <d v="2023-06-03T03:16:00"/>
    <x v="9"/>
    <n v="0"/>
    <s v="MARS_SED_2023_5min_Ext_230603-031611.jpg"/>
    <n v="9.0893915000000006E-2"/>
    <n v="2023"/>
    <n v="6"/>
    <n v="3"/>
    <n v="3"/>
    <n v="16"/>
    <n v="11"/>
    <n v="5"/>
    <n v="0.27437372152"/>
    <n v="1.13284320000017E-4"/>
    <s v="WaitSlope"/>
    <s v="WaitSlope"/>
    <s v="WaitSlope"/>
    <b v="0"/>
    <m/>
    <n v="0"/>
    <b v="0"/>
    <m/>
  </r>
  <r>
    <d v="2023-06-03T04:16:00"/>
    <x v="9"/>
    <n v="0"/>
    <s v="MARS_SED_2023_5min_Ext_230603-041609.jpg"/>
    <n v="0.73560178300000001"/>
    <n v="2023"/>
    <n v="6"/>
    <n v="3"/>
    <n v="4"/>
    <n v="16"/>
    <n v="9"/>
    <n v="5"/>
    <n v="0.277954625566666"/>
    <n v="3.58090404666661E-3"/>
    <s v="WaitSlope"/>
    <s v="WaitSlope"/>
    <s v="WaitSlope"/>
    <b v="1"/>
    <n v="1"/>
    <n v="0"/>
    <b v="0"/>
    <m/>
  </r>
  <r>
    <d v="2023-06-03T05:15:00"/>
    <x v="9"/>
    <n v="0"/>
    <s v="MARS_SED_2023_5min_Ext_230603-051548.jpg"/>
    <n v="0.56396539000000001"/>
    <n v="2023"/>
    <n v="6"/>
    <n v="3"/>
    <n v="5"/>
    <n v="15"/>
    <n v="48"/>
    <n v="5"/>
    <n v="0.27939080983333298"/>
    <n v="1.4361842666666901E-3"/>
    <s v="WaitSlope"/>
    <s v="WaitSlope"/>
    <s v="WaitSlope"/>
    <b v="1"/>
    <n v="1"/>
    <n v="0"/>
    <b v="0"/>
    <m/>
  </r>
  <r>
    <d v="2023-06-03T06:15:00"/>
    <x v="9"/>
    <n v="0"/>
    <s v="MARS_SED_2023_5min_Ext_230603-061530.jpg"/>
    <n v="0.55458732799999999"/>
    <n v="2023"/>
    <n v="6"/>
    <n v="3"/>
    <n v="6"/>
    <n v="15"/>
    <n v="30"/>
    <n v="5"/>
    <n v="0.28139184850666599"/>
    <n v="2.0010386733333402E-3"/>
    <s v="WaitSlope"/>
    <s v="WaitSlope"/>
    <s v="WaitSlope"/>
    <b v="1"/>
    <n v="1"/>
    <n v="0"/>
    <b v="0"/>
    <m/>
  </r>
  <r>
    <d v="2023-06-03T07:15:00"/>
    <x v="9"/>
    <n v="0"/>
    <s v="MARS_SED_2023_5min_Ext_230603-071529.jpg"/>
    <n v="4.3810702E-2"/>
    <n v="2023"/>
    <n v="6"/>
    <n v="3"/>
    <n v="7"/>
    <n v="15"/>
    <n v="29"/>
    <n v="5"/>
    <n v="0.28045966785333298"/>
    <n v="-9.3218065333333601E-4"/>
    <s v="WaitSlope"/>
    <s v="WaitSlope"/>
    <s v="WaitSlope"/>
    <b v="0"/>
    <m/>
    <n v="0"/>
    <b v="0"/>
    <m/>
  </r>
  <r>
    <d v="2023-06-03T08:15:00"/>
    <x v="9"/>
    <n v="0"/>
    <s v="MARS_SED_2023_5min_Ext_230603-081515.jpg"/>
    <n v="4.1124821999999998E-2"/>
    <n v="2023"/>
    <n v="6"/>
    <n v="3"/>
    <n v="8"/>
    <n v="15"/>
    <n v="15"/>
    <n v="5"/>
    <n v="0.27750164705333302"/>
    <n v="-2.9580207999999599E-3"/>
    <s v="WaitSlope"/>
    <s v="WaitSlope"/>
    <s v="WaitSlope"/>
    <b v="0"/>
    <m/>
    <n v="0"/>
    <b v="0"/>
    <m/>
  </r>
  <r>
    <d v="2023-06-03T09:15:00"/>
    <x v="9"/>
    <n v="0"/>
    <s v="MARS_SED_2023_5min_Ext_230603-091506.jpg"/>
    <n v="4.1509737999999997E-2"/>
    <n v="2023"/>
    <n v="6"/>
    <n v="3"/>
    <n v="9"/>
    <n v="15"/>
    <n v="6"/>
    <n v="5"/>
    <n v="0.27748662044"/>
    <n v="-1.5026613333357601E-5"/>
    <s v="WaitSlope"/>
    <s v="WaitSlope"/>
    <s v="WaitSlope"/>
    <b v="0"/>
    <m/>
    <n v="0"/>
    <b v="0"/>
    <m/>
  </r>
  <r>
    <d v="2023-06-03T10:14:00"/>
    <x v="9"/>
    <n v="0"/>
    <s v="MARS_SED_2023_5min_Ext_230603-101454.jpg"/>
    <n v="4.6128155999999997E-2"/>
    <n v="2023"/>
    <n v="6"/>
    <n v="3"/>
    <n v="10"/>
    <n v="14"/>
    <n v="54"/>
    <n v="5"/>
    <n v="0.27754203173999997"/>
    <n v="5.5411300000030001E-5"/>
    <s v="WaitSlope"/>
    <s v="WaitSlope"/>
    <s v="WaitSlope"/>
    <b v="0"/>
    <m/>
    <n v="0"/>
    <b v="0"/>
    <m/>
  </r>
  <r>
    <d v="2023-06-03T11:14:00"/>
    <x v="9"/>
    <n v="0"/>
    <s v="MARS_SED_2023_5min_Ext_230603-111425.jpg"/>
    <n v="0.99682210800000004"/>
    <n v="2023"/>
    <n v="6"/>
    <n v="3"/>
    <n v="11"/>
    <n v="14"/>
    <n v="25"/>
    <n v="5"/>
    <n v="0.28390693845333298"/>
    <n v="6.3649067133332796E-3"/>
    <s v="WaitSlope"/>
    <s v="WaitSlope"/>
    <s v="WaitSlope"/>
    <b v="1"/>
    <n v="1"/>
    <n v="0"/>
    <b v="1"/>
    <n v="1"/>
  </r>
  <r>
    <d v="2023-06-03T12:14:00"/>
    <x v="9"/>
    <n v="0"/>
    <s v="MARS_SED_2023_5min_Ext_230603-121414.jpg"/>
    <n v="0.119128939"/>
    <n v="2023"/>
    <n v="6"/>
    <n v="3"/>
    <n v="12"/>
    <n v="14"/>
    <n v="14"/>
    <n v="5"/>
    <n v="0.28436983834000001"/>
    <n v="4.6289988666670101E-4"/>
    <s v="WaitSlope"/>
    <s v="WaitSlope"/>
    <s v="WaitSlope"/>
    <b v="0"/>
    <m/>
    <n v="0"/>
    <b v="0"/>
    <m/>
  </r>
  <r>
    <d v="2023-06-03T13:14:00"/>
    <x v="9"/>
    <n v="0"/>
    <s v="MARS_SED_2023_5min_Ext_230603-131404.jpg"/>
    <n v="0.69155940999999999"/>
    <n v="2023"/>
    <n v="6"/>
    <n v="3"/>
    <n v="13"/>
    <n v="14"/>
    <n v="4"/>
    <n v="5"/>
    <n v="0.28442889960666601"/>
    <n v="5.9061266666660097E-5"/>
    <s v="WaitSlope"/>
    <s v="WaitSlope"/>
    <s v="WaitSlope"/>
    <b v="1"/>
    <n v="1"/>
    <n v="0"/>
    <b v="0"/>
    <m/>
  </r>
  <r>
    <d v="2023-06-03T14:14:00"/>
    <x v="9"/>
    <n v="0"/>
    <s v="MARS_SED_2023_5min_Ext_230603-141409.jpg"/>
    <n v="0.69250776800000002"/>
    <n v="2023"/>
    <n v="6"/>
    <n v="3"/>
    <n v="14"/>
    <n v="14"/>
    <n v="9"/>
    <n v="5"/>
    <n v="0.28094477243333299"/>
    <n v="-3.4841271733333499E-3"/>
    <s v="WaitSlope"/>
    <s v="WaitSlope"/>
    <s v="WaitSlope"/>
    <b v="1"/>
    <n v="1"/>
    <n v="0"/>
    <b v="0"/>
    <m/>
  </r>
  <r>
    <d v="2023-06-03T15:13:00"/>
    <x v="9"/>
    <n v="0"/>
    <s v="MARS_SED_2023_5min_Ext_230603-151341.jpg"/>
    <n v="0.81883953300000001"/>
    <n v="2023"/>
    <n v="6"/>
    <n v="3"/>
    <n v="15"/>
    <n v="13"/>
    <n v="41"/>
    <n v="5"/>
    <n v="0.28586101572"/>
    <n v="4.9162432866666703E-3"/>
    <s v="WaitSlope"/>
    <s v="WaitSlope"/>
    <s v="WaitSlope"/>
    <b v="1"/>
    <n v="1"/>
    <n v="0"/>
    <b v="0"/>
    <m/>
  </r>
  <r>
    <d v="2023-06-03T16:33:00"/>
    <x v="9"/>
    <n v="0"/>
    <s v="MARS_SED_2023_5min_Ext_230603-163327.jpg"/>
    <n v="0.57870374899999999"/>
    <n v="2023"/>
    <n v="6"/>
    <n v="3"/>
    <n v="16"/>
    <n v="33"/>
    <n v="27"/>
    <n v="5"/>
    <n v="0.28933822855333302"/>
    <n v="3.4772128333332899E-3"/>
    <s v="WaitSlope"/>
    <s v="WaitSlope"/>
    <s v="WaitSlope"/>
    <b v="1"/>
    <n v="1"/>
    <n v="0"/>
    <b v="0"/>
    <m/>
  </r>
  <r>
    <d v="2023-06-03T17:33:00"/>
    <x v="9"/>
    <n v="0"/>
    <s v="MARS_SED_2023_5min_Ext_230603-173300.jpg"/>
    <n v="1.010786784"/>
    <n v="2023"/>
    <n v="6"/>
    <n v="3"/>
    <n v="17"/>
    <n v="33"/>
    <n v="0"/>
    <n v="5"/>
    <n v="0.29577815684666597"/>
    <n v="6.4399282933333898E-3"/>
    <s v="WaitSlope"/>
    <s v="WaitSlope"/>
    <s v="WaitSlope"/>
    <b v="1"/>
    <n v="1"/>
    <n v="0"/>
    <b v="1"/>
    <n v="1"/>
  </r>
  <r>
    <d v="2023-06-03T18:32:00"/>
    <x v="9"/>
    <n v="0"/>
    <s v="MARS_SED_2023_5min_Ext_230603-183254.jpg"/>
    <n v="3.5776206999999997E-2"/>
    <n v="2023"/>
    <n v="6"/>
    <n v="3"/>
    <n v="18"/>
    <n v="32"/>
    <n v="54"/>
    <n v="5"/>
    <n v="0.29573457172000001"/>
    <n v="-4.35851266666897E-5"/>
    <s v="WaitSlope"/>
    <s v="WaitSlope"/>
    <s v="WaitSlope"/>
    <b v="0"/>
    <m/>
    <n v="0"/>
    <b v="0"/>
    <m/>
  </r>
  <r>
    <d v="2023-06-03T19:33:00"/>
    <x v="9"/>
    <n v="0"/>
    <s v="MARS_SED_2023_5min_Ext_230603-193300.jpg"/>
    <n v="4.6726684999999997E-2"/>
    <n v="2023"/>
    <n v="6"/>
    <n v="3"/>
    <n v="19"/>
    <n v="33"/>
    <n v="0"/>
    <n v="5"/>
    <n v="0.29577662051999998"/>
    <n v="4.2048799999971902E-5"/>
    <s v="WaitSlope"/>
    <s v="WaitSlope"/>
    <s v="WaitSlope"/>
    <b v="0"/>
    <m/>
    <n v="0"/>
    <b v="0"/>
    <m/>
  </r>
  <r>
    <d v="2023-06-03T20:32:00"/>
    <x v="9"/>
    <n v="0"/>
    <s v="MARS_SED_2023_5min_Ext_230603-203250.jpg"/>
    <n v="3.4988418E-2"/>
    <n v="2023"/>
    <n v="6"/>
    <n v="3"/>
    <n v="20"/>
    <n v="32"/>
    <n v="50"/>
    <n v="5"/>
    <n v="0.29573270565999998"/>
    <n v="-4.3914859999993799E-5"/>
    <s v="WaitSlope"/>
    <s v="WaitSlope"/>
    <s v="WaitSlope"/>
    <b v="0"/>
    <m/>
    <n v="0"/>
    <b v="0"/>
    <m/>
  </r>
  <r>
    <d v="2023-06-03T21:32:00"/>
    <x v="9"/>
    <n v="0"/>
    <s v="MARS_SED_2023_5min_Ext_230603-213232.jpg"/>
    <n v="3.8923646999999999E-2"/>
    <n v="2023"/>
    <n v="6"/>
    <n v="3"/>
    <n v="21"/>
    <n v="32"/>
    <n v="32"/>
    <n v="5"/>
    <n v="0.29570498744000001"/>
    <n v="-2.7718219999972502E-5"/>
    <s v="WaitSlope"/>
    <s v="WaitSlope"/>
    <s v="WaitSlope"/>
    <b v="0"/>
    <m/>
    <n v="0"/>
    <b v="0"/>
    <m/>
  </r>
  <r>
    <d v="2023-06-03T22:32:00"/>
    <x v="9"/>
    <n v="0"/>
    <s v="MARS_SED_2023_5min_Ext_230603-223228.jpg"/>
    <n v="0.38009585400000001"/>
    <n v="2023"/>
    <n v="6"/>
    <n v="3"/>
    <n v="22"/>
    <n v="32"/>
    <n v="28"/>
    <n v="5"/>
    <n v="0.297946213493333"/>
    <n v="2.2412260533333202E-3"/>
    <s v="WaitSlope"/>
    <s v="WaitSlope"/>
    <s v="WaitSlope"/>
    <b v="1"/>
    <n v="1"/>
    <n v="0"/>
    <b v="0"/>
    <m/>
  </r>
  <r>
    <d v="2023-06-03T23:32:00"/>
    <x v="9"/>
    <n v="0"/>
    <s v="MARS_SED_2023_5min_Ext_230603-233230.jpg"/>
    <n v="0.37620841700000002"/>
    <n v="2023"/>
    <n v="6"/>
    <n v="3"/>
    <n v="23"/>
    <n v="32"/>
    <n v="30"/>
    <n v="5"/>
    <n v="0.29920388550666599"/>
    <n v="1.2576720133332601E-3"/>
    <s v="WaitSlope"/>
    <s v="WaitSlope"/>
    <s v="WaitSlope"/>
    <b v="1"/>
    <n v="1"/>
    <n v="0"/>
    <b v="0"/>
    <m/>
  </r>
  <r>
    <d v="2023-06-04T00:32:00"/>
    <x v="10"/>
    <n v="0"/>
    <s v="MARS_SED_2023_5min_Ext_230604-003217.jpg"/>
    <n v="4.2253820999999997E-2"/>
    <n v="2023"/>
    <n v="6"/>
    <n v="4"/>
    <n v="0"/>
    <n v="32"/>
    <n v="17"/>
    <n v="5"/>
    <n v="0.29904299879333301"/>
    <n v="-1.6088671333325201E-4"/>
    <s v="WaitSlope"/>
    <s v="WaitSlope"/>
    <s v="WaitSlope"/>
    <b v="0"/>
    <m/>
    <n v="0"/>
    <b v="0"/>
    <m/>
  </r>
  <r>
    <d v="2023-06-04T01:32:00"/>
    <x v="10"/>
    <n v="0"/>
    <s v="MARS_SED_2023_5min_Ext_230604-013220.jpg"/>
    <n v="4.2151253E-2"/>
    <n v="2023"/>
    <n v="6"/>
    <n v="4"/>
    <n v="1"/>
    <n v="32"/>
    <n v="20"/>
    <n v="5"/>
    <n v="0.29846762855333298"/>
    <n v="-5.7537023999998296E-4"/>
    <s v="WaitSlope"/>
    <s v="WaitSlope"/>
    <s v="WaitSlope"/>
    <b v="0"/>
    <m/>
    <n v="0"/>
    <b v="0"/>
    <m/>
  </r>
  <r>
    <d v="2023-06-04T02:32:00"/>
    <x v="10"/>
    <n v="0"/>
    <s v="MARS_SED_2023_5min_Ext_230604-023214.jpg"/>
    <n v="4.3410273999999999E-2"/>
    <n v="2023"/>
    <n v="6"/>
    <n v="4"/>
    <n v="2"/>
    <n v="32"/>
    <n v="14"/>
    <n v="5"/>
    <n v="0.29784027882666603"/>
    <n v="-6.2734972666667001E-4"/>
    <s v="WaitSlope"/>
    <s v="WaitSlope"/>
    <s v="WaitSlope"/>
    <b v="0"/>
    <m/>
    <n v="0"/>
    <b v="0"/>
    <m/>
  </r>
  <r>
    <d v="2023-06-04T03:32:00"/>
    <x v="10"/>
    <n v="0"/>
    <s v="MARS_SED_2023_5min_Ext_230604-033215.jpg"/>
    <n v="0.157042663"/>
    <n v="2023"/>
    <n v="6"/>
    <n v="4"/>
    <n v="3"/>
    <n v="32"/>
    <n v="15"/>
    <n v="5"/>
    <n v="0.29693400247333301"/>
    <n v="-9.06276353333346E-4"/>
    <s v="WaitSlope"/>
    <s v="WaitSlope"/>
    <s v="WaitSlope"/>
    <b v="0"/>
    <m/>
    <n v="0"/>
    <b v="0"/>
    <m/>
  </r>
  <r>
    <d v="2023-06-04T04:32:00"/>
    <x v="10"/>
    <n v="0"/>
    <s v="MARS_SED_2023_5min_Ext_230604-043209.jpg"/>
    <n v="0.231345099"/>
    <n v="2023"/>
    <n v="6"/>
    <n v="4"/>
    <n v="4"/>
    <n v="32"/>
    <n v="9"/>
    <n v="5"/>
    <n v="0.29682086285333298"/>
    <n v="-1.1313961999998E-4"/>
    <s v="WaitSlope"/>
    <s v="WaitSlope"/>
    <s v="WaitSlope"/>
    <b v="0"/>
    <m/>
    <n v="0"/>
    <b v="0"/>
    <m/>
  </r>
  <r>
    <d v="2023-06-04T05:32:00"/>
    <x v="10"/>
    <n v="0"/>
    <s v="MARS_SED_2023_5min_Ext_230604-053204.jpg"/>
    <n v="0.72283654900000005"/>
    <n v="2023"/>
    <n v="6"/>
    <n v="4"/>
    <n v="5"/>
    <n v="32"/>
    <n v="4"/>
    <n v="5"/>
    <n v="0.299794227346666"/>
    <n v="2.9733644933333499E-3"/>
    <s v="WaitSlope"/>
    <s v="WaitSlope"/>
    <s v="WaitSlope"/>
    <b v="1"/>
    <n v="1"/>
    <n v="0"/>
    <b v="0"/>
    <m/>
  </r>
  <r>
    <d v="2023-06-04T06:31:00"/>
    <x v="10"/>
    <n v="0"/>
    <s v="MARS_SED_2023_5min_Ext_230604-063154.jpg"/>
    <n v="0.38782017099999999"/>
    <n v="2023"/>
    <n v="6"/>
    <n v="4"/>
    <n v="6"/>
    <n v="31"/>
    <n v="54"/>
    <n v="5"/>
    <n v="0.30209729640666599"/>
    <n v="2.3030690599999399E-3"/>
    <s v="WaitSlope"/>
    <s v="WaitSlope"/>
    <s v="WaitSlope"/>
    <b v="1"/>
    <n v="1"/>
    <n v="0"/>
    <b v="0"/>
    <m/>
  </r>
  <r>
    <d v="2023-06-04T07:31:00"/>
    <x v="10"/>
    <n v="0"/>
    <s v="MARS_SED_2023_5min_Ext_230604-073133.jpg"/>
    <n v="0.61533444800000003"/>
    <n v="2023"/>
    <n v="6"/>
    <n v="4"/>
    <n v="7"/>
    <n v="31"/>
    <n v="33"/>
    <n v="5"/>
    <n v="0.30593149529333302"/>
    <n v="3.8341988866666902E-3"/>
    <s v="WaitSlope"/>
    <s v="WaitSlope"/>
    <s v="WaitSlope"/>
    <b v="1"/>
    <n v="1"/>
    <n v="0"/>
    <b v="0"/>
    <m/>
  </r>
  <r>
    <d v="2023-06-04T08:31:00"/>
    <x v="10"/>
    <n v="0"/>
    <s v="MARS_SED_2023_5min_Ext_230604-083139.jpg"/>
    <n v="0.36636719299999998"/>
    <n v="2023"/>
    <n v="6"/>
    <n v="4"/>
    <n v="8"/>
    <n v="31"/>
    <n v="39"/>
    <n v="5"/>
    <n v="0.30810707810666599"/>
    <n v="2.1755828133332902E-3"/>
    <s v="WaitSlope"/>
    <s v="WaitSlope"/>
    <s v="WaitSlope"/>
    <b v="1"/>
    <n v="1"/>
    <n v="0"/>
    <b v="0"/>
    <m/>
  </r>
  <r>
    <d v="2023-06-04T09:31:00"/>
    <x v="10"/>
    <n v="0"/>
    <s v="MARS_SED_2023_5min_Ext_230604-093122.jpg"/>
    <n v="0.58714615299999995"/>
    <n v="2023"/>
    <n v="6"/>
    <n v="4"/>
    <n v="9"/>
    <n v="31"/>
    <n v="22"/>
    <n v="5"/>
    <n v="0.31173848126666598"/>
    <n v="3.6314031599999899E-3"/>
    <s v="WaitSlope"/>
    <s v="WaitSlope"/>
    <s v="WaitSlope"/>
    <b v="1"/>
    <n v="1"/>
    <n v="0"/>
    <b v="0"/>
    <m/>
  </r>
  <r>
    <d v="2023-06-04T10:31:00"/>
    <x v="10"/>
    <n v="0"/>
    <s v="MARS_SED_2023_5min_Ext_230604-103130.jpg"/>
    <n v="0.61478322900000004"/>
    <n v="2023"/>
    <n v="6"/>
    <n v="4"/>
    <n v="10"/>
    <n v="31"/>
    <n v="30"/>
    <n v="5"/>
    <n v="0.31555029745333302"/>
    <n v="3.8118161866666999E-3"/>
    <s v="WaitSlope"/>
    <s v="WaitSlope"/>
    <s v="WaitSlope"/>
    <b v="1"/>
    <n v="1"/>
    <n v="0"/>
    <b v="0"/>
    <m/>
  </r>
  <r>
    <d v="2023-06-04T11:31:00"/>
    <x v="10"/>
    <n v="0"/>
    <s v="MARS_SED_2023_5min_Ext_230604-113119.jpg"/>
    <n v="0.45855162199999999"/>
    <n v="2023"/>
    <n v="6"/>
    <n v="4"/>
    <n v="11"/>
    <n v="31"/>
    <n v="19"/>
    <n v="5"/>
    <n v="0.317826939353333"/>
    <n v="2.27664190000004E-3"/>
    <s v="WaitSlope"/>
    <s v="WaitSlope"/>
    <s v="WaitSlope"/>
    <b v="1"/>
    <n v="1"/>
    <n v="0"/>
    <b v="0"/>
    <m/>
  </r>
  <r>
    <d v="2023-06-04T12:31:00"/>
    <x v="10"/>
    <n v="0"/>
    <s v="MARS_SED_2023_5min_Ext_230604-123104.jpg"/>
    <n v="0.43112899999999998"/>
    <n v="2023"/>
    <n v="6"/>
    <n v="4"/>
    <n v="12"/>
    <n v="31"/>
    <n v="4"/>
    <n v="5"/>
    <n v="0.31824173585999999"/>
    <n v="4.1479650666659197E-4"/>
    <s v="WaitSlope"/>
    <s v="WaitSlope"/>
    <s v="WaitSlope"/>
    <b v="1"/>
    <n v="1"/>
    <n v="0"/>
    <b v="0"/>
    <m/>
  </r>
  <r>
    <d v="2023-06-04T13:31:00"/>
    <x v="10"/>
    <n v="0"/>
    <s v="MARS_SED_2023_5min_Ext_230604-133111.jpg"/>
    <n v="0.369486657"/>
    <n v="2023"/>
    <n v="6"/>
    <n v="4"/>
    <n v="13"/>
    <n v="31"/>
    <n v="11"/>
    <n v="5"/>
    <n v="0.32022896734"/>
    <n v="1.9872314800000101E-3"/>
    <s v="WaitSlope"/>
    <s v="WaitSlope"/>
    <s v="WaitSlope"/>
    <b v="1"/>
    <n v="1"/>
    <n v="0"/>
    <b v="0"/>
    <m/>
  </r>
  <r>
    <d v="2023-06-04T14:30:00"/>
    <x v="10"/>
    <n v="0"/>
    <s v="MARS_SED_2023_5min_Ext_230604-143048.jpg"/>
    <n v="1.0321090390000001"/>
    <n v="2023"/>
    <n v="6"/>
    <n v="4"/>
    <n v="14"/>
    <n v="30"/>
    <n v="48"/>
    <n v="5"/>
    <n v="0.326156841333333"/>
    <n v="5.9278739933333801E-3"/>
    <s v="WaitSlope"/>
    <s v="WaitSlope"/>
    <s v="WaitSlope"/>
    <b v="1"/>
    <n v="1"/>
    <n v="0"/>
    <b v="1"/>
    <n v="1"/>
  </r>
  <r>
    <d v="2023-06-04T15:30:00"/>
    <x v="10"/>
    <n v="0"/>
    <s v="MARS_SED_2023_5min_Ext_230604-153045.jpg"/>
    <n v="0.38877964799999998"/>
    <n v="2023"/>
    <n v="6"/>
    <n v="4"/>
    <n v="15"/>
    <n v="30"/>
    <n v="45"/>
    <n v="5"/>
    <n v="0.32844069119333302"/>
    <n v="2.2838498599999E-3"/>
    <s v="WaitSlope"/>
    <s v="WaitSlope"/>
    <s v="WaitSlope"/>
    <b v="1"/>
    <n v="1"/>
    <n v="0"/>
    <b v="0"/>
    <m/>
  </r>
  <r>
    <d v="2023-06-04T16:30:00"/>
    <x v="10"/>
    <n v="0"/>
    <s v="MARS_SED_2023_5min_Ext_230604-163033.jpg"/>
    <n v="0.35936425500000002"/>
    <n v="2023"/>
    <n v="6"/>
    <n v="4"/>
    <n v="16"/>
    <n v="30"/>
    <n v="33"/>
    <n v="5"/>
    <n v="0.32769386379333298"/>
    <n v="-7.4682739999992699E-4"/>
    <s v="WaitSlope"/>
    <s v="WaitSlope"/>
    <s v="WaitSlope"/>
    <b v="1"/>
    <n v="1"/>
    <n v="0"/>
    <b v="0"/>
    <m/>
  </r>
  <r>
    <d v="2023-06-04T17:30:00"/>
    <x v="10"/>
    <n v="0"/>
    <s v="MARS_SED_2023_5min_Ext_230604-173026.jpg"/>
    <n v="0.29745502299999999"/>
    <n v="2023"/>
    <n v="6"/>
    <n v="4"/>
    <n v="17"/>
    <n v="30"/>
    <n v="26"/>
    <n v="5"/>
    <n v="0.32799092802000002"/>
    <n v="2.9706422666664302E-4"/>
    <s v="WaitSlope"/>
    <s v="WaitSlope"/>
    <s v="WaitSlope"/>
    <b v="0"/>
    <m/>
    <n v="0"/>
    <b v="0"/>
    <m/>
  </r>
  <r>
    <d v="2023-06-04T18:30:00"/>
    <x v="10"/>
    <n v="0"/>
    <s v="MARS_SED_2023_5min_Ext_230604-183016.jpg"/>
    <n v="0.28851541000000003"/>
    <n v="2023"/>
    <n v="6"/>
    <n v="4"/>
    <n v="18"/>
    <n v="30"/>
    <n v="16"/>
    <n v="5"/>
    <n v="0.32963217962666602"/>
    <n v="1.64125160666661E-3"/>
    <s v="WaitSlope"/>
    <s v="WaitSlope"/>
    <s v="WaitSlope"/>
    <b v="0"/>
    <m/>
    <n v="0"/>
    <b v="0"/>
    <m/>
  </r>
  <r>
    <d v="2023-06-04T19:30:00"/>
    <x v="10"/>
    <n v="0"/>
    <s v="MARS_SED_2023_5min_Ext_230604-193022.jpg"/>
    <n v="1.6906745000000001E-2"/>
    <n v="2023"/>
    <n v="6"/>
    <n v="4"/>
    <n v="19"/>
    <n v="30"/>
    <n v="22"/>
    <n v="5"/>
    <n v="0.32946854533999997"/>
    <n v="-1.6363428666660201E-4"/>
    <s v="WaitSlope"/>
    <s v="WaitSlope"/>
    <s v="WaitSlope"/>
    <b v="0"/>
    <m/>
    <n v="0"/>
    <b v="0"/>
    <m/>
  </r>
  <r>
    <d v="2023-06-04T20:30:00"/>
    <x v="10"/>
    <n v="0"/>
    <s v="MARS_SED_2023_5min_Ext_230604-203026.jpg"/>
    <n v="2.6643200999999998E-2"/>
    <n v="2023"/>
    <n v="6"/>
    <n v="4"/>
    <n v="20"/>
    <n v="30"/>
    <n v="26"/>
    <n v="5"/>
    <n v="0.32937972946666599"/>
    <n v="-8.8815873333369905E-5"/>
    <s v="WaitSlope"/>
    <s v="WaitSlope"/>
    <s v="WaitSlope"/>
    <b v="0"/>
    <m/>
    <n v="0"/>
    <b v="0"/>
    <m/>
  </r>
  <r>
    <d v="2023-06-04T21:30:00"/>
    <x v="10"/>
    <n v="0"/>
    <s v="MARS_SED_2023_5min_Ext_230604-213023.jpg"/>
    <n v="3.2559986999999999E-2"/>
    <n v="2023"/>
    <n v="6"/>
    <n v="4"/>
    <n v="21"/>
    <n v="30"/>
    <n v="23"/>
    <n v="5"/>
    <n v="0.32932958368666598"/>
    <n v="-5.0145780000010397E-5"/>
    <s v="WaitSlope"/>
    <s v="WaitSlope"/>
    <s v="WaitSlope"/>
    <b v="0"/>
    <m/>
    <n v="0"/>
    <b v="0"/>
    <m/>
  </r>
  <r>
    <d v="2023-06-04T22:30:00"/>
    <x v="10"/>
    <n v="0"/>
    <s v="MARS_SED_2023_5min_Ext_230604-223028.jpg"/>
    <n v="0.120652246"/>
    <n v="2023"/>
    <n v="6"/>
    <n v="4"/>
    <n v="22"/>
    <n v="30"/>
    <n v="28"/>
    <n v="5"/>
    <n v="0.32986533462666601"/>
    <n v="5.3575094000002301E-4"/>
    <s v="WaitSlope"/>
    <s v="WaitSlope"/>
    <s v="WaitSlope"/>
    <b v="0"/>
    <m/>
    <n v="0"/>
    <b v="0"/>
    <m/>
  </r>
  <r>
    <d v="2023-06-04T23:30:00"/>
    <x v="10"/>
    <n v="0"/>
    <s v="MARS_SED_2023_5min_Ext_230604-233027.jpg"/>
    <n v="0.27178596799999999"/>
    <n v="2023"/>
    <n v="6"/>
    <n v="4"/>
    <n v="23"/>
    <n v="30"/>
    <n v="27"/>
    <n v="5"/>
    <n v="0.331383398013333"/>
    <n v="1.5180633866666499E-3"/>
    <s v="WaitSlope"/>
    <s v="WaitSlope"/>
    <s v="WaitSlope"/>
    <b v="0"/>
    <m/>
    <n v="0"/>
    <b v="0"/>
    <m/>
  </r>
  <r>
    <d v="2023-06-05T00:30:00"/>
    <x v="11"/>
    <n v="0"/>
    <s v="MARS_SED_2023_5min_Ext_230605-003026.jpg"/>
    <n v="0.24803375"/>
    <n v="2023"/>
    <n v="6"/>
    <n v="5"/>
    <n v="0"/>
    <n v="30"/>
    <n v="26"/>
    <n v="5"/>
    <n v="0.331184924746666"/>
    <n v="-1.98473266666665E-4"/>
    <s v="WaitSlope"/>
    <s v="WaitSlope"/>
    <s v="WaitSlope"/>
    <b v="0"/>
    <m/>
    <n v="0"/>
    <b v="0"/>
    <m/>
  </r>
  <r>
    <d v="2023-06-05T01:30:00"/>
    <x v="11"/>
    <n v="0"/>
    <s v="MARS_SED_2023_5min_Ext_230605-013025.jpg"/>
    <n v="0.186199052"/>
    <n v="2023"/>
    <n v="6"/>
    <n v="5"/>
    <n v="1"/>
    <n v="30"/>
    <n v="25"/>
    <n v="5"/>
    <n v="0.33157714799333299"/>
    <n v="3.9222324666665599E-4"/>
    <s v="WaitSlope"/>
    <s v="WaitSlope"/>
    <s v="WaitSlope"/>
    <b v="0"/>
    <m/>
    <n v="0"/>
    <b v="0"/>
    <m/>
  </r>
  <r>
    <d v="2023-06-05T02:30:00"/>
    <x v="11"/>
    <n v="0"/>
    <s v="MARS_SED_2023_5min_Ext_230605-023028.jpg"/>
    <n v="0.353124461"/>
    <n v="2023"/>
    <n v="6"/>
    <n v="5"/>
    <n v="2"/>
    <n v="30"/>
    <n v="28"/>
    <n v="5"/>
    <n v="0.33330615218666598"/>
    <n v="1.72900419333332E-3"/>
    <s v="WaitSlope"/>
    <s v="WaitSlope"/>
    <s v="WaitSlope"/>
    <b v="1"/>
    <n v="1"/>
    <n v="0"/>
    <b v="0"/>
    <m/>
  </r>
  <r>
    <d v="2023-06-05T03:30:00"/>
    <x v="11"/>
    <n v="0"/>
    <s v="MARS_SED_2023_5min_Ext_230605-033028.jpg"/>
    <n v="0.14722779699999999"/>
    <n v="2023"/>
    <n v="6"/>
    <n v="5"/>
    <n v="3"/>
    <n v="30"/>
    <n v="28"/>
    <n v="5"/>
    <n v="0.33043686665999999"/>
    <n v="-2.86928552666665E-3"/>
    <s v="WaitSlope"/>
    <s v="WaitSlope"/>
    <s v="WaitSlope"/>
    <b v="0"/>
    <m/>
    <n v="0"/>
    <b v="0"/>
    <m/>
  </r>
  <r>
    <d v="2023-06-05T04:30:00"/>
    <x v="11"/>
    <n v="0"/>
    <s v="MARS_SED_2023_5min_Ext_230605-043024.jpg"/>
    <n v="0.24534093700000001"/>
    <n v="2023"/>
    <n v="6"/>
    <n v="5"/>
    <n v="4"/>
    <n v="30"/>
    <n v="24"/>
    <n v="5"/>
    <n v="0.32953274624000001"/>
    <n v="-9.0412041999998695E-4"/>
    <s v="WaitSlope"/>
    <s v="WaitSlope"/>
    <s v="WaitSlope"/>
    <b v="0"/>
    <m/>
    <n v="0"/>
    <b v="0"/>
    <m/>
  </r>
  <r>
    <d v="2023-06-05T05:30:00"/>
    <x v="11"/>
    <n v="0"/>
    <s v="MARS_SED_2023_5min_Ext_230605-053041.jpg"/>
    <n v="0.210046591"/>
    <n v="2023"/>
    <n v="6"/>
    <n v="5"/>
    <n v="5"/>
    <n v="30"/>
    <n v="41"/>
    <n v="5"/>
    <n v="0.32920310868666602"/>
    <n v="-3.2963755333337199E-4"/>
    <s v="WaitSlope"/>
    <s v="WaitSlope"/>
    <s v="WaitSlope"/>
    <b v="0"/>
    <m/>
    <n v="0"/>
    <b v="0"/>
    <m/>
  </r>
  <r>
    <d v="2023-06-05T06:30:00"/>
    <x v="11"/>
    <n v="0"/>
    <s v="MARS_SED_2023_5min_Ext_230605-063052.jpg"/>
    <n v="0.18646960100000001"/>
    <n v="2023"/>
    <n v="6"/>
    <n v="5"/>
    <n v="6"/>
    <n v="30"/>
    <n v="52"/>
    <n v="5"/>
    <n v="0.33016589812000002"/>
    <n v="9.6278943333338797E-4"/>
    <s v="WaitSlope"/>
    <s v="WaitSlope"/>
    <s v="WaitSlope"/>
    <b v="0"/>
    <m/>
    <n v="0"/>
    <b v="0"/>
    <m/>
  </r>
  <r>
    <d v="2023-06-05T07:31:00"/>
    <x v="11"/>
    <n v="0"/>
    <s v="MARS_SED_2023_5min_Ext_230605-073110.jpg"/>
    <n v="0.23610023199999999"/>
    <n v="2023"/>
    <n v="6"/>
    <n v="5"/>
    <n v="7"/>
    <n v="31"/>
    <n v="10"/>
    <n v="5"/>
    <n v="0.33144954940666599"/>
    <n v="1.2836512866666299E-3"/>
    <s v="WaitSlope"/>
    <s v="WaitSlope"/>
    <s v="WaitSlope"/>
    <b v="0"/>
    <m/>
    <n v="0"/>
    <b v="0"/>
    <m/>
  </r>
  <r>
    <d v="2023-06-05T08:31:00"/>
    <x v="11"/>
    <n v="0"/>
    <s v="MARS_SED_2023_5min_Ext_230605-083102.jpg"/>
    <n v="0.38942073100000002"/>
    <n v="2023"/>
    <n v="6"/>
    <n v="5"/>
    <n v="8"/>
    <n v="31"/>
    <n v="2"/>
    <n v="5"/>
    <n v="0.33375405591333301"/>
    <n v="2.3045065066666899E-3"/>
    <s v="WaitSlope"/>
    <s v="WaitSlope"/>
    <s v="WaitSlope"/>
    <b v="1"/>
    <n v="1"/>
    <n v="0"/>
    <b v="0"/>
    <m/>
  </r>
  <r>
    <d v="2023-06-05T09:31:00"/>
    <x v="11"/>
    <n v="0"/>
    <s v="MARS_SED_2023_5min_Ext_230605-093107.jpg"/>
    <n v="0.14618136400000001"/>
    <n v="2023"/>
    <n v="6"/>
    <n v="5"/>
    <n v="9"/>
    <n v="31"/>
    <n v="7"/>
    <n v="5"/>
    <n v="0.33444458890000001"/>
    <n v="6.9053298666665798E-4"/>
    <s v="WaitSlope"/>
    <s v="WaitSlope"/>
    <s v="WaitSlope"/>
    <b v="0"/>
    <m/>
    <n v="0"/>
    <b v="0"/>
    <m/>
  </r>
  <r>
    <d v="2023-06-05T10:31:00"/>
    <x v="11"/>
    <n v="0"/>
    <s v="MARS_SED_2023_5min_Ext_230605-103107.jpg"/>
    <n v="0.22420869399999999"/>
    <n v="2023"/>
    <n v="6"/>
    <n v="5"/>
    <n v="10"/>
    <n v="31"/>
    <n v="7"/>
    <n v="5"/>
    <n v="0.33565078972666601"/>
    <n v="1.2062008266666101E-3"/>
    <s v="WaitSlope"/>
    <s v="WaitSlope"/>
    <s v="WaitSlope"/>
    <b v="0"/>
    <m/>
    <n v="0"/>
    <b v="0"/>
    <m/>
  </r>
  <r>
    <d v="2023-06-05T11:31:00"/>
    <x v="11"/>
    <n v="0"/>
    <s v="MARS_SED_2023_5min_Ext_230605-113115.jpg"/>
    <n v="0.40693696299999998"/>
    <n v="2023"/>
    <n v="6"/>
    <n v="5"/>
    <n v="11"/>
    <n v="31"/>
    <n v="15"/>
    <n v="5"/>
    <n v="0.33686244076666599"/>
    <n v="1.21165104000003E-3"/>
    <s v="WaitSlope"/>
    <s v="WaitSlope"/>
    <s v="WaitSlope"/>
    <b v="1"/>
    <n v="1"/>
    <n v="0"/>
    <b v="0"/>
    <m/>
  </r>
  <r>
    <d v="2023-06-05T12:31:00"/>
    <x v="11"/>
    <n v="0"/>
    <s v="MARS_SED_2023_5min_Ext_230605-123112.jpg"/>
    <n v="0.18045730400000001"/>
    <n v="2023"/>
    <n v="6"/>
    <n v="5"/>
    <n v="12"/>
    <n v="31"/>
    <n v="12"/>
    <n v="5"/>
    <n v="0.33726506963333303"/>
    <n v="4.02628866666643E-4"/>
    <s v="WaitSlope"/>
    <s v="WaitSlope"/>
    <s v="WaitSlope"/>
    <b v="0"/>
    <m/>
    <n v="0"/>
    <b v="0"/>
    <m/>
  </r>
  <r>
    <d v="2023-06-05T13:31:00"/>
    <x v="11"/>
    <n v="0"/>
    <s v="MARS_SED_2023_5min_Ext_230605-133103.jpg"/>
    <n v="0.35783315999999998"/>
    <n v="2023"/>
    <n v="6"/>
    <n v="5"/>
    <n v="13"/>
    <n v="31"/>
    <n v="3"/>
    <n v="5"/>
    <n v="0.33918999606"/>
    <n v="1.9249264266667501E-3"/>
    <s v="WaitSlope"/>
    <s v="WaitSlope"/>
    <s v="WaitSlope"/>
    <b v="1"/>
    <n v="1"/>
    <n v="0"/>
    <b v="0"/>
    <m/>
  </r>
  <r>
    <d v="2023-06-05T22:47:00"/>
    <x v="11"/>
    <n v="0"/>
    <s v="MARS_SED_2023_5min_Ext_230605-224716.jpg"/>
    <n v="5.3886634000000003E-2"/>
    <n v="2023"/>
    <n v="6"/>
    <n v="5"/>
    <n v="22"/>
    <n v="47"/>
    <n v="16"/>
    <n v="5"/>
    <n v="0.33180506834666601"/>
    <n v="-7.38492771333343E-3"/>
    <s v="WaitSlope"/>
    <s v="WaitSlope"/>
    <s v="WaitSlope"/>
    <b v="0"/>
    <m/>
    <n v="0"/>
    <b v="0"/>
    <m/>
  </r>
  <r>
    <d v="2023-06-05T23:47:00"/>
    <x v="11"/>
    <n v="0"/>
    <s v="MARS_SED_2023_5min_Ext_230605-234729.jpg"/>
    <n v="0.43283949399999999"/>
    <n v="2023"/>
    <n v="6"/>
    <n v="5"/>
    <n v="23"/>
    <n v="47"/>
    <n v="29"/>
    <n v="5"/>
    <n v="0.33137621763999903"/>
    <n v="-4.2885070666664999E-4"/>
    <s v="WaitSlope"/>
    <s v="WaitSlope"/>
    <s v="WaitSlope"/>
    <b v="1"/>
    <n v="1"/>
    <n v="0"/>
    <b v="0"/>
    <m/>
  </r>
  <r>
    <d v="2023-06-06T00:47:00"/>
    <x v="12"/>
    <n v="0"/>
    <s v="MARS_SED_2023_5min_Ext_230606-004735.jpg"/>
    <n v="0.729820833"/>
    <n v="2023"/>
    <n v="6"/>
    <n v="6"/>
    <n v="0"/>
    <n v="47"/>
    <n v="35"/>
    <n v="5"/>
    <n v="0.33237044938666599"/>
    <n v="9.9423174666674009E-4"/>
    <s v="WaitSlope"/>
    <s v="WaitSlope"/>
    <s v="WaitSlope"/>
    <b v="1"/>
    <n v="1"/>
    <n v="0"/>
    <b v="0"/>
    <m/>
  </r>
  <r>
    <d v="2023-06-06T01:47:00"/>
    <x v="12"/>
    <n v="0"/>
    <s v="MARS_SED_2023_5min_Ext_230606-014742.jpg"/>
    <n v="0.63079448199999999"/>
    <n v="2023"/>
    <n v="6"/>
    <n v="6"/>
    <n v="1"/>
    <n v="47"/>
    <n v="42"/>
    <n v="5"/>
    <n v="0.33193539586666598"/>
    <n v="-4.3505352000000602E-4"/>
    <s v="WaitSlope"/>
    <s v="WaitSlope"/>
    <s v="WaitSlope"/>
    <b v="1"/>
    <n v="1"/>
    <n v="0"/>
    <b v="0"/>
    <m/>
  </r>
  <r>
    <d v="2023-06-06T02:47:00"/>
    <x v="12"/>
    <n v="0"/>
    <s v="MARS_SED_2023_5min_Ext_230606-024756.jpg"/>
    <n v="0.22452108300000001"/>
    <n v="2023"/>
    <n v="6"/>
    <n v="6"/>
    <n v="2"/>
    <n v="47"/>
    <n v="56"/>
    <n v="5"/>
    <n v="0.33042389397999999"/>
    <n v="-1.5115018866667101E-3"/>
    <s v="WaitSlope"/>
    <s v="WaitSlope"/>
    <s v="WaitSlope"/>
    <b v="0"/>
    <m/>
    <n v="0"/>
    <b v="0"/>
    <m/>
  </r>
  <r>
    <d v="2023-06-06T03:48:00"/>
    <x v="12"/>
    <n v="0"/>
    <s v="MARS_SED_2023_5min_Ext_230606-034825.jpg"/>
    <n v="9.4532949000000005E-2"/>
    <n v="2023"/>
    <n v="6"/>
    <n v="6"/>
    <n v="3"/>
    <n v="48"/>
    <n v="25"/>
    <n v="5"/>
    <n v="0.33062214565999998"/>
    <n v="1.9825167999998301E-4"/>
    <s v="WaitSlope"/>
    <s v="WaitSlope"/>
    <s v="WaitSlope"/>
    <b v="0"/>
    <m/>
    <n v="0"/>
    <b v="0"/>
    <m/>
  </r>
  <r>
    <d v="2023-06-06T04:48:00"/>
    <x v="12"/>
    <n v="0"/>
    <s v="MARS_SED_2023_5min_Ext_230606-044830.jpg"/>
    <n v="0.84513153900000004"/>
    <n v="2023"/>
    <n v="6"/>
    <n v="6"/>
    <n v="4"/>
    <n v="48"/>
    <n v="30"/>
    <n v="5"/>
    <n v="0.33372055315333299"/>
    <n v="3.09840749333334E-3"/>
    <s v="WaitSlope"/>
    <s v="WaitSlope"/>
    <s v="WaitSlope"/>
    <b v="1"/>
    <n v="1"/>
    <n v="0"/>
    <b v="0"/>
    <m/>
  </r>
  <r>
    <d v="2023-06-06T05:48:00"/>
    <x v="12"/>
    <n v="0"/>
    <s v="MARS_SED_2023_5min_Ext_230606-054848.jpg"/>
    <n v="1.3215169309999999"/>
    <n v="2023"/>
    <n v="6"/>
    <n v="6"/>
    <n v="5"/>
    <n v="48"/>
    <n v="48"/>
    <n v="5"/>
    <n v="0.33891114111333298"/>
    <n v="5.1905879600000404E-3"/>
    <s v="WaitSlope"/>
    <s v="WaitSlope"/>
    <s v="WaitSlope"/>
    <b v="1"/>
    <n v="1"/>
    <n v="0"/>
    <b v="1"/>
    <n v="1"/>
  </r>
  <r>
    <d v="2023-06-06T06:48:00"/>
    <x v="12"/>
    <n v="0"/>
    <s v="MARS_SED_2023_5min_Ext_230606-064855.jpg"/>
    <n v="0.235842936"/>
    <n v="2023"/>
    <n v="6"/>
    <n v="6"/>
    <n v="6"/>
    <n v="48"/>
    <n v="55"/>
    <n v="5"/>
    <n v="0.34021422845999999"/>
    <n v="1.3030873466666701E-3"/>
    <s v="WaitSlope"/>
    <s v="WaitSlope"/>
    <s v="WaitSlope"/>
    <b v="0"/>
    <m/>
    <n v="0"/>
    <b v="0"/>
    <m/>
  </r>
  <r>
    <d v="2023-06-06T07:48:00"/>
    <x v="12"/>
    <n v="0"/>
    <s v="MARS_SED_2023_5min_Ext_230606-074859.jpg"/>
    <n v="0.37591750800000001"/>
    <n v="2023"/>
    <n v="6"/>
    <n v="6"/>
    <n v="7"/>
    <n v="48"/>
    <n v="59"/>
    <n v="5"/>
    <n v="0.33726754071999998"/>
    <n v="-2.94668774E-3"/>
    <s v="WaitSlope"/>
    <s v="WaitSlope"/>
    <s v="WaitSlope"/>
    <b v="1"/>
    <n v="1"/>
    <n v="0"/>
    <b v="0"/>
    <m/>
  </r>
  <r>
    <d v="2023-06-06T08:49:00"/>
    <x v="12"/>
    <n v="0"/>
    <s v="MARS_SED_2023_5min_Ext_230606-084916.jpg"/>
    <n v="0.13981300799999999"/>
    <n v="2023"/>
    <n v="6"/>
    <n v="6"/>
    <n v="8"/>
    <n v="49"/>
    <n v="16"/>
    <n v="5"/>
    <n v="0.33463178004666599"/>
    <n v="-2.63576067333337E-3"/>
    <s v="WaitSlope"/>
    <s v="WaitSlope"/>
    <s v="WaitSlope"/>
    <b v="0"/>
    <m/>
    <n v="0"/>
    <b v="0"/>
    <m/>
  </r>
  <r>
    <d v="2023-06-06T09:49:00"/>
    <x v="12"/>
    <n v="0"/>
    <s v="MARS_SED_2023_5min_Ext_230606-094915.jpg"/>
    <n v="0.49432246600000002"/>
    <n v="2023"/>
    <n v="6"/>
    <n v="6"/>
    <n v="9"/>
    <n v="49"/>
    <n v="15"/>
    <n v="5"/>
    <n v="0.33609977166666599"/>
    <n v="1.46799161999999E-3"/>
    <s v="WaitSlope"/>
    <s v="WaitSlope"/>
    <s v="WaitSlope"/>
    <b v="1"/>
    <n v="1"/>
    <n v="0"/>
    <b v="0"/>
    <m/>
  </r>
  <r>
    <d v="2023-06-06T10:49:00"/>
    <x v="12"/>
    <n v="0"/>
    <s v="MARS_SED_2023_5min_Ext_230606-104929.jpg"/>
    <n v="7.6065726E-2"/>
    <n v="2023"/>
    <n v="6"/>
    <n v="6"/>
    <n v="10"/>
    <n v="49"/>
    <n v="29"/>
    <n v="5"/>
    <n v="0.33508596107333299"/>
    <n v="-1.0138105933333299E-3"/>
    <s v="WaitSlope"/>
    <s v="WaitSlope"/>
    <s v="WaitSlope"/>
    <b v="0"/>
    <m/>
    <n v="0"/>
    <b v="0"/>
    <m/>
  </r>
  <r>
    <d v="2023-06-06T11:49:00"/>
    <x v="12"/>
    <n v="0"/>
    <s v="MARS_SED_2023_5min_Ext_230606-114942.jpg"/>
    <n v="0.61322077600000002"/>
    <n v="2023"/>
    <n v="6"/>
    <n v="6"/>
    <n v="11"/>
    <n v="49"/>
    <n v="42"/>
    <n v="5"/>
    <n v="0.334826135413333"/>
    <n v="-2.5982565999998998E-4"/>
    <s v="WaitSlope"/>
    <s v="WaitSlope"/>
    <s v="WaitSlope"/>
    <b v="1"/>
    <n v="1"/>
    <n v="0"/>
    <b v="0"/>
    <m/>
  </r>
  <r>
    <d v="2023-06-06T12:49:00"/>
    <x v="12"/>
    <n v="0"/>
    <s v="MARS_SED_2023_5min_Ext_230606-124942.jpg"/>
    <n v="8.9611967000000001E-2"/>
    <n v="2023"/>
    <n v="6"/>
    <n v="6"/>
    <n v="12"/>
    <n v="49"/>
    <n v="42"/>
    <n v="5"/>
    <n v="0.33322856340000001"/>
    <n v="-1.5975720133333199E-3"/>
    <s v="WaitSlope"/>
    <s v="WaitSlope"/>
    <s v="WaitSlope"/>
    <b v="0"/>
    <m/>
    <n v="0"/>
    <b v="0"/>
    <m/>
  </r>
  <r>
    <d v="2023-06-06T13:50:00"/>
    <x v="12"/>
    <n v="0"/>
    <s v="MARS_SED_2023_5min_Ext_230606-135003.jpg"/>
    <n v="0.39428517000000002"/>
    <n v="2023"/>
    <n v="6"/>
    <n v="6"/>
    <n v="13"/>
    <n v="50"/>
    <n v="3"/>
    <n v="5"/>
    <n v="0.32956433539333302"/>
    <n v="-3.66422800666671E-3"/>
    <s v="WaitSlope"/>
    <s v="WaitSlope"/>
    <s v="WaitSlope"/>
    <b v="1"/>
    <n v="1"/>
    <n v="0"/>
    <b v="0"/>
    <m/>
  </r>
  <r>
    <d v="2023-06-06T14:49:00"/>
    <x v="12"/>
    <n v="0"/>
    <s v="MARS_SED_2023_5min_Ext_230606-144958.jpg"/>
    <n v="0.40329153699999998"/>
    <n v="2023"/>
    <n v="6"/>
    <n v="6"/>
    <n v="14"/>
    <n v="49"/>
    <n v="58"/>
    <n v="5"/>
    <n v="0.33047571281333299"/>
    <n v="9.1137742000002499E-4"/>
    <s v="WaitSlope"/>
    <s v="WaitSlope"/>
    <s v="WaitSlope"/>
    <b v="1"/>
    <n v="1"/>
    <n v="0"/>
    <b v="0"/>
    <m/>
  </r>
  <r>
    <d v="2023-06-06T15:50:00"/>
    <x v="12"/>
    <n v="0"/>
    <s v="MARS_SED_2023_5min_Ext_230606-155005.jpg"/>
    <n v="0.53673335799999999"/>
    <n v="2023"/>
    <n v="6"/>
    <n v="6"/>
    <n v="15"/>
    <n v="50"/>
    <n v="5"/>
    <n v="5"/>
    <n v="0.33369054844666601"/>
    <n v="3.2148356333333498E-3"/>
    <s v="WaitSlope"/>
    <s v="WaitSlope"/>
    <s v="WaitSlope"/>
    <b v="1"/>
    <n v="1"/>
    <n v="0"/>
    <b v="0"/>
    <m/>
  </r>
  <r>
    <d v="2023-06-06T16:50:00"/>
    <x v="12"/>
    <n v="0"/>
    <s v="MARS_SED_2023_5min_Ext_230606-165010.jpg"/>
    <n v="0.51440246300000003"/>
    <n v="2023"/>
    <n v="6"/>
    <n v="6"/>
    <n v="16"/>
    <n v="50"/>
    <n v="10"/>
    <n v="5"/>
    <n v="0.33664353431333299"/>
    <n v="2.9529858666666399E-3"/>
    <s v="WaitSlope"/>
    <s v="WaitSlope"/>
    <s v="WaitSlope"/>
    <b v="1"/>
    <n v="1"/>
    <n v="0"/>
    <b v="0"/>
    <m/>
  </r>
  <r>
    <d v="2023-06-06T17:50:00"/>
    <x v="12"/>
    <n v="0"/>
    <s v="MARS_SED_2023_5min_Ext_230606-175032.jpg"/>
    <n v="0.24386502400000001"/>
    <n v="2023"/>
    <n v="6"/>
    <n v="6"/>
    <n v="17"/>
    <n v="50"/>
    <n v="32"/>
    <n v="5"/>
    <n v="0.33801151102666599"/>
    <n v="1.3679767133333201E-3"/>
    <s v="WaitSlope"/>
    <s v="WaitSlope"/>
    <s v="WaitSlope"/>
    <b v="0"/>
    <m/>
    <n v="0"/>
    <b v="0"/>
    <m/>
  </r>
  <r>
    <d v="2023-06-06T22:34:00"/>
    <x v="12"/>
    <n v="0"/>
    <s v="MARS_SED_2023_5min_Ext_230606-223448.jpg"/>
    <n v="6.5457735000000003E-2"/>
    <n v="2023"/>
    <n v="6"/>
    <n v="6"/>
    <n v="22"/>
    <n v="34"/>
    <n v="48"/>
    <n v="5"/>
    <n v="0.33801998853999998"/>
    <n v="8.4775133333270196E-6"/>
    <s v="WaitSlope"/>
    <s v="WaitSlope"/>
    <s v="WaitSlope"/>
    <b v="0"/>
    <m/>
    <n v="0"/>
    <b v="0"/>
    <m/>
  </r>
  <r>
    <d v="2023-06-06T23:35:00"/>
    <x v="12"/>
    <n v="0"/>
    <s v="MARS_SED_2023_5min_Ext_230606-233507.jpg"/>
    <n v="3.0301544E-2"/>
    <n v="2023"/>
    <n v="6"/>
    <n v="6"/>
    <n v="23"/>
    <n v="35"/>
    <n v="7"/>
    <n v="5"/>
    <n v="0.337962412106666"/>
    <n v="-5.7576433333317301E-5"/>
    <s v="WaitSlope"/>
    <s v="WaitSlope"/>
    <s v="WaitSlope"/>
    <b v="0"/>
    <m/>
    <n v="0"/>
    <b v="0"/>
    <m/>
  </r>
  <r>
    <d v="2023-06-07T00:35:00"/>
    <x v="13"/>
    <n v="0"/>
    <s v="MARS_SED_2023_5min_Ext_230607-003548.jpg"/>
    <n v="0.13443735200000001"/>
    <n v="2023"/>
    <n v="6"/>
    <n v="7"/>
    <n v="0"/>
    <n v="35"/>
    <n v="48"/>
    <n v="5"/>
    <n v="0.33845764952666602"/>
    <n v="4.9523742000001604E-4"/>
    <s v="WaitSlope"/>
    <s v="WaitSlope"/>
    <s v="WaitSlope"/>
    <b v="0"/>
    <m/>
    <n v="0"/>
    <b v="0"/>
    <m/>
  </r>
  <r>
    <d v="2023-06-07T01:35:00"/>
    <x v="13"/>
    <n v="0"/>
    <s v="MARS_SED_2023_5min_Ext_230607-013553.jpg"/>
    <n v="0.69424051099999995"/>
    <n v="2023"/>
    <n v="6"/>
    <n v="7"/>
    <n v="1"/>
    <n v="35"/>
    <n v="53"/>
    <n v="5"/>
    <n v="0.34267703086666601"/>
    <n v="4.2193813399999903E-3"/>
    <s v="WaitSlope"/>
    <s v="WaitSlope"/>
    <s v="WaitSlope"/>
    <b v="1"/>
    <n v="1"/>
    <n v="0"/>
    <b v="0"/>
    <m/>
  </r>
  <r>
    <d v="2023-06-07T02:36:00"/>
    <x v="13"/>
    <n v="0"/>
    <s v="MARS_SED_2023_5min_Ext_230607-023612.jpg"/>
    <n v="0.18981398199999999"/>
    <n v="2023"/>
    <n v="6"/>
    <n v="7"/>
    <n v="2"/>
    <n v="36"/>
    <n v="12"/>
    <n v="5"/>
    <n v="0.34354104593333301"/>
    <n v="8.6401506666666697E-4"/>
    <s v="WaitSlope"/>
    <s v="WaitSlope"/>
    <s v="WaitSlope"/>
    <b v="0"/>
    <m/>
    <n v="0"/>
    <b v="0"/>
    <m/>
  </r>
  <r>
    <d v="2023-06-07T03:36:00"/>
    <x v="13"/>
    <n v="0"/>
    <s v="MARS_SED_2023_5min_Ext_230607-033633.jpg"/>
    <n v="6.5494305000000003E-2"/>
    <n v="2023"/>
    <n v="6"/>
    <n v="7"/>
    <n v="3"/>
    <n v="36"/>
    <n v="33"/>
    <n v="5"/>
    <n v="0.34196638354666598"/>
    <n v="-1.5746623866667001E-3"/>
    <s v="WaitSlope"/>
    <s v="WaitSlope"/>
    <s v="WaitSlope"/>
    <b v="0"/>
    <m/>
    <n v="0"/>
    <b v="0"/>
    <m/>
  </r>
  <r>
    <d v="2023-06-07T04:36:00"/>
    <x v="13"/>
    <n v="0"/>
    <s v="MARS_SED_2023_5min_Ext_230607-043648.jpg"/>
    <n v="9.4479088000000003E-2"/>
    <n v="2023"/>
    <n v="6"/>
    <n v="7"/>
    <n v="4"/>
    <n v="36"/>
    <n v="48"/>
    <n v="5"/>
    <n v="0.33936453255999999"/>
    <n v="-2.60185098666665E-3"/>
    <s v="WaitSlope"/>
    <s v="WaitSlope"/>
    <s v="WaitSlope"/>
    <b v="0"/>
    <m/>
    <n v="0"/>
    <b v="0"/>
    <m/>
  </r>
  <r>
    <d v="2023-06-07T05:37:00"/>
    <x v="13"/>
    <n v="0"/>
    <s v="MARS_SED_2023_5min_Ext_230607-053714.jpg"/>
    <n v="9.7059512000000001E-2"/>
    <n v="2023"/>
    <n v="6"/>
    <n v="7"/>
    <n v="5"/>
    <n v="37"/>
    <n v="14"/>
    <n v="5"/>
    <n v="0.33801016290000002"/>
    <n v="-1.3543696599999601E-3"/>
    <s v="WaitSlope"/>
    <s v="WaitSlope"/>
    <s v="WaitSlope"/>
    <b v="0"/>
    <m/>
    <n v="0"/>
    <b v="0"/>
    <m/>
  </r>
  <r>
    <d v="2023-06-07T06:37:00"/>
    <x v="13"/>
    <n v="0"/>
    <s v="MARS_SED_2023_5min_Ext_230607-063722.jpg"/>
    <n v="0.28507152600000002"/>
    <n v="2023"/>
    <n v="6"/>
    <n v="7"/>
    <n v="6"/>
    <n v="37"/>
    <n v="22"/>
    <n v="5"/>
    <n v="0.33381030367999998"/>
    <n v="-4.1998592199999898E-3"/>
    <s v="WaitSlope"/>
    <s v="WaitSlope"/>
    <s v="WaitSlope"/>
    <b v="0"/>
    <m/>
    <n v="0"/>
    <b v="0"/>
    <m/>
  </r>
  <r>
    <d v="2023-06-07T07:37:00"/>
    <x v="13"/>
    <n v="0"/>
    <s v="MARS_SED_2023_5min_Ext_230607-073733.jpg"/>
    <n v="0.58010215300000001"/>
    <n v="2023"/>
    <n v="6"/>
    <n v="7"/>
    <n v="7"/>
    <n v="37"/>
    <n v="33"/>
    <n v="5"/>
    <n v="0.332923229853333"/>
    <n v="-8.87073826666695E-4"/>
    <s v="WaitSlope"/>
    <s v="WaitSlope"/>
    <s v="WaitSlope"/>
    <b v="1"/>
    <n v="1"/>
    <n v="0"/>
    <b v="0"/>
    <m/>
  </r>
  <r>
    <d v="2023-06-07T08:38:00"/>
    <x v="13"/>
    <n v="0"/>
    <s v="MARS_SED_2023_5min_Ext_230607-083800.jpg"/>
    <n v="0.41212158500000001"/>
    <n v="2023"/>
    <n v="6"/>
    <n v="7"/>
    <n v="8"/>
    <n v="38"/>
    <n v="0"/>
    <n v="5"/>
    <n v="0.33368660255333299"/>
    <n v="7.6337269999998604E-4"/>
    <s v="WaitSlope"/>
    <s v="WaitSlope"/>
    <s v="WaitSlope"/>
    <b v="1"/>
    <n v="1"/>
    <n v="0"/>
    <b v="0"/>
    <m/>
  </r>
  <r>
    <d v="2023-06-07T09:38:00"/>
    <x v="13"/>
    <n v="0"/>
    <s v="MARS_SED_2023_5min_Ext_230607-093812.jpg"/>
    <n v="0.33669930300000001"/>
    <n v="2023"/>
    <n v="6"/>
    <n v="7"/>
    <n v="9"/>
    <n v="38"/>
    <n v="12"/>
    <n v="5"/>
    <n v="0.33566458849333303"/>
    <n v="1.9779859400000299E-3"/>
    <s v="WaitSlope"/>
    <s v="WaitSlope"/>
    <s v="WaitSlope"/>
    <b v="1"/>
    <n v="1"/>
    <n v="0"/>
    <b v="0"/>
    <m/>
  </r>
  <r>
    <d v="2023-06-07T10:38:00"/>
    <x v="13"/>
    <n v="0"/>
    <s v="MARS_SED_2023_5min_Ext_230607-103819.jpg"/>
    <n v="0.68045431499999998"/>
    <n v="2023"/>
    <n v="6"/>
    <n v="7"/>
    <n v="10"/>
    <n v="38"/>
    <n v="19"/>
    <n v="5"/>
    <n v="0.33968567847999998"/>
    <n v="4.0210899866666098E-3"/>
    <s v="WaitSlope"/>
    <s v="WaitSlope"/>
    <s v="WaitSlope"/>
    <b v="1"/>
    <n v="1"/>
    <n v="0"/>
    <b v="0"/>
    <m/>
  </r>
  <r>
    <d v="2023-06-07T11:38:00"/>
    <x v="13"/>
    <n v="0"/>
    <s v="MARS_SED_2023_5min_Ext_230607-113835.jpg"/>
    <n v="0.62885601099999999"/>
    <n v="2023"/>
    <n v="6"/>
    <n v="7"/>
    <n v="11"/>
    <n v="38"/>
    <n v="35"/>
    <n v="5"/>
    <n v="0.34365022940666601"/>
    <n v="3.9645509266666903E-3"/>
    <s v="WaitSlope"/>
    <s v="WaitSlope"/>
    <s v="WaitSlope"/>
    <b v="1"/>
    <n v="1"/>
    <n v="0"/>
    <b v="0"/>
    <m/>
  </r>
  <r>
    <d v="2023-06-07T12:38:00"/>
    <x v="13"/>
    <n v="0"/>
    <s v="MARS_SED_2023_5min_Ext_230607-123845.jpg"/>
    <n v="0.34131781"/>
    <n v="2023"/>
    <n v="6"/>
    <n v="7"/>
    <n v="12"/>
    <n v="38"/>
    <n v="45"/>
    <n v="5"/>
    <n v="0.33987105627999997"/>
    <n v="-3.7791731266667E-3"/>
    <s v="WaitSlope"/>
    <s v="WaitSlope"/>
    <s v="WaitSlope"/>
    <b v="1"/>
    <n v="1"/>
    <n v="0"/>
    <b v="0"/>
    <m/>
  </r>
  <r>
    <d v="2023-06-07T13:38:00"/>
    <x v="13"/>
    <n v="0"/>
    <s v="MARS_SED_2023_5min_Ext_230607-133859.jpg"/>
    <n v="0.63013470199999999"/>
    <n v="2023"/>
    <n v="6"/>
    <n v="7"/>
    <n v="13"/>
    <n v="38"/>
    <n v="59"/>
    <n v="5"/>
    <n v="0.338491453666666"/>
    <n v="-1.3796026133332999E-3"/>
    <s v="WaitSlope"/>
    <s v="WaitSlope"/>
    <s v="WaitSlope"/>
    <b v="1"/>
    <n v="1"/>
    <n v="0"/>
    <b v="0"/>
    <m/>
  </r>
  <r>
    <d v="2023-06-07T14:39:00"/>
    <x v="13"/>
    <n v="0"/>
    <s v="MARS_SED_2023_5min_Ext_230607-143907.jpg"/>
    <n v="0.50028190800000005"/>
    <n v="2023"/>
    <n v="6"/>
    <n v="7"/>
    <n v="14"/>
    <n v="39"/>
    <n v="7"/>
    <n v="5"/>
    <n v="0.341570316153333"/>
    <n v="3.07886248666666E-3"/>
    <s v="WaitSlope"/>
    <s v="WaitSlope"/>
    <s v="WaitSlope"/>
    <b v="1"/>
    <n v="1"/>
    <n v="0"/>
    <b v="0"/>
    <m/>
  </r>
  <r>
    <d v="2023-06-07T15:39:00"/>
    <x v="13"/>
    <n v="0"/>
    <s v="MARS_SED_2023_5min_Ext_230607-153918.jpg"/>
    <n v="0.27961458099999997"/>
    <n v="2023"/>
    <n v="6"/>
    <n v="7"/>
    <n v="15"/>
    <n v="39"/>
    <n v="18"/>
    <n v="5"/>
    <n v="0.340858594486666"/>
    <n v="-7.1172166666666405E-4"/>
    <s v="WaitSlope"/>
    <s v="WaitSlope"/>
    <s v="WaitSlope"/>
    <b v="0"/>
    <m/>
    <n v="0"/>
    <b v="0"/>
    <m/>
  </r>
  <r>
    <d v="2023-06-07T16:39:00"/>
    <x v="13"/>
    <n v="0"/>
    <s v="MARS_SED_2023_5min_Ext_230607-163938.jpg"/>
    <n v="0.73960599199999999"/>
    <n v="2023"/>
    <n v="6"/>
    <n v="7"/>
    <n v="16"/>
    <n v="39"/>
    <n v="38"/>
    <n v="5"/>
    <n v="0.34551563897999998"/>
    <n v="4.6570444933333698E-3"/>
    <s v="WaitSlope"/>
    <s v="WaitSlope"/>
    <s v="WaitSlope"/>
    <b v="1"/>
    <n v="1"/>
    <n v="0"/>
    <b v="0"/>
    <m/>
  </r>
  <r>
    <d v="2023-06-07T17:40:00"/>
    <x v="13"/>
    <n v="0"/>
    <s v="MARS_SED_2023_5min_Ext_230607-174006.jpg"/>
    <n v="0.90165812899999997"/>
    <n v="2023"/>
    <n v="6"/>
    <n v="7"/>
    <n v="17"/>
    <n v="40"/>
    <n v="6"/>
    <n v="5"/>
    <n v="0.35125470995333302"/>
    <n v="5.7390709733333104E-3"/>
    <s v="WaitSlope"/>
    <s v="WaitSlope"/>
    <s v="WaitSlope"/>
    <b v="1"/>
    <n v="1"/>
    <n v="0"/>
    <b v="0"/>
    <m/>
  </r>
  <r>
    <d v="2023-06-07T18:40:00"/>
    <x v="13"/>
    <n v="0"/>
    <s v="MARS_SED_2023_5min_Ext_230607-184020.jpg"/>
    <n v="0.22641013099999999"/>
    <n v="2023"/>
    <n v="6"/>
    <n v="7"/>
    <n v="18"/>
    <n v="40"/>
    <n v="20"/>
    <n v="5"/>
    <n v="0.34952078671333298"/>
    <n v="-1.73392323999999E-3"/>
    <s v="WaitSlope"/>
    <s v="WaitSlope"/>
    <s v="WaitSlope"/>
    <b v="0"/>
    <m/>
    <n v="0"/>
    <b v="0"/>
    <m/>
  </r>
  <r>
    <d v="2023-06-07T19:40:00"/>
    <x v="13"/>
    <n v="0"/>
    <s v="MARS_SED_2023_5min_Ext_230607-194058.jpg"/>
    <n v="0.514524592"/>
    <n v="2023"/>
    <n v="6"/>
    <n v="7"/>
    <n v="19"/>
    <n v="40"/>
    <n v="58"/>
    <n v="5"/>
    <n v="0.35266285581333301"/>
    <n v="3.14206909999997E-3"/>
    <s v="WaitSlope"/>
    <s v="WaitSlope"/>
    <s v="WaitSlope"/>
    <b v="1"/>
    <n v="1"/>
    <n v="0"/>
    <b v="0"/>
    <m/>
  </r>
  <r>
    <d v="2023-06-07T20:41:00"/>
    <x v="13"/>
    <n v="0"/>
    <s v="MARS_SED_2023_5min_Ext_230607-204130.jpg"/>
    <n v="0.65488437200000005"/>
    <n v="2023"/>
    <n v="6"/>
    <n v="7"/>
    <n v="20"/>
    <n v="41"/>
    <n v="30"/>
    <n v="5"/>
    <n v="0.35538806962666603"/>
    <n v="2.7252138133333401E-3"/>
    <s v="WaitSlope"/>
    <s v="WaitSlope"/>
    <s v="WaitSlope"/>
    <b v="1"/>
    <n v="1"/>
    <n v="0"/>
    <b v="0"/>
    <m/>
  </r>
  <r>
    <d v="2023-06-07T21:41:00"/>
    <x v="13"/>
    <n v="0"/>
    <s v="MARS_SED_2023_5min_Ext_230607-214156.jpg"/>
    <n v="2.3398312000000001E-2"/>
    <n v="2023"/>
    <n v="6"/>
    <n v="7"/>
    <n v="21"/>
    <n v="41"/>
    <n v="56"/>
    <n v="5"/>
    <n v="0.35370357837999999"/>
    <n v="-1.6844912466666901E-3"/>
    <s v="WaitSlope"/>
    <s v="WaitSlope"/>
    <s v="WaitSlope"/>
    <b v="0"/>
    <m/>
    <n v="0"/>
    <b v="0"/>
    <m/>
  </r>
  <r>
    <d v="2023-06-07T22:42:00"/>
    <x v="13"/>
    <n v="0"/>
    <s v="MARS_SED_2023_5min_Ext_230607-224236.jpg"/>
    <n v="2.7462233999999999E-2"/>
    <n v="2023"/>
    <n v="6"/>
    <n v="7"/>
    <n v="22"/>
    <n v="42"/>
    <n v="36"/>
    <n v="5"/>
    <n v="0.35106664767333301"/>
    <n v="-2.6369307066665898E-3"/>
    <s v="WaitSlope"/>
    <s v="WaitSlope"/>
    <s v="WaitSlope"/>
    <b v="0"/>
    <m/>
    <n v="0"/>
    <b v="0"/>
    <m/>
  </r>
  <r>
    <d v="2023-06-07T23:42:00"/>
    <x v="13"/>
    <n v="0"/>
    <s v="MARS_SED_2023_5min_Ext_230607-234259.jpg"/>
    <n v="3.1917758999999997E-2"/>
    <n v="2023"/>
    <n v="6"/>
    <n v="7"/>
    <n v="23"/>
    <n v="42"/>
    <n v="59"/>
    <n v="5"/>
    <n v="0.34712620302000002"/>
    <n v="-3.9404446533333696E-3"/>
    <s v="WaitSlope"/>
    <s v="WaitSlope"/>
    <s v="WaitSlope"/>
    <b v="0"/>
    <m/>
    <n v="0"/>
    <b v="0"/>
    <m/>
  </r>
  <r>
    <d v="2023-06-08T00:43:00"/>
    <x v="14"/>
    <n v="0"/>
    <s v="MARS_SED_2023_5min_Ext_230608-004325.jpg"/>
    <n v="0.270461006"/>
    <n v="2023"/>
    <n v="6"/>
    <n v="8"/>
    <n v="0"/>
    <n v="43"/>
    <n v="25"/>
    <n v="5"/>
    <n v="0.34618939506666602"/>
    <n v="-9.3680795333339595E-4"/>
    <s v="WaitSlope"/>
    <s v="WaitSlope"/>
    <s v="WaitSlope"/>
    <b v="0"/>
    <m/>
    <n v="0"/>
    <b v="0"/>
    <m/>
  </r>
  <r>
    <d v="2023-06-08T01:43:00"/>
    <x v="14"/>
    <n v="0"/>
    <s v="MARS_SED_2023_5min_Ext_230608-014345.jpg"/>
    <n v="0.61190242299999997"/>
    <n v="2023"/>
    <n v="6"/>
    <n v="8"/>
    <n v="1"/>
    <n v="43"/>
    <n v="45"/>
    <n v="5"/>
    <n v="0.34636285280666601"/>
    <n v="1.7345773999999299E-4"/>
    <s v="WaitSlope"/>
    <s v="WaitSlope"/>
    <s v="WaitSlope"/>
    <b v="1"/>
    <n v="1"/>
    <n v="0"/>
    <b v="0"/>
    <m/>
  </r>
  <r>
    <d v="2023-06-08T02:44:00"/>
    <x v="14"/>
    <n v="0"/>
    <s v="MARS_SED_2023_5min_Ext_230608-024434.jpg"/>
    <n v="0.38435475800000002"/>
    <n v="2023"/>
    <n v="6"/>
    <n v="8"/>
    <n v="2"/>
    <n v="44"/>
    <n v="34"/>
    <n v="5"/>
    <n v="0.348610459153333"/>
    <n v="2.2476063466667002E-3"/>
    <s v="WaitSlope"/>
    <s v="WaitSlope"/>
    <s v="WaitSlope"/>
    <b v="1"/>
    <n v="1"/>
    <n v="0"/>
    <b v="0"/>
    <m/>
  </r>
  <r>
    <d v="2023-06-08T03:44:00"/>
    <x v="14"/>
    <n v="0"/>
    <s v="MARS_SED_2023_5min_Ext_230608-034449.jpg"/>
    <n v="0.259356278"/>
    <n v="2023"/>
    <n v="6"/>
    <n v="8"/>
    <n v="3"/>
    <n v="44"/>
    <n v="49"/>
    <n v="5"/>
    <n v="0.35010115205333298"/>
    <n v="1.4906929000000301E-3"/>
    <s v="WaitSlope"/>
    <s v="WaitSlope"/>
    <s v="WaitSlope"/>
    <b v="0"/>
    <m/>
    <n v="0"/>
    <b v="0"/>
    <m/>
  </r>
  <r>
    <d v="2023-06-08T04:45:00"/>
    <x v="14"/>
    <n v="0"/>
    <s v="MARS_SED_2023_5min_Ext_230608-044518.jpg"/>
    <n v="0.22262670500000001"/>
    <n v="2023"/>
    <n v="6"/>
    <n v="8"/>
    <n v="4"/>
    <n v="45"/>
    <n v="18"/>
    <n v="5"/>
    <n v="0.35081879457333298"/>
    <n v="7.1764251999995E-4"/>
    <s v="WaitSlope"/>
    <s v="WaitSlope"/>
    <s v="WaitSlope"/>
    <b v="0"/>
    <m/>
    <n v="0"/>
    <b v="0"/>
    <m/>
  </r>
  <r>
    <d v="2023-06-08T06:06:00"/>
    <x v="14"/>
    <n v="0"/>
    <s v="MARS_SED_2023_5min_Ext_230608-060606.jpg"/>
    <n v="0.846398804"/>
    <n v="2023"/>
    <n v="6"/>
    <n v="8"/>
    <n v="6"/>
    <n v="6"/>
    <n v="6"/>
    <n v="5"/>
    <n v="0.352722102233333"/>
    <n v="1.9033076600000101E-3"/>
    <s v="WaitSlope"/>
    <s v="WaitSlope"/>
    <s v="WaitSlope"/>
    <b v="1"/>
    <n v="1"/>
    <n v="0"/>
    <b v="0"/>
    <m/>
  </r>
  <r>
    <d v="2023-06-08T07:06:00"/>
    <x v="14"/>
    <n v="0"/>
    <s v="MARS_SED_2023_5min_Ext_230608-070638.jpg"/>
    <n v="0.45983274899999999"/>
    <n v="2023"/>
    <n v="6"/>
    <n v="8"/>
    <n v="7"/>
    <n v="6"/>
    <n v="38"/>
    <n v="5"/>
    <n v="0.35329996521333301"/>
    <n v="5.7786298000001002E-4"/>
    <s v="WaitSlope"/>
    <s v="WaitSlope"/>
    <s v="WaitSlope"/>
    <b v="1"/>
    <n v="1"/>
    <n v="0"/>
    <b v="0"/>
    <m/>
  </r>
  <r>
    <d v="2023-06-08T08:07:00"/>
    <x v="14"/>
    <n v="0"/>
    <s v="MARS_SED_2023_5min_Ext_230608-080717.jpg"/>
    <n v="0.63880210699999995"/>
    <n v="2023"/>
    <n v="6"/>
    <n v="8"/>
    <n v="8"/>
    <n v="7"/>
    <n v="17"/>
    <n v="5"/>
    <n v="0.35529137486666601"/>
    <n v="1.9914096533333301E-3"/>
    <s v="WaitSlope"/>
    <s v="WaitSlope"/>
    <s v="WaitSlope"/>
    <b v="1"/>
    <n v="1"/>
    <n v="0"/>
    <b v="0"/>
    <m/>
  </r>
  <r>
    <d v="2023-06-08T09:07:00"/>
    <x v="14"/>
    <n v="0"/>
    <s v="MARS_SED_2023_5min_Ext_230608-090747.jpg"/>
    <n v="0.94978093500000005"/>
    <n v="2023"/>
    <n v="6"/>
    <n v="8"/>
    <n v="9"/>
    <n v="7"/>
    <n v="47"/>
    <n v="5"/>
    <n v="0.35638227432666603"/>
    <n v="1.0908994600000101E-3"/>
    <s v="WaitSlope"/>
    <s v="WaitSlope"/>
    <s v="WaitSlope"/>
    <b v="1"/>
    <n v="1"/>
    <n v="0"/>
    <b v="1"/>
    <n v="1"/>
  </r>
  <r>
    <d v="2023-06-08T10:08:00"/>
    <x v="14"/>
    <n v="0"/>
    <s v="MARS_SED_2023_5min_Ext_230608-100809.jpg"/>
    <n v="0.38795099599999999"/>
    <n v="2023"/>
    <n v="6"/>
    <n v="8"/>
    <n v="10"/>
    <n v="8"/>
    <n v="9"/>
    <n v="5"/>
    <n v="0.35056105096666601"/>
    <n v="-5.8212233600000102E-3"/>
    <s v="WaitSlope"/>
    <s v="WaitSlope"/>
    <s v="WaitSlope"/>
    <b v="1"/>
    <n v="1"/>
    <n v="0"/>
    <b v="0"/>
    <m/>
  </r>
  <r>
    <d v="2023-06-08T11:08:00"/>
    <x v="14"/>
    <n v="0"/>
    <s v="MARS_SED_2023_5min_Ext_230608-110842.jpg"/>
    <n v="0.33425623799999998"/>
    <n v="2023"/>
    <n v="6"/>
    <n v="8"/>
    <n v="11"/>
    <n v="8"/>
    <n v="42"/>
    <n v="5"/>
    <n v="0.34989259078000001"/>
    <n v="-6.6846018666666396E-4"/>
    <s v="WaitSlope"/>
    <s v="WaitSlope"/>
    <s v="WaitSlope"/>
    <b v="1"/>
    <n v="1"/>
    <n v="0"/>
    <b v="0"/>
    <m/>
  </r>
  <r>
    <d v="2023-06-08T12:09:00"/>
    <x v="14"/>
    <n v="0"/>
    <s v="MARS_SED_2023_5min_Ext_230608-120911.jpg"/>
    <n v="0.43455608200000001"/>
    <n v="2023"/>
    <n v="6"/>
    <n v="8"/>
    <n v="12"/>
    <n v="9"/>
    <n v="11"/>
    <n v="5"/>
    <n v="0.34720234391333299"/>
    <n v="-2.6902468666666901E-3"/>
    <s v="WaitSlope"/>
    <s v="WaitSlope"/>
    <s v="WaitSlope"/>
    <b v="1"/>
    <n v="1"/>
    <n v="0"/>
    <b v="0"/>
    <m/>
  </r>
  <r>
    <d v="2023-06-08T13:09:00"/>
    <x v="14"/>
    <n v="0"/>
    <s v="MARS_SED_2023_5min_Ext_230608-130929.jpg"/>
    <n v="0.462959597"/>
    <n v="2023"/>
    <n v="6"/>
    <n v="8"/>
    <n v="13"/>
    <n v="9"/>
    <n v="29"/>
    <n v="5"/>
    <n v="0.34730071536666601"/>
    <n v="9.8371453333356799E-5"/>
    <s v="WaitSlope"/>
    <s v="WaitSlope"/>
    <s v="WaitSlope"/>
    <b v="1"/>
    <n v="1"/>
    <n v="0"/>
    <b v="0"/>
    <m/>
  </r>
  <r>
    <d v="2023-06-08T14:10:00"/>
    <x v="14"/>
    <n v="0"/>
    <s v="MARS_SED_2023_5min_Ext_230608-141007.jpg"/>
    <n v="0.46296843700000001"/>
    <n v="2023"/>
    <n v="6"/>
    <n v="8"/>
    <n v="14"/>
    <n v="10"/>
    <n v="7"/>
    <n v="5"/>
    <n v="0.34368140206666598"/>
    <n v="-3.6193133000000299E-3"/>
    <s v="WaitSlope"/>
    <s v="WaitSlope"/>
    <s v="WaitSlope"/>
    <b v="1"/>
    <n v="1"/>
    <n v="0"/>
    <b v="0"/>
    <m/>
  </r>
  <r>
    <d v="2023-06-08T15:10:00"/>
    <x v="14"/>
    <n v="0"/>
    <s v="MARS_SED_2023_5min_Ext_230608-151050.jpg"/>
    <n v="0.11609781600000001"/>
    <n v="2023"/>
    <n v="6"/>
    <n v="8"/>
    <n v="15"/>
    <n v="10"/>
    <n v="50"/>
    <n v="5"/>
    <n v="0.34119167966666603"/>
    <n v="-2.4897223999999999E-3"/>
    <s v="WaitSlope"/>
    <s v="WaitSlope"/>
    <s v="WaitSlope"/>
    <b v="0"/>
    <m/>
    <n v="0"/>
    <b v="0"/>
    <m/>
  </r>
  <r>
    <d v="2023-06-08T16:11:00"/>
    <x v="14"/>
    <n v="0"/>
    <s v="MARS_SED_2023_5min_Ext_230608-161136.jpg"/>
    <n v="0.22562470300000001"/>
    <n v="2023"/>
    <n v="6"/>
    <n v="8"/>
    <n v="16"/>
    <n v="11"/>
    <n v="36"/>
    <n v="5"/>
    <n v="0.34248605943999999"/>
    <n v="1.2943797733333501E-3"/>
    <s v="WaitSlope"/>
    <s v="WaitSlope"/>
    <s v="WaitSlope"/>
    <b v="0"/>
    <m/>
    <n v="0"/>
    <b v="0"/>
    <m/>
  </r>
  <r>
    <d v="2023-06-08T17:12:00"/>
    <x v="14"/>
    <n v="0"/>
    <s v="MARS_SED_2023_5min_Ext_230608-171211.jpg"/>
    <n v="0.30266185299999998"/>
    <n v="2023"/>
    <n v="6"/>
    <n v="8"/>
    <n v="17"/>
    <n v="12"/>
    <n v="11"/>
    <n v="5"/>
    <n v="0.34429052305999902"/>
    <n v="1.8044636199999701E-3"/>
    <s v="WaitSlope"/>
    <s v="WaitSlope"/>
    <s v="WaitSlope"/>
    <b v="0"/>
    <m/>
    <n v="0"/>
    <b v="0"/>
    <m/>
  </r>
  <r>
    <d v="2023-06-08T18:12:00"/>
    <x v="14"/>
    <n v="0"/>
    <s v="MARS_SED_2023_5min_Ext_230608-181243.jpg"/>
    <n v="0.61415950600000002"/>
    <n v="2023"/>
    <n v="6"/>
    <n v="8"/>
    <n v="18"/>
    <n v="12"/>
    <n v="43"/>
    <n v="5"/>
    <n v="0.34814538455333299"/>
    <n v="3.8548614933332998E-3"/>
    <s v="WaitSlope"/>
    <s v="WaitSlope"/>
    <s v="WaitSlope"/>
    <b v="1"/>
    <n v="1"/>
    <n v="0"/>
    <b v="0"/>
    <m/>
  </r>
  <r>
    <d v="2023-06-08T19:13:00"/>
    <x v="14"/>
    <n v="0"/>
    <s v="MARS_SED_2023_5min_Ext_230608-191314.jpg"/>
    <n v="0.23961086700000001"/>
    <n v="2023"/>
    <n v="6"/>
    <n v="8"/>
    <n v="19"/>
    <n v="13"/>
    <n v="14"/>
    <n v="5"/>
    <n v="0.34948444046666599"/>
    <n v="1.3390559133333801E-3"/>
    <s v="WaitSlope"/>
    <s v="WaitSlope"/>
    <s v="WaitSlope"/>
    <b v="0"/>
    <m/>
    <n v="0"/>
    <b v="0"/>
    <m/>
  </r>
  <r>
    <d v="2023-06-08T20:14:00"/>
    <x v="14"/>
    <n v="0"/>
    <s v="MARS_SED_2023_5min_Ext_230608-201401.jpg"/>
    <n v="0.46212204099999998"/>
    <n v="2023"/>
    <n v="6"/>
    <n v="8"/>
    <n v="20"/>
    <n v="14"/>
    <n v="1"/>
    <n v="5"/>
    <n v="0.35229198585333299"/>
    <n v="2.8075453866667202E-3"/>
    <s v="WaitSlope"/>
    <s v="WaitSlope"/>
    <s v="WaitSlope"/>
    <b v="1"/>
    <n v="1"/>
    <n v="0"/>
    <b v="0"/>
    <m/>
  </r>
  <r>
    <d v="2023-06-08T21:14:00"/>
    <x v="14"/>
    <n v="0"/>
    <s v="MARS_SED_2023_5min_Ext_230608-211437.jpg"/>
    <n v="0.92267487100000001"/>
    <n v="2023"/>
    <n v="6"/>
    <n v="8"/>
    <n v="21"/>
    <n v="14"/>
    <n v="37"/>
    <n v="5"/>
    <n v="0.35814538101999999"/>
    <n v="5.8533951666665997E-3"/>
    <s v="WaitSlope"/>
    <s v="WaitSlope"/>
    <s v="WaitSlope"/>
    <b v="1"/>
    <n v="1"/>
    <n v="0"/>
    <b v="0"/>
    <m/>
  </r>
  <r>
    <d v="2023-06-08T22:15:00"/>
    <x v="14"/>
    <n v="0"/>
    <s v="MARS_SED_2023_5min_Ext_230608-221512.jpg"/>
    <n v="0.29361441100000002"/>
    <n v="2023"/>
    <n v="6"/>
    <n v="8"/>
    <n v="22"/>
    <n v="15"/>
    <n v="12"/>
    <n v="5"/>
    <n v="0.35779728448666598"/>
    <n v="-3.4809653333334097E-4"/>
    <s v="WaitSlope"/>
    <s v="WaitSlope"/>
    <s v="WaitSlope"/>
    <b v="0"/>
    <m/>
    <n v="0"/>
    <b v="0"/>
    <m/>
  </r>
  <r>
    <d v="2023-06-08T23:16:00"/>
    <x v="14"/>
    <n v="0"/>
    <s v="MARS_SED_2023_5min_Ext_230608-231602.jpg"/>
    <n v="4.9844927999999997E-2"/>
    <n v="2023"/>
    <n v="6"/>
    <n v="8"/>
    <n v="23"/>
    <n v="16"/>
    <n v="2"/>
    <n v="5"/>
    <n v="0.35547914396000002"/>
    <n v="-2.3181405266666198E-3"/>
    <s v="WaitSlope"/>
    <s v="WaitSlope"/>
    <s v="WaitSlope"/>
    <b v="0"/>
    <m/>
    <n v="0"/>
    <b v="0"/>
    <m/>
  </r>
  <r>
    <d v="2023-06-09T00:16:00"/>
    <x v="15"/>
    <n v="0"/>
    <s v="MARS_SED_2023_5min_Ext_230609-001637.jpg"/>
    <n v="3.1568353E-2"/>
    <n v="2023"/>
    <n v="6"/>
    <n v="9"/>
    <n v="0"/>
    <n v="16"/>
    <n v="37"/>
    <n v="5"/>
    <n v="0.3527078005"/>
    <n v="-2.7713434599999599E-3"/>
    <s v="WaitSlope"/>
    <s v="WaitSlope"/>
    <s v="WaitSlope"/>
    <b v="0"/>
    <m/>
    <n v="0"/>
    <b v="0"/>
    <m/>
  </r>
  <r>
    <d v="2023-06-09T01:17:00"/>
    <x v="15"/>
    <n v="0"/>
    <s v="MARS_SED_2023_5min_Ext_230609-011715.jpg"/>
    <n v="9.6841382000000004E-2"/>
    <n v="2023"/>
    <n v="6"/>
    <n v="9"/>
    <n v="1"/>
    <n v="17"/>
    <n v="15"/>
    <n v="5"/>
    <n v="0.35299079957333301"/>
    <n v="2.8299907333334502E-4"/>
    <s v="WaitSlope"/>
    <s v="WaitSlope"/>
    <s v="WaitSlope"/>
    <b v="0"/>
    <m/>
    <n v="0"/>
    <b v="0"/>
    <m/>
  </r>
  <r>
    <d v="2023-06-09T02:17:00"/>
    <x v="15"/>
    <n v="0"/>
    <s v="MARS_SED_2023_5min_Ext_230609-021752.jpg"/>
    <n v="0.34057004200000002"/>
    <n v="2023"/>
    <n v="6"/>
    <n v="9"/>
    <n v="2"/>
    <n v="17"/>
    <n v="52"/>
    <n v="5"/>
    <n v="0.35492117175999999"/>
    <n v="1.9303721866665801E-3"/>
    <s v="WaitSlope"/>
    <s v="WaitSlope"/>
    <s v="WaitSlope"/>
    <b v="1"/>
    <n v="1"/>
    <n v="0"/>
    <b v="0"/>
    <m/>
  </r>
  <r>
    <d v="2023-06-09T03:18:00"/>
    <x v="15"/>
    <n v="0"/>
    <s v="MARS_SED_2023_5min_Ext_230609-031828.jpg"/>
    <n v="0.14641359600000001"/>
    <n v="2023"/>
    <n v="6"/>
    <n v="9"/>
    <n v="3"/>
    <n v="18"/>
    <n v="28"/>
    <n v="5"/>
    <n v="0.35529700645333301"/>
    <n v="3.7583469333335402E-4"/>
    <s v="WaitSlope"/>
    <s v="WaitSlope"/>
    <s v="WaitSlope"/>
    <b v="0"/>
    <m/>
    <n v="0"/>
    <b v="0"/>
    <m/>
  </r>
  <r>
    <d v="2023-06-09T04:19:00"/>
    <x v="15"/>
    <n v="0"/>
    <s v="MARS_SED_2023_5min_Ext_230609-041915.jpg"/>
    <n v="0.13748643499999999"/>
    <n v="2023"/>
    <n v="6"/>
    <n v="9"/>
    <n v="4"/>
    <n v="19"/>
    <n v="15"/>
    <n v="5"/>
    <n v="0.35412672146666602"/>
    <n v="-1.17028498666665E-3"/>
    <s v="WaitSlope"/>
    <s v="WaitSlope"/>
    <s v="WaitSlope"/>
    <b v="0"/>
    <m/>
    <n v="0"/>
    <b v="0"/>
    <m/>
  </r>
  <r>
    <d v="2023-06-09T05:19:00"/>
    <x v="15"/>
    <n v="0"/>
    <s v="MARS_SED_2023_5min_Ext_230609-051959.jpg"/>
    <n v="0.34438755999999998"/>
    <n v="2023"/>
    <n v="6"/>
    <n v="9"/>
    <n v="5"/>
    <n v="19"/>
    <n v="59"/>
    <n v="5"/>
    <n v="0.35614887217333302"/>
    <n v="2.02215070666667E-3"/>
    <s v="WaitSlope"/>
    <s v="WaitSlope"/>
    <s v="WaitSlope"/>
    <b v="1"/>
    <n v="1"/>
    <n v="0"/>
    <b v="0"/>
    <m/>
  </r>
  <r>
    <d v="2023-06-09T06:20:00"/>
    <x v="15"/>
    <n v="0"/>
    <s v="MARS_SED_2023_5min_Ext_230609-062031.jpg"/>
    <n v="0.20576709200000001"/>
    <n v="2023"/>
    <n v="6"/>
    <n v="9"/>
    <n v="6"/>
    <n v="20"/>
    <n v="31"/>
    <n v="5"/>
    <n v="0.35723683762666603"/>
    <n v="1.0879654533333301E-3"/>
    <s v="WaitSlope"/>
    <s v="WaitSlope"/>
    <s v="WaitSlope"/>
    <b v="0"/>
    <m/>
    <n v="0"/>
    <b v="0"/>
    <m/>
  </r>
  <r>
    <d v="2023-06-09T07:20:00"/>
    <x v="15"/>
    <n v="0"/>
    <s v="MARS_SED_2023_5min_Ext_230609-072057.jpg"/>
    <n v="0.33181015000000003"/>
    <n v="2023"/>
    <n v="6"/>
    <n v="9"/>
    <n v="7"/>
    <n v="20"/>
    <n v="57"/>
    <n v="5"/>
    <n v="0.35916588595333299"/>
    <n v="1.92904832666662E-3"/>
    <s v="WaitSlope"/>
    <s v="WaitSlope"/>
    <s v="WaitSlope"/>
    <b v="0"/>
    <m/>
    <n v="0"/>
    <b v="0"/>
    <m/>
  </r>
  <r>
    <d v="2023-06-09T08:21:00"/>
    <x v="15"/>
    <n v="0"/>
    <s v="MARS_SED_2023_5min_Ext_230609-082149.jpg"/>
    <n v="0.200515745"/>
    <n v="2023"/>
    <n v="6"/>
    <n v="9"/>
    <n v="8"/>
    <n v="21"/>
    <n v="49"/>
    <n v="5"/>
    <n v="0.36021630557333301"/>
    <n v="1.05041962000002E-3"/>
    <s v="WaitSlope"/>
    <s v="WaitSlope"/>
    <s v="WaitSlope"/>
    <b v="0"/>
    <m/>
    <n v="0"/>
    <b v="0"/>
    <m/>
  </r>
  <r>
    <d v="2023-06-09T09:22:00"/>
    <x v="15"/>
    <n v="0"/>
    <s v="MARS_SED_2023_5min_Ext_230609-092227.jpg"/>
    <n v="0.237514595"/>
    <n v="2023"/>
    <n v="6"/>
    <n v="9"/>
    <n v="9"/>
    <n v="22"/>
    <n v="27"/>
    <n v="5"/>
    <n v="0.36124847148"/>
    <n v="1.03216590666666E-3"/>
    <s v="WaitSlope"/>
    <s v="WaitSlope"/>
    <s v="WaitSlope"/>
    <b v="0"/>
    <m/>
    <n v="0"/>
    <b v="0"/>
    <m/>
  </r>
  <r>
    <d v="2023-06-09T10:22:00"/>
    <x v="15"/>
    <n v="0"/>
    <s v="MARS_SED_2023_5min_Ext_230609-102259.jpg"/>
    <n v="0.26766095699999998"/>
    <n v="2023"/>
    <n v="6"/>
    <n v="9"/>
    <n v="10"/>
    <n v="22"/>
    <n v="59"/>
    <n v="5"/>
    <n v="0.36038327787999902"/>
    <n v="-8.6519360000003598E-4"/>
    <s v="WaitSlope"/>
    <s v="WaitSlope"/>
    <s v="WaitSlope"/>
    <b v="0"/>
    <m/>
    <n v="0"/>
    <b v="0"/>
    <m/>
  </r>
  <r>
    <d v="2023-06-09T11:23:00"/>
    <x v="15"/>
    <n v="0"/>
    <s v="MARS_SED_2023_5min_Ext_230609-112336.jpg"/>
    <n v="0.33125832300000002"/>
    <n v="2023"/>
    <n v="6"/>
    <n v="9"/>
    <n v="11"/>
    <n v="23"/>
    <n v="36"/>
    <n v="5"/>
    <n v="0.358828708746666"/>
    <n v="-1.5545691333332899E-3"/>
    <s v="WaitSlope"/>
    <s v="WaitSlope"/>
    <s v="WaitSlope"/>
    <b v="0"/>
    <m/>
    <n v="0"/>
    <b v="0"/>
    <m/>
  </r>
  <r>
    <d v="2023-06-09T12:24:00"/>
    <x v="15"/>
    <n v="0"/>
    <s v="MARS_SED_2023_5min_Ext_230609-122423.jpg"/>
    <n v="0.32761959000000002"/>
    <n v="2023"/>
    <n v="6"/>
    <n v="9"/>
    <n v="12"/>
    <n v="24"/>
    <n v="23"/>
    <n v="5"/>
    <n v="0.35741522797333303"/>
    <n v="-1.41348077333336E-3"/>
    <s v="WaitSlope"/>
    <s v="WaitSlope"/>
    <s v="WaitSlope"/>
    <b v="0"/>
    <m/>
    <n v="0"/>
    <b v="0"/>
    <m/>
  </r>
  <r>
    <d v="2023-06-09T13:25:00"/>
    <x v="15"/>
    <n v="0"/>
    <s v="MARS_SED_2023_5min_Ext_230609-132517.jpg"/>
    <n v="0.40325664500000002"/>
    <n v="2023"/>
    <n v="6"/>
    <n v="9"/>
    <n v="13"/>
    <n v="25"/>
    <n v="17"/>
    <n v="5"/>
    <n v="0.35455849203333301"/>
    <n v="-2.8567359399999598E-3"/>
    <s v="WaitSlope"/>
    <s v="WaitSlope"/>
    <s v="WaitSlope"/>
    <b v="1"/>
    <n v="1"/>
    <n v="0"/>
    <b v="0"/>
    <m/>
  </r>
  <r>
    <d v="2023-06-09T14:26:00"/>
    <x v="15"/>
    <n v="0"/>
    <s v="MARS_SED_2023_5min_Ext_230609-142604.jpg"/>
    <n v="0.181520141"/>
    <n v="2023"/>
    <n v="6"/>
    <n v="9"/>
    <n v="14"/>
    <n v="26"/>
    <n v="4"/>
    <n v="5"/>
    <n v="0.35049343827333301"/>
    <n v="-4.0650537600000402E-3"/>
    <s v="WaitSlope"/>
    <s v="WaitSlope"/>
    <s v="WaitSlope"/>
    <b v="0"/>
    <m/>
    <n v="0"/>
    <b v="0"/>
    <m/>
  </r>
  <r>
    <d v="2023-06-09T15:26:00"/>
    <x v="15"/>
    <n v="0"/>
    <s v="MARS_SED_2023_5min_Ext_230609-152641.jpg"/>
    <n v="0.13092563500000001"/>
    <n v="2023"/>
    <n v="6"/>
    <n v="9"/>
    <n v="15"/>
    <n v="26"/>
    <n v="41"/>
    <n v="5"/>
    <n v="0.34659829021333299"/>
    <n v="-3.8951480599999002E-3"/>
    <s v="WaitSlope"/>
    <s v="WaitSlope"/>
    <s v="WaitSlope"/>
    <b v="0"/>
    <m/>
    <n v="0"/>
    <b v="0"/>
    <m/>
  </r>
  <r>
    <d v="2023-06-09T16:27:00"/>
    <x v="15"/>
    <n v="0"/>
    <s v="MARS_SED_2023_5min_Ext_230609-162729.jpg"/>
    <n v="0.175754032"/>
    <n v="2023"/>
    <n v="6"/>
    <n v="9"/>
    <n v="16"/>
    <n v="27"/>
    <n v="29"/>
    <n v="5"/>
    <n v="0.34508713321333301"/>
    <n v="-1.5111570000000401E-3"/>
    <s v="WaitSlope"/>
    <s v="WaitSlope"/>
    <s v="WaitSlope"/>
    <b v="0"/>
    <m/>
    <n v="0"/>
    <b v="0"/>
    <m/>
  </r>
  <r>
    <d v="2023-06-09T17:28:00"/>
    <x v="15"/>
    <n v="0"/>
    <s v="MARS_SED_2023_5min_Ext_230609-172816.jpg"/>
    <n v="0.26241954000000001"/>
    <n v="2023"/>
    <n v="6"/>
    <n v="9"/>
    <n v="17"/>
    <n v="28"/>
    <n v="16"/>
    <n v="5"/>
    <n v="0.34363198284000002"/>
    <n v="-1.4551503733333201E-3"/>
    <s v="WaitSlope"/>
    <s v="WaitSlope"/>
    <s v="WaitSlope"/>
    <b v="0"/>
    <m/>
    <n v="0"/>
    <b v="0"/>
    <m/>
  </r>
  <r>
    <d v="2023-06-09T18:29:00"/>
    <x v="15"/>
    <n v="0"/>
    <s v="MARS_SED_2023_5min_Ext_230609-182904.jpg"/>
    <n v="9.4507467999999997E-2"/>
    <n v="2023"/>
    <n v="6"/>
    <n v="9"/>
    <n v="18"/>
    <n v="29"/>
    <n v="4"/>
    <n v="5"/>
    <n v="0.34190268092666598"/>
    <n v="-1.72930191333331E-3"/>
    <s v="WaitSlope"/>
    <s v="WaitSlope"/>
    <s v="WaitSlope"/>
    <b v="0"/>
    <m/>
    <n v="0"/>
    <b v="0"/>
    <m/>
  </r>
  <r>
    <d v="2023-06-09T19:29:00"/>
    <x v="15"/>
    <n v="0"/>
    <s v="MARS_SED_2023_5min_Ext_230609-192944.jpg"/>
    <n v="0.18900148"/>
    <n v="2023"/>
    <n v="6"/>
    <n v="9"/>
    <n v="19"/>
    <n v="29"/>
    <n v="44"/>
    <n v="5"/>
    <n v="0.34292983772000002"/>
    <n v="1.0271567933333101E-3"/>
    <s v="WaitSlope"/>
    <s v="WaitSlope"/>
    <s v="WaitSlope"/>
    <b v="0"/>
    <m/>
    <n v="0"/>
    <b v="0"/>
    <m/>
  </r>
  <r>
    <d v="2023-06-09T20:30:00"/>
    <x v="15"/>
    <n v="0"/>
    <s v="MARS_SED_2023_5min_Ext_230609-203020.jpg"/>
    <n v="0.68038634099999995"/>
    <n v="2023"/>
    <n v="6"/>
    <n v="9"/>
    <n v="20"/>
    <n v="30"/>
    <n v="20"/>
    <n v="5"/>
    <n v="0.347226888566666"/>
    <n v="4.2970508466666502E-3"/>
    <s v="WaitSlope"/>
    <s v="WaitSlope"/>
    <s v="WaitSlope"/>
    <b v="1"/>
    <n v="1"/>
    <n v="0"/>
    <b v="0"/>
    <m/>
  </r>
  <r>
    <d v="2023-06-09T21:31:00"/>
    <x v="15"/>
    <n v="0"/>
    <s v="MARS_SED_2023_5min_Ext_230609-213100.jpg"/>
    <n v="0.19755879100000001"/>
    <n v="2023"/>
    <n v="6"/>
    <n v="9"/>
    <n v="21"/>
    <n v="31"/>
    <n v="0"/>
    <n v="5"/>
    <n v="0.34829517983999903"/>
    <n v="1.0682912733332901E-3"/>
    <s v="WaitSlope"/>
    <s v="WaitSlope"/>
    <s v="WaitSlope"/>
    <b v="0"/>
    <m/>
    <n v="0"/>
    <b v="0"/>
    <m/>
  </r>
  <r>
    <d v="2023-06-09T22:31:00"/>
    <x v="15"/>
    <n v="0"/>
    <s v="MARS_SED_2023_5min_Ext_230609-223145.jpg"/>
    <n v="3.7252063000000002E-2"/>
    <n v="2023"/>
    <n v="6"/>
    <n v="9"/>
    <n v="22"/>
    <n v="31"/>
    <n v="45"/>
    <n v="5"/>
    <n v="0.34793756749333299"/>
    <n v="-3.5761234666659099E-4"/>
    <s v="WaitSlope"/>
    <s v="WaitSlope"/>
    <s v="WaitSlope"/>
    <b v="0"/>
    <m/>
    <n v="0"/>
    <b v="0"/>
    <m/>
  </r>
  <r>
    <d v="2023-06-09T23:32:00"/>
    <x v="15"/>
    <n v="0"/>
    <s v="MARS_SED_2023_5min_Ext_230609-233248.jpg"/>
    <n v="3.8952924999999999E-2"/>
    <n v="2023"/>
    <n v="6"/>
    <n v="9"/>
    <n v="23"/>
    <n v="32"/>
    <n v="48"/>
    <n v="5"/>
    <n v="0.34329324177333298"/>
    <n v="-4.6443257200000599E-3"/>
    <s v="WaitSlope"/>
    <s v="WaitSlope"/>
    <s v="WaitSlope"/>
    <b v="0"/>
    <m/>
    <n v="0"/>
    <b v="0"/>
    <m/>
  </r>
  <r>
    <d v="2023-06-10T00:33:00"/>
    <x v="16"/>
    <n v="0"/>
    <s v="MARS_SED_2023_5min_Ext_230610-003343.jpg"/>
    <n v="0.12622038099999999"/>
    <n v="2023"/>
    <n v="6"/>
    <n v="10"/>
    <n v="0"/>
    <n v="33"/>
    <n v="43"/>
    <n v="5"/>
    <n v="0.34037494171333299"/>
    <n v="-2.9183000599999299E-3"/>
    <s v="WaitSlope"/>
    <s v="WaitSlope"/>
    <s v="WaitSlope"/>
    <b v="0"/>
    <m/>
    <n v="0"/>
    <b v="0"/>
    <m/>
  </r>
  <r>
    <d v="2023-06-10T01:34:00"/>
    <x v="16"/>
    <n v="0"/>
    <s v="MARS_SED_2023_5min_Ext_230610-013442.jpg"/>
    <n v="0.120290198"/>
    <n v="2023"/>
    <n v="6"/>
    <n v="10"/>
    <n v="1"/>
    <n v="34"/>
    <n v="42"/>
    <n v="5"/>
    <n v="0.33747962751333299"/>
    <n v="-2.8953142000000499E-3"/>
    <s v="WaitSlope"/>
    <s v="WaitSlope"/>
    <s v="WaitSlope"/>
    <b v="0"/>
    <m/>
    <n v="0"/>
    <b v="0"/>
    <m/>
  </r>
  <r>
    <d v="2023-06-10T02:35:00"/>
    <x v="16"/>
    <n v="0"/>
    <s v="MARS_SED_2023_5min_Ext_230610-023541.jpg"/>
    <n v="0.14736413100000001"/>
    <n v="2023"/>
    <n v="6"/>
    <n v="10"/>
    <n v="2"/>
    <n v="35"/>
    <n v="41"/>
    <n v="5"/>
    <n v="0.33816998370666601"/>
    <n v="6.9035619333335197E-4"/>
    <s v="WaitSlope"/>
    <s v="WaitSlope"/>
    <s v="WaitSlope"/>
    <b v="0"/>
    <m/>
    <n v="0"/>
    <b v="0"/>
    <m/>
  </r>
  <r>
    <d v="2023-06-10T03:36:00"/>
    <x v="16"/>
    <n v="0"/>
    <s v="MARS_SED_2023_5min_Ext_230610-033639.jpg"/>
    <n v="0.29931277499999998"/>
    <n v="2023"/>
    <n v="6"/>
    <n v="10"/>
    <n v="3"/>
    <n v="36"/>
    <n v="39"/>
    <n v="5"/>
    <n v="0.33989123672666599"/>
    <n v="1.7212530200000299E-3"/>
    <s v="WaitSlope"/>
    <s v="WaitSlope"/>
    <s v="WaitSlope"/>
    <b v="0"/>
    <m/>
    <n v="0"/>
    <b v="0"/>
    <m/>
  </r>
  <r>
    <d v="2023-06-10T04:37:00"/>
    <x v="16"/>
    <n v="0"/>
    <s v="MARS_SED_2023_5min_Ext_230610-043714.jpg"/>
    <n v="4.838493E-2"/>
    <n v="2023"/>
    <n v="6"/>
    <n v="10"/>
    <n v="4"/>
    <n v="37"/>
    <n v="14"/>
    <n v="5"/>
    <n v="0.33993707134000001"/>
    <n v="4.5834613333295402E-5"/>
    <s v="WaitSlope"/>
    <s v="WaitSlope"/>
    <s v="WaitSlope"/>
    <b v="0"/>
    <m/>
    <n v="0"/>
    <b v="0"/>
    <m/>
  </r>
  <r>
    <d v="2023-06-10T05:37:00"/>
    <x v="16"/>
    <n v="0"/>
    <s v="MARS_SED_2023_5min_Ext_230610-053756.jpg"/>
    <n v="0.26303500899999999"/>
    <n v="2023"/>
    <n v="6"/>
    <n v="10"/>
    <n v="5"/>
    <n v="37"/>
    <n v="56"/>
    <n v="5"/>
    <n v="0.34138311702666602"/>
    <n v="1.44604568666661E-3"/>
    <s v="WaitSlope"/>
    <s v="WaitSlope"/>
    <s v="WaitSlope"/>
    <b v="0"/>
    <m/>
    <n v="0"/>
    <b v="0"/>
    <m/>
  </r>
  <r>
    <d v="2023-06-10T06:38:00"/>
    <x v="16"/>
    <n v="0"/>
    <s v="MARS_SED_2023_5min_Ext_230610-063852.jpg"/>
    <n v="0.116497566"/>
    <n v="2023"/>
    <n v="6"/>
    <n v="10"/>
    <n v="6"/>
    <n v="38"/>
    <n v="52"/>
    <n v="5"/>
    <n v="0.335514286746666"/>
    <n v="-5.8688302799999497E-3"/>
    <s v="WaitSlope"/>
    <s v="WaitSlope"/>
    <s v="WaitSlope"/>
    <b v="0"/>
    <m/>
    <n v="0"/>
    <b v="0"/>
    <m/>
  </r>
  <r>
    <d v="2023-06-10T07:39:00"/>
    <x v="16"/>
    <n v="0"/>
    <s v="MARS_SED_2023_5min_Ext_230610-073948.jpg"/>
    <n v="0.40403678399999998"/>
    <n v="2023"/>
    <n v="6"/>
    <n v="10"/>
    <n v="7"/>
    <n v="39"/>
    <n v="48"/>
    <n v="5"/>
    <n v="0.33741367237999997"/>
    <n v="1.8993856333333E-3"/>
    <s v="WaitSlope"/>
    <s v="WaitSlope"/>
    <s v="WaitSlope"/>
    <b v="1"/>
    <n v="1"/>
    <n v="0"/>
    <b v="0"/>
    <m/>
  </r>
  <r>
    <d v="2023-06-10T08:40:00"/>
    <x v="16"/>
    <n v="0"/>
    <s v="MARS_SED_2023_5min_Ext_230610-084041.jpg"/>
    <n v="0.202479821"/>
    <n v="2023"/>
    <n v="6"/>
    <n v="10"/>
    <n v="8"/>
    <n v="40"/>
    <n v="41"/>
    <n v="5"/>
    <n v="0.334153141786666"/>
    <n v="-3.2605305933333102E-3"/>
    <s v="WaitSlope"/>
    <s v="WaitSlope"/>
    <s v="WaitSlope"/>
    <b v="0"/>
    <m/>
    <n v="0"/>
    <b v="0"/>
    <m/>
  </r>
  <r>
    <d v="2023-06-10T09:41:00"/>
    <x v="16"/>
    <n v="0"/>
    <s v="MARS_SED_2023_5min_Ext_230610-094129.jpg"/>
    <n v="0.17063431900000001"/>
    <n v="2023"/>
    <n v="6"/>
    <n v="10"/>
    <n v="9"/>
    <n v="41"/>
    <n v="29"/>
    <n v="5"/>
    <n v="0.33067398545999999"/>
    <n v="-3.4791563266666201E-3"/>
    <s v="WaitSlope"/>
    <s v="WaitSlope"/>
    <s v="WaitSlope"/>
    <b v="0"/>
    <m/>
    <n v="0"/>
    <b v="0"/>
    <m/>
  </r>
  <r>
    <d v="2023-06-10T10:42:00"/>
    <x v="16"/>
    <n v="0"/>
    <s v="MARS_SED_2023_5min_Ext_230610-104241.jpg"/>
    <n v="0.20787814099999999"/>
    <n v="2023"/>
    <n v="6"/>
    <n v="10"/>
    <n v="10"/>
    <n v="42"/>
    <n v="41"/>
    <n v="5"/>
    <n v="0.32660090951333298"/>
    <n v="-4.0730759466666702E-3"/>
    <s v="WaitSlope"/>
    <s v="WaitSlope"/>
    <s v="WaitSlope"/>
    <b v="0"/>
    <m/>
    <n v="0"/>
    <b v="0"/>
    <m/>
  </r>
  <r>
    <d v="2023-06-10T11:43:00"/>
    <x v="16"/>
    <n v="0"/>
    <s v="MARS_SED_2023_5min_Ext_230610-114343.jpg"/>
    <n v="0.23598245900000001"/>
    <n v="2023"/>
    <n v="6"/>
    <n v="10"/>
    <n v="11"/>
    <n v="43"/>
    <n v="43"/>
    <n v="5"/>
    <n v="0.32431610091333302"/>
    <n v="-2.2848086000000199E-3"/>
    <s v="WaitSlope"/>
    <s v="WaitSlope"/>
    <s v="WaitSlope"/>
    <b v="0"/>
    <m/>
    <n v="0"/>
    <b v="0"/>
    <m/>
  </r>
  <r>
    <d v="2023-06-10T12:44:00"/>
    <x v="16"/>
    <n v="0"/>
    <s v="MARS_SED_2023_5min_Ext_230610-124440.jpg"/>
    <n v="0.212002195"/>
    <n v="2023"/>
    <n v="6"/>
    <n v="10"/>
    <n v="12"/>
    <n v="44"/>
    <n v="40"/>
    <n v="5"/>
    <n v="0.31899087032000001"/>
    <n v="-5.3252305933333402E-3"/>
    <s v="WaitSlope"/>
    <s v="WaitSlope"/>
    <s v="WaitSlope"/>
    <b v="0"/>
    <m/>
    <n v="0"/>
    <b v="0"/>
    <m/>
  </r>
  <r>
    <d v="2023-06-10T13:45:00"/>
    <x v="16"/>
    <n v="0"/>
    <s v="MARS_SED_2023_5min_Ext_230610-134531.jpg"/>
    <n v="0.36102989400000002"/>
    <n v="2023"/>
    <n v="6"/>
    <n v="10"/>
    <n v="13"/>
    <n v="45"/>
    <n v="31"/>
    <n v="5"/>
    <n v="0.32115922823333298"/>
    <n v="2.1683579133333001E-3"/>
    <s v="WaitSlope"/>
    <s v="WaitSlope"/>
    <s v="WaitSlope"/>
    <b v="1"/>
    <n v="1"/>
    <n v="0"/>
    <b v="0"/>
    <m/>
  </r>
  <r>
    <d v="2023-06-10T14:46:00"/>
    <x v="16"/>
    <n v="0"/>
    <s v="MARS_SED_2023_5min_Ext_230610-144632.jpg"/>
    <n v="0.15724459700000001"/>
    <n v="2023"/>
    <n v="6"/>
    <n v="10"/>
    <n v="14"/>
    <n v="46"/>
    <n v="32"/>
    <n v="5"/>
    <n v="0.32189601431333298"/>
    <n v="7.3678608000005098E-4"/>
    <s v="WaitSlope"/>
    <s v="WaitSlope"/>
    <s v="WaitSlope"/>
    <b v="0"/>
    <m/>
    <n v="0"/>
    <b v="0"/>
    <m/>
  </r>
  <r>
    <d v="2023-06-10T15:47:00"/>
    <x v="16"/>
    <n v="0"/>
    <s v="MARS_SED_2023_5min_Ext_230610-154717.jpg"/>
    <n v="0.65639956099999996"/>
    <n v="2023"/>
    <n v="6"/>
    <n v="10"/>
    <n v="15"/>
    <n v="47"/>
    <n v="17"/>
    <n v="5"/>
    <n v="0.32603875526666598"/>
    <n v="4.1427409533332698E-3"/>
    <s v="WaitSlope"/>
    <s v="WaitSlope"/>
    <s v="WaitSlope"/>
    <b v="1"/>
    <n v="1"/>
    <n v="0"/>
    <b v="0"/>
    <m/>
  </r>
  <r>
    <d v="2023-06-10T16:48:00"/>
    <x v="16"/>
    <n v="0"/>
    <s v="MARS_SED_2023_5min_Ext_230610-164819.jpg"/>
    <n v="0.16755724"/>
    <n v="2023"/>
    <n v="6"/>
    <n v="10"/>
    <n v="16"/>
    <n v="48"/>
    <n v="19"/>
    <n v="5"/>
    <n v="0.32689631255333301"/>
    <n v="8.5755728666669895E-4"/>
    <s v="WaitSlope"/>
    <s v="WaitSlope"/>
    <s v="WaitSlope"/>
    <b v="0"/>
    <m/>
    <n v="0"/>
    <b v="0"/>
    <m/>
  </r>
  <r>
    <d v="2023-06-10T17:49:00"/>
    <x v="16"/>
    <n v="0"/>
    <s v="MARS_SED_2023_5min_Ext_230610-174906.jpg"/>
    <n v="0.19723626899999999"/>
    <n v="2023"/>
    <n v="6"/>
    <n v="10"/>
    <n v="17"/>
    <n v="49"/>
    <n v="6"/>
    <n v="5"/>
    <n v="0.32567724865333297"/>
    <n v="-1.2190639000000301E-3"/>
    <s v="WaitSlope"/>
    <s v="WaitSlope"/>
    <s v="WaitSlope"/>
    <b v="0"/>
    <m/>
    <n v="0"/>
    <b v="0"/>
    <m/>
  </r>
  <r>
    <d v="2023-06-10T18:50:00"/>
    <x v="16"/>
    <n v="0"/>
    <s v="MARS_SED_2023_5min_Ext_230610-185012.jpg"/>
    <n v="0.36945415399999998"/>
    <n v="2023"/>
    <n v="6"/>
    <n v="10"/>
    <n v="18"/>
    <n v="50"/>
    <n v="12"/>
    <n v="5"/>
    <n v="0.32563222023333299"/>
    <n v="-4.5028419999981703E-5"/>
    <s v="WaitSlope"/>
    <s v="WaitSlope"/>
    <s v="WaitSlope"/>
    <b v="1"/>
    <n v="1"/>
    <n v="0"/>
    <b v="0"/>
    <m/>
  </r>
  <r>
    <d v="2023-06-10T19:51:00"/>
    <x v="16"/>
    <n v="0"/>
    <s v="MARS_SED_2023_5min_Ext_230610-195126.jpg"/>
    <n v="0.191248208"/>
    <n v="2023"/>
    <n v="6"/>
    <n v="10"/>
    <n v="19"/>
    <n v="51"/>
    <n v="26"/>
    <n v="5"/>
    <n v="0.32662551614666602"/>
    <n v="9.932959133333581E-4"/>
    <s v="WaitSlope"/>
    <s v="WaitSlope"/>
    <s v="WaitSlope"/>
    <b v="0"/>
    <m/>
    <n v="0"/>
    <b v="0"/>
    <m/>
  </r>
  <r>
    <d v="2023-06-10T20:52:00"/>
    <x v="16"/>
    <n v="0"/>
    <s v="MARS_SED_2023_5min_Ext_230610-205232.jpg"/>
    <n v="0.32149677399999999"/>
    <n v="2023"/>
    <n v="6"/>
    <n v="10"/>
    <n v="20"/>
    <n v="52"/>
    <n v="32"/>
    <n v="5"/>
    <n v="0.32848781962000001"/>
    <n v="1.8623034733333201E-3"/>
    <s v="WaitSlope"/>
    <s v="WaitSlope"/>
    <s v="WaitSlope"/>
    <b v="0"/>
    <m/>
    <n v="0"/>
    <b v="0"/>
    <m/>
  </r>
  <r>
    <d v="2023-06-10T21:53:00"/>
    <x v="16"/>
    <n v="0"/>
    <s v="MARS_SED_2023_5min_Ext_230610-215335.jpg"/>
    <n v="0.75414712299999997"/>
    <n v="2023"/>
    <n v="6"/>
    <n v="10"/>
    <n v="21"/>
    <n v="53"/>
    <n v="35"/>
    <n v="5"/>
    <n v="0.33322606527999998"/>
    <n v="4.7382456599999699E-3"/>
    <s v="WaitSlope"/>
    <s v="WaitSlope"/>
    <s v="WaitSlope"/>
    <b v="1"/>
    <n v="1"/>
    <n v="0"/>
    <b v="0"/>
    <m/>
  </r>
  <r>
    <d v="2023-06-10T22:54:00"/>
    <x v="16"/>
    <n v="0"/>
    <s v="MARS_SED_2023_5min_Ext_230610-225434.jpg"/>
    <n v="0.57898174700000005"/>
    <n v="2023"/>
    <n v="6"/>
    <n v="10"/>
    <n v="22"/>
    <n v="54"/>
    <n v="34"/>
    <n v="5"/>
    <n v="0.33603899250666602"/>
    <n v="2.8129272266667E-3"/>
    <s v="WaitSlope"/>
    <s v="WaitSlope"/>
    <s v="WaitSlope"/>
    <b v="1"/>
    <n v="1"/>
    <n v="0"/>
    <b v="0"/>
    <m/>
  </r>
  <r>
    <d v="2023-06-10T23:55:00"/>
    <x v="16"/>
    <n v="0"/>
    <s v="MARS_SED_2023_5min_Ext_230610-235536.jpg"/>
    <n v="0.45606971299999999"/>
    <n v="2023"/>
    <n v="6"/>
    <n v="10"/>
    <n v="23"/>
    <n v="55"/>
    <n v="36"/>
    <n v="5"/>
    <n v="0.3375371566"/>
    <n v="1.4981640933333E-3"/>
    <s v="WaitSlope"/>
    <s v="WaitSlope"/>
    <s v="WaitSlope"/>
    <b v="1"/>
    <n v="1"/>
    <n v="0"/>
    <b v="0"/>
    <m/>
  </r>
  <r>
    <d v="2023-06-11T00:57:00"/>
    <x v="17"/>
    <n v="0"/>
    <s v="MARS_SED_2023_5min_Ext_230611-005708.jpg"/>
    <n v="0.52651588199999999"/>
    <n v="2023"/>
    <n v="6"/>
    <n v="11"/>
    <n v="0"/>
    <n v="57"/>
    <n v="8"/>
    <n v="5"/>
    <n v="0.33622835215333302"/>
    <n v="-1.3088044466666999E-3"/>
    <s v="WaitSlope"/>
    <s v="WaitSlope"/>
    <s v="WaitSlope"/>
    <b v="1"/>
    <n v="1"/>
    <n v="0"/>
    <b v="0"/>
    <m/>
  </r>
  <r>
    <d v="2023-06-11T01:58:00"/>
    <x v="17"/>
    <n v="0"/>
    <s v="MARS_SED_2023_5min_Ext_230611-015826.jpg"/>
    <n v="0.25591158800000002"/>
    <n v="2023"/>
    <n v="6"/>
    <n v="11"/>
    <n v="1"/>
    <n v="58"/>
    <n v="26"/>
    <n v="5"/>
    <n v="0.3353489616"/>
    <n v="-8.79390553333248E-4"/>
    <s v="WaitSlope"/>
    <s v="WaitSlope"/>
    <s v="WaitSlope"/>
    <b v="0"/>
    <m/>
    <n v="0"/>
    <b v="0"/>
    <m/>
  </r>
  <r>
    <d v="2023-06-11T02:59:00"/>
    <x v="17"/>
    <n v="0"/>
    <s v="MARS_SED_2023_5min_Ext_230611-025925.jpg"/>
    <n v="0.200245598"/>
    <n v="2023"/>
    <n v="6"/>
    <n v="11"/>
    <n v="2"/>
    <n v="59"/>
    <n v="25"/>
    <n v="5"/>
    <n v="0.33258170259999997"/>
    <n v="-2.76725900000007E-3"/>
    <s v="WaitSlope"/>
    <s v="WaitSlope"/>
    <s v="WaitSlope"/>
    <b v="0"/>
    <m/>
    <n v="0"/>
    <b v="0"/>
    <m/>
  </r>
  <r>
    <d v="2023-06-11T04:00:00"/>
    <x v="17"/>
    <n v="0"/>
    <s v="MARS_SED_2023_5min_Ext_230611-040027.jpg"/>
    <n v="0.17164207500000001"/>
    <n v="2023"/>
    <n v="6"/>
    <n v="11"/>
    <n v="4"/>
    <n v="0"/>
    <n v="27"/>
    <n v="5"/>
    <n v="0.33128353514666598"/>
    <n v="-1.2981674533333301E-3"/>
    <s v="WaitSlope"/>
    <s v="WaitSlope"/>
    <s v="WaitSlope"/>
    <b v="0"/>
    <m/>
    <n v="0"/>
    <b v="0"/>
    <m/>
  </r>
  <r>
    <d v="2023-06-11T05:01:00"/>
    <x v="17"/>
    <n v="0"/>
    <s v="MARS_SED_2023_5min_Ext_230611-050127.jpg"/>
    <n v="0.321104838"/>
    <n v="2023"/>
    <n v="6"/>
    <n v="11"/>
    <n v="5"/>
    <n v="1"/>
    <n v="27"/>
    <n v="5"/>
    <n v="0.32950992637999998"/>
    <n v="-1.7736087666666001E-3"/>
    <s v="WaitSlope"/>
    <s v="WaitSlope"/>
    <s v="WaitSlope"/>
    <b v="0"/>
    <m/>
    <n v="0"/>
    <b v="0"/>
    <m/>
  </r>
  <r>
    <d v="2023-06-11T06:02:00"/>
    <x v="17"/>
    <n v="0"/>
    <s v="MARS_SED_2023_5min_Ext_230611-060229.jpg"/>
    <n v="0.24521306400000001"/>
    <n v="2023"/>
    <n v="6"/>
    <n v="11"/>
    <n v="6"/>
    <n v="2"/>
    <n v="29"/>
    <n v="5"/>
    <n v="0.32704612527999999"/>
    <n v="-2.4638011000000502E-3"/>
    <s v="WaitSlope"/>
    <s v="WaitSlope"/>
    <s v="WaitSlope"/>
    <b v="0"/>
    <m/>
    <n v="0"/>
    <b v="0"/>
    <m/>
  </r>
  <r>
    <d v="2023-06-11T07:03:00"/>
    <x v="17"/>
    <n v="0"/>
    <s v="MARS_SED_2023_5min_Ext_230611-070350.jpg"/>
    <n v="0.31630234800000001"/>
    <n v="2023"/>
    <n v="6"/>
    <n v="11"/>
    <n v="7"/>
    <n v="3"/>
    <n v="50"/>
    <n v="5"/>
    <n v="0.32609779678666601"/>
    <n v="-9.4832849333331595E-4"/>
    <s v="WaitSlope"/>
    <s v="WaitSlope"/>
    <s v="WaitSlope"/>
    <b v="0"/>
    <m/>
    <n v="0"/>
    <b v="0"/>
    <m/>
  </r>
  <r>
    <d v="2023-06-11T08:04:00"/>
    <x v="17"/>
    <n v="0"/>
    <s v="MARS_SED_2023_5min_Ext_230611-080456.jpg"/>
    <n v="0.20951839899999999"/>
    <n v="2023"/>
    <n v="6"/>
    <n v="11"/>
    <n v="8"/>
    <n v="4"/>
    <n v="56"/>
    <n v="5"/>
    <n v="0.32462039277999999"/>
    <n v="-1.4774040066666801E-3"/>
    <s v="WaitSlope"/>
    <s v="WaitSlope"/>
    <s v="WaitSlope"/>
    <b v="0"/>
    <m/>
    <n v="0"/>
    <b v="0"/>
    <m/>
  </r>
  <r>
    <d v="2023-06-11T09:06:00"/>
    <x v="17"/>
    <n v="0"/>
    <s v="MARS_SED_2023_5min_Ext_230611-090604.jpg"/>
    <n v="0.27033755199999998"/>
    <n v="2023"/>
    <n v="6"/>
    <n v="11"/>
    <n v="9"/>
    <n v="6"/>
    <n v="4"/>
    <n v="5"/>
    <n v="0.32395939874666602"/>
    <n v="-6.6099403333330599E-4"/>
    <s v="WaitSlope"/>
    <s v="WaitSlope"/>
    <s v="WaitSlope"/>
    <b v="0"/>
    <m/>
    <n v="0"/>
    <b v="0"/>
    <m/>
  </r>
  <r>
    <d v="2023-06-11T10:07:00"/>
    <x v="17"/>
    <n v="0"/>
    <s v="MARS_SED_2023_5min_Ext_230611-100713.jpg"/>
    <n v="0.280141578"/>
    <n v="2023"/>
    <n v="6"/>
    <n v="11"/>
    <n v="10"/>
    <n v="7"/>
    <n v="13"/>
    <n v="5"/>
    <n v="0.31894628234"/>
    <n v="-5.0131164066666801E-3"/>
    <s v="WaitSlope"/>
    <s v="WaitSlope"/>
    <s v="WaitSlope"/>
    <b v="0"/>
    <m/>
    <n v="0"/>
    <b v="0"/>
    <m/>
  </r>
  <r>
    <d v="2023-06-11T11:08:00"/>
    <x v="17"/>
    <n v="0"/>
    <s v="MARS_SED_2023_5min_Ext_230611-110806.jpg"/>
    <n v="0.48343708299999999"/>
    <n v="2023"/>
    <n v="6"/>
    <n v="11"/>
    <n v="11"/>
    <n v="8"/>
    <n v="6"/>
    <n v="5"/>
    <n v="0.31957733190666598"/>
    <n v="6.3104956666670798E-4"/>
    <s v="WaitSlope"/>
    <s v="WaitSlope"/>
    <s v="WaitSlope"/>
    <b v="1"/>
    <n v="1"/>
    <n v="0"/>
    <b v="0"/>
    <m/>
  </r>
  <r>
    <d v="2023-06-11T12:09:00"/>
    <x v="17"/>
    <n v="0"/>
    <s v="MARS_SED_2023_5min_Ext_230611-120904.jpg"/>
    <n v="0.69762415099999997"/>
    <n v="2023"/>
    <n v="6"/>
    <n v="11"/>
    <n v="12"/>
    <n v="9"/>
    <n v="4"/>
    <n v="5"/>
    <n v="0.32183239788000001"/>
    <n v="2.2550659733332999E-3"/>
    <s v="WaitSlope"/>
    <s v="WaitSlope"/>
    <s v="WaitSlope"/>
    <b v="1"/>
    <n v="1"/>
    <n v="0"/>
    <b v="0"/>
    <m/>
  </r>
  <r>
    <d v="2023-06-11T13:10:00"/>
    <x v="17"/>
    <n v="0"/>
    <s v="MARS_SED_2023_5min_Ext_230611-131027.jpg"/>
    <n v="0.39906191699999999"/>
    <n v="2023"/>
    <n v="6"/>
    <n v="11"/>
    <n v="13"/>
    <n v="10"/>
    <n v="27"/>
    <n v="5"/>
    <n v="0.32250977717333301"/>
    <n v="6.7737929333333503E-4"/>
    <s v="WaitSlope"/>
    <s v="WaitSlope"/>
    <s v="WaitSlope"/>
    <b v="1"/>
    <n v="1"/>
    <n v="0"/>
    <b v="0"/>
    <m/>
  </r>
  <r>
    <d v="2023-06-11T14:11:00"/>
    <x v="17"/>
    <n v="0"/>
    <s v="MARS_SED_2023_5min_Ext_230611-141143.jpg"/>
    <n v="0.394887233"/>
    <n v="2023"/>
    <n v="6"/>
    <n v="11"/>
    <n v="14"/>
    <n v="11"/>
    <n v="43"/>
    <n v="5"/>
    <n v="0.32321892266000002"/>
    <n v="7.09145486666673E-4"/>
    <s v="WaitSlope"/>
    <s v="WaitSlope"/>
    <s v="WaitSlope"/>
    <b v="1"/>
    <n v="1"/>
    <n v="0"/>
    <b v="0"/>
    <m/>
  </r>
  <r>
    <d v="2023-06-11T15:12:00"/>
    <x v="17"/>
    <n v="0"/>
    <s v="MARS_SED_2023_5min_Ext_230611-151248.jpg"/>
    <n v="0.46028860199999999"/>
    <n v="2023"/>
    <n v="6"/>
    <n v="11"/>
    <n v="15"/>
    <n v="12"/>
    <n v="48"/>
    <n v="5"/>
    <n v="0.32617480170666602"/>
    <n v="2.9558790466666599E-3"/>
    <s v="WaitSlope"/>
    <s v="WaitSlope"/>
    <s v="WaitSlope"/>
    <b v="1"/>
    <n v="1"/>
    <n v="0"/>
    <b v="0"/>
    <m/>
  </r>
  <r>
    <d v="2023-06-11T16:13:00"/>
    <x v="17"/>
    <n v="0"/>
    <s v="MARS_SED_2023_5min_Ext_230611-161356.jpg"/>
    <n v="0.123339266"/>
    <n v="2023"/>
    <n v="6"/>
    <n v="11"/>
    <n v="16"/>
    <n v="13"/>
    <n v="56"/>
    <n v="5"/>
    <n v="0.32681944213999897"/>
    <n v="6.4464043333328704E-4"/>
    <s v="WaitSlope"/>
    <s v="WaitSlope"/>
    <s v="WaitSlope"/>
    <b v="0"/>
    <m/>
    <n v="0"/>
    <b v="0"/>
    <m/>
  </r>
  <r>
    <d v="2023-06-11T17:15:00"/>
    <x v="17"/>
    <n v="0"/>
    <s v="MARS_SED_2023_5min_Ext_230611-171503.jpg"/>
    <n v="0.241701479"/>
    <n v="2023"/>
    <n v="6"/>
    <n v="11"/>
    <n v="17"/>
    <n v="15"/>
    <n v="3"/>
    <n v="5"/>
    <n v="0.32821371875333299"/>
    <n v="1.3942766133333501E-3"/>
    <s v="WaitSlope"/>
    <s v="WaitSlope"/>
    <s v="WaitSlope"/>
    <b v="0"/>
    <m/>
    <n v="0"/>
    <b v="0"/>
    <m/>
  </r>
  <r>
    <d v="2023-06-11T18:15:00"/>
    <x v="17"/>
    <n v="0"/>
    <s v="MARS_SED_2023_5min_Ext_230611-181559.jpg"/>
    <n v="0.32178249799999997"/>
    <n v="2023"/>
    <n v="6"/>
    <n v="11"/>
    <n v="18"/>
    <n v="15"/>
    <n v="59"/>
    <n v="5"/>
    <n v="0.32955458710000002"/>
    <n v="1.34086834666669E-3"/>
    <s v="WaitSlope"/>
    <s v="WaitSlope"/>
    <s v="WaitSlope"/>
    <b v="0"/>
    <m/>
    <n v="0"/>
    <b v="0"/>
    <m/>
  </r>
  <r>
    <d v="2023-06-11T19:17:00"/>
    <x v="17"/>
    <n v="0"/>
    <s v="MARS_SED_2023_5min_Ext_230611-191733.jpg"/>
    <n v="0.40081058800000002"/>
    <n v="2023"/>
    <n v="6"/>
    <n v="11"/>
    <n v="19"/>
    <n v="17"/>
    <n v="33"/>
    <n v="5"/>
    <n v="0.33041475123333303"/>
    <n v="8.6016413333328502E-4"/>
    <s v="WaitSlope"/>
    <s v="WaitSlope"/>
    <s v="WaitSlope"/>
    <b v="1"/>
    <n v="1"/>
    <n v="0"/>
    <b v="0"/>
    <m/>
  </r>
  <r>
    <d v="2023-06-11T20:18:00"/>
    <x v="17"/>
    <n v="0"/>
    <s v="MARS_SED_2023_5min_Ext_230611-201827.jpg"/>
    <n v="0.33790658400000001"/>
    <n v="2023"/>
    <n v="6"/>
    <n v="11"/>
    <n v="20"/>
    <n v="18"/>
    <n v="27"/>
    <n v="5"/>
    <n v="0.33101390345999998"/>
    <n v="5.9915222666673197E-4"/>
    <s v="WaitSlope"/>
    <s v="WaitSlope"/>
    <s v="WaitSlope"/>
    <b v="1"/>
    <n v="1"/>
    <n v="0"/>
    <b v="0"/>
    <m/>
  </r>
  <r>
    <d v="2023-06-11T21:19:00"/>
    <x v="17"/>
    <n v="0"/>
    <s v="MARS_SED_2023_5min_Ext_230611-211943.jpg"/>
    <n v="8.1855019000000001E-2"/>
    <n v="2023"/>
    <n v="6"/>
    <n v="11"/>
    <n v="21"/>
    <n v="19"/>
    <n v="43"/>
    <n v="5"/>
    <n v="0.33031827657333301"/>
    <n v="-6.9562688666668904E-4"/>
    <s v="WaitSlope"/>
    <s v="WaitSlope"/>
    <s v="WaitSlope"/>
    <b v="0"/>
    <m/>
    <n v="0"/>
    <b v="0"/>
    <m/>
  </r>
  <r>
    <d v="2023-06-11T22:21:00"/>
    <x v="17"/>
    <n v="0"/>
    <s v="MARS_SED_2023_5min_Ext_230611-222102.jpg"/>
    <n v="0.20591996400000001"/>
    <n v="2023"/>
    <n v="6"/>
    <n v="11"/>
    <n v="22"/>
    <n v="21"/>
    <n v="2"/>
    <n v="5"/>
    <n v="0.32933691325999997"/>
    <n v="-9.8136331333331596E-4"/>
    <s v="WaitSlope"/>
    <s v="WaitSlope"/>
    <s v="WaitSlope"/>
    <b v="0"/>
    <m/>
    <n v="0"/>
    <b v="0"/>
    <m/>
  </r>
  <r>
    <d v="2023-06-11T23:22:00"/>
    <x v="17"/>
    <n v="0"/>
    <s v="MARS_SED_2023_5min_Ext_230611-232220.jpg"/>
    <n v="0.29108232299999998"/>
    <n v="2023"/>
    <n v="6"/>
    <n v="11"/>
    <n v="23"/>
    <n v="22"/>
    <n v="20"/>
    <n v="5"/>
    <n v="0.33029594343333302"/>
    <n v="9.5903017333331898E-4"/>
    <s v="WaitSlope"/>
    <s v="WaitSlope"/>
    <s v="WaitSlope"/>
    <b v="0"/>
    <m/>
    <n v="0"/>
    <b v="0"/>
    <m/>
  </r>
  <r>
    <d v="2023-06-12T00:23:00"/>
    <x v="18"/>
    <n v="0"/>
    <s v="MARS_SED_2023_5min_Ext_230612-002341.jpg"/>
    <n v="0.129400923"/>
    <n v="2023"/>
    <n v="6"/>
    <n v="12"/>
    <n v="0"/>
    <n v="23"/>
    <n v="41"/>
    <n v="5"/>
    <n v="0.32952301000666601"/>
    <n v="-7.7293342666667699E-4"/>
    <s v="WaitSlope"/>
    <s v="WaitSlope"/>
    <s v="WaitSlope"/>
    <b v="0"/>
    <m/>
    <n v="0"/>
    <b v="0"/>
    <m/>
  </r>
  <r>
    <d v="2023-06-12T01:24:00"/>
    <x v="18"/>
    <n v="0"/>
    <s v="MARS_SED_2023_5min_Ext_230612-012455.jpg"/>
    <n v="0.41534775200000001"/>
    <n v="2023"/>
    <n v="6"/>
    <n v="12"/>
    <n v="1"/>
    <n v="24"/>
    <n v="55"/>
    <n v="5"/>
    <n v="0.330891684413333"/>
    <n v="1.3686744066666501E-3"/>
    <s v="WaitSlope"/>
    <s v="WaitSlope"/>
    <s v="WaitSlope"/>
    <b v="1"/>
    <n v="1"/>
    <n v="0"/>
    <b v="0"/>
    <m/>
  </r>
  <r>
    <d v="2023-06-12T02:26:00"/>
    <x v="18"/>
    <n v="0"/>
    <s v="MARS_SED_2023_5min_Ext_230612-022618.jpg"/>
    <n v="0.30081855000000002"/>
    <n v="2023"/>
    <n v="6"/>
    <n v="12"/>
    <n v="2"/>
    <n v="26"/>
    <n v="18"/>
    <n v="5"/>
    <n v="0.33165401074"/>
    <n v="7.6232632666667301E-4"/>
    <s v="WaitSlope"/>
    <s v="WaitSlope"/>
    <s v="WaitSlope"/>
    <b v="0"/>
    <m/>
    <n v="0"/>
    <b v="0"/>
    <m/>
  </r>
  <r>
    <d v="2023-06-12T03:27:00"/>
    <x v="18"/>
    <n v="0"/>
    <s v="MARS_SED_2023_5min_Ext_230612-032726.jpg"/>
    <n v="0.247201112"/>
    <n v="2023"/>
    <n v="6"/>
    <n v="12"/>
    <n v="3"/>
    <n v="27"/>
    <n v="26"/>
    <n v="5"/>
    <n v="0.33172801660666601"/>
    <n v="7.4005866666670904E-5"/>
    <s v="WaitSlope"/>
    <s v="WaitSlope"/>
    <s v="WaitSlope"/>
    <b v="0"/>
    <m/>
    <n v="0"/>
    <b v="0"/>
    <m/>
  </r>
  <r>
    <d v="2023-06-12T04:29:00"/>
    <x v="18"/>
    <n v="0"/>
    <s v="MARS_SED_2023_5min_Ext_230612-042903.jpg"/>
    <n v="0.13244608199999999"/>
    <n v="2023"/>
    <n v="6"/>
    <n v="12"/>
    <n v="4"/>
    <n v="29"/>
    <n v="3"/>
    <n v="5"/>
    <n v="0.33001485227999999"/>
    <n v="-1.7131643266666201E-3"/>
    <s v="WaitSlope"/>
    <s v="WaitSlope"/>
    <s v="WaitSlope"/>
    <b v="0"/>
    <m/>
    <n v="0"/>
    <b v="0"/>
    <m/>
  </r>
  <r>
    <d v="2023-06-12T05:30:00"/>
    <x v="18"/>
    <n v="0"/>
    <s v="MARS_SED_2023_5min_Ext_230612-053018.jpg"/>
    <n v="0.215077823"/>
    <n v="2023"/>
    <n v="6"/>
    <n v="12"/>
    <n v="5"/>
    <n v="30"/>
    <n v="18"/>
    <n v="5"/>
    <n v="0.33047416200666602"/>
    <n v="4.5930972666657899E-4"/>
    <s v="WaitSlope"/>
    <s v="WaitSlope"/>
    <s v="WaitSlope"/>
    <b v="0"/>
    <m/>
    <n v="0"/>
    <b v="0"/>
    <m/>
  </r>
  <r>
    <d v="2023-06-12T06:31:00"/>
    <x v="18"/>
    <n v="0"/>
    <s v="MARS_SED_2023_5min_Ext_230612-063128.jpg"/>
    <n v="0.63864625200000003"/>
    <n v="2023"/>
    <n v="6"/>
    <n v="12"/>
    <n v="6"/>
    <n v="31"/>
    <n v="28"/>
    <n v="5"/>
    <n v="0.33323707906"/>
    <n v="2.76291705333336E-3"/>
    <s v="WaitSlope"/>
    <s v="WaitSlope"/>
    <s v="WaitSlope"/>
    <b v="1"/>
    <n v="1"/>
    <n v="0"/>
    <b v="0"/>
    <m/>
  </r>
  <r>
    <d v="2023-06-12T07:32:00"/>
    <x v="18"/>
    <n v="0"/>
    <s v="MARS_SED_2023_5min_Ext_230612-073258.jpg"/>
    <n v="0.330541007"/>
    <n v="2023"/>
    <n v="6"/>
    <n v="12"/>
    <n v="7"/>
    <n v="32"/>
    <n v="58"/>
    <n v="5"/>
    <n v="0.33272777268666598"/>
    <n v="-5.09306373333295E-4"/>
    <s v="WaitSlope"/>
    <s v="WaitSlope"/>
    <s v="WaitSlope"/>
    <b v="0"/>
    <m/>
    <n v="0"/>
    <b v="0"/>
    <m/>
  </r>
  <r>
    <d v="2023-06-12T08:34:00"/>
    <x v="18"/>
    <n v="0"/>
    <s v="MARS_SED_2023_5min_Ext_230612-083424.jpg"/>
    <n v="0.334765227"/>
    <n v="2023"/>
    <n v="6"/>
    <n v="12"/>
    <n v="8"/>
    <n v="34"/>
    <n v="24"/>
    <n v="5"/>
    <n v="0.33375649217333297"/>
    <n v="1.0287194866666E-3"/>
    <s v="WaitSlope"/>
    <s v="WaitSlope"/>
    <s v="WaitSlope"/>
    <b v="1"/>
    <n v="1"/>
    <n v="0"/>
    <b v="0"/>
    <m/>
  </r>
  <r>
    <d v="2023-06-12T09:35:00"/>
    <x v="18"/>
    <n v="0"/>
    <s v="MARS_SED_2023_5min_Ext_230612-093543.jpg"/>
    <n v="0.58290014599999995"/>
    <n v="2023"/>
    <n v="6"/>
    <n v="12"/>
    <n v="9"/>
    <n v="35"/>
    <n v="43"/>
    <n v="5"/>
    <n v="0.33525693874666601"/>
    <n v="1.50044657333331E-3"/>
    <s v="WaitSlope"/>
    <s v="WaitSlope"/>
    <s v="WaitSlope"/>
    <b v="1"/>
    <n v="1"/>
    <n v="0"/>
    <b v="0"/>
    <m/>
  </r>
  <r>
    <d v="2023-06-12T10:37:00"/>
    <x v="18"/>
    <n v="0"/>
    <s v="MARS_SED_2023_5min_Ext_230612-103717.jpg"/>
    <n v="0.14070587700000001"/>
    <n v="2023"/>
    <n v="6"/>
    <n v="12"/>
    <n v="10"/>
    <n v="37"/>
    <n v="17"/>
    <n v="5"/>
    <n v="0.33583573370000003"/>
    <n v="5.7879495333340504E-4"/>
    <s v="WaitSlope"/>
    <s v="WaitSlope"/>
    <s v="WaitSlope"/>
    <b v="0"/>
    <m/>
    <n v="0"/>
    <b v="0"/>
    <m/>
  </r>
  <r>
    <d v="2023-06-12T11:39:00"/>
    <x v="18"/>
    <n v="0"/>
    <s v="MARS_SED_2023_5min_Ext_230612-113909.jpg"/>
    <n v="0.299691455"/>
    <n v="2023"/>
    <n v="6"/>
    <n v="12"/>
    <n v="11"/>
    <n v="39"/>
    <n v="9"/>
    <n v="5"/>
    <n v="0.33494808010666599"/>
    <n v="-8.8765359333331495E-4"/>
    <s v="WaitSlope"/>
    <s v="WaitSlope"/>
    <s v="WaitSlope"/>
    <b v="0"/>
    <m/>
    <n v="0"/>
    <b v="0"/>
    <m/>
  </r>
  <r>
    <d v="2023-06-12T12:40:00"/>
    <x v="18"/>
    <n v="0"/>
    <s v="MARS_SED_2023_5min_Ext_230612-124033.jpg"/>
    <n v="0.17342048199999999"/>
    <n v="2023"/>
    <n v="6"/>
    <n v="12"/>
    <n v="12"/>
    <n v="40"/>
    <n v="33"/>
    <n v="5"/>
    <n v="0.33123874443333301"/>
    <n v="-3.7093356733334201E-3"/>
    <s v="WaitSlope"/>
    <s v="WaitSlope"/>
    <s v="WaitSlope"/>
    <b v="0"/>
    <m/>
    <n v="0"/>
    <b v="0"/>
    <m/>
  </r>
  <r>
    <d v="2023-06-12T13:41:00"/>
    <x v="18"/>
    <n v="0"/>
    <s v="MARS_SED_2023_5min_Ext_230612-134150.jpg"/>
    <n v="0.32317750299999998"/>
    <n v="2023"/>
    <n v="6"/>
    <n v="12"/>
    <n v="13"/>
    <n v="41"/>
    <n v="50"/>
    <n v="5"/>
    <n v="0.32918796457333299"/>
    <n v="-2.0507798599999601E-3"/>
    <s v="WaitSlope"/>
    <s v="WaitSlope"/>
    <s v="WaitSlope"/>
    <b v="0"/>
    <m/>
    <n v="0"/>
    <b v="0"/>
    <m/>
  </r>
  <r>
    <d v="2023-06-12T14:43:00"/>
    <x v="18"/>
    <n v="0"/>
    <s v="MARS_SED_2023_5min_Ext_230612-144302.jpg"/>
    <n v="0.60945930000000004"/>
    <n v="2023"/>
    <n v="6"/>
    <n v="12"/>
    <n v="14"/>
    <n v="43"/>
    <n v="2"/>
    <n v="5"/>
    <n v="0.33175421935333299"/>
    <n v="2.56625477999999E-3"/>
    <s v="WaitSlope"/>
    <s v="WaitSlope"/>
    <s v="WaitSlope"/>
    <b v="1"/>
    <n v="1"/>
    <n v="0"/>
    <b v="0"/>
    <m/>
  </r>
  <r>
    <d v="2023-06-12T15:44:00"/>
    <x v="18"/>
    <n v="0"/>
    <s v="MARS_SED_2023_5min_Ext_230612-154435.jpg"/>
    <n v="0.153237858"/>
    <n v="2023"/>
    <n v="6"/>
    <n v="12"/>
    <n v="15"/>
    <n v="44"/>
    <n v="35"/>
    <n v="5"/>
    <n v="0.332145585413333"/>
    <n v="3.9136606000006398E-4"/>
    <s v="WaitSlope"/>
    <s v="WaitSlope"/>
    <s v="WaitSlope"/>
    <b v="0"/>
    <m/>
    <n v="0"/>
    <b v="0"/>
    <m/>
  </r>
  <r>
    <d v="2023-06-12T16:46:00"/>
    <x v="18"/>
    <n v="0"/>
    <s v="MARS_SED_2023_5min_Ext_230612-164601.jpg"/>
    <n v="0.515729043"/>
    <n v="2023"/>
    <n v="6"/>
    <n v="12"/>
    <n v="16"/>
    <n v="46"/>
    <n v="1"/>
    <n v="5"/>
    <n v="0.32994956877333298"/>
    <n v="-2.1960166400000198E-3"/>
    <s v="WaitSlope"/>
    <s v="WaitSlope"/>
    <s v="WaitSlope"/>
    <b v="1"/>
    <n v="1"/>
    <n v="0"/>
    <b v="0"/>
    <m/>
  </r>
  <r>
    <d v="2023-06-12T17:47:00"/>
    <x v="18"/>
    <n v="0"/>
    <s v="MARS_SED_2023_5min_Ext_230612-174719.jpg"/>
    <n v="0.40313021399999999"/>
    <n v="2023"/>
    <n v="6"/>
    <n v="12"/>
    <n v="17"/>
    <n v="47"/>
    <n v="19"/>
    <n v="5"/>
    <n v="0.32382699065999998"/>
    <n v="-6.1225781133333801E-3"/>
    <s v="WaitSlope"/>
    <s v="WaitSlope"/>
    <s v="WaitSlope"/>
    <b v="1"/>
    <n v="1"/>
    <n v="0"/>
    <b v="0"/>
    <m/>
  </r>
  <r>
    <d v="2023-06-12T18:48:00"/>
    <x v="18"/>
    <n v="0"/>
    <s v="MARS_SED_2023_5min_Ext_230612-184847.jpg"/>
    <n v="0.19396954799999999"/>
    <n v="2023"/>
    <n v="6"/>
    <n v="12"/>
    <n v="18"/>
    <n v="48"/>
    <n v="47"/>
    <n v="5"/>
    <n v="0.32354783473999998"/>
    <n v="-2.7915591999994001E-4"/>
    <s v="WaitSlope"/>
    <s v="WaitSlope"/>
    <s v="WaitSlope"/>
    <b v="0"/>
    <m/>
    <n v="0"/>
    <b v="0"/>
    <m/>
  </r>
  <r>
    <d v="2023-06-12T19:50:00"/>
    <x v="18"/>
    <n v="0"/>
    <s v="MARS_SED_2023_5min_Ext_230612-195008.jpg"/>
    <n v="0.23755710399999999"/>
    <n v="2023"/>
    <n v="6"/>
    <n v="12"/>
    <n v="19"/>
    <n v="50"/>
    <n v="8"/>
    <n v="5"/>
    <n v="0.32262543204666599"/>
    <n v="-9.22402693333379E-4"/>
    <s v="WaitSlope"/>
    <s v="WaitSlope"/>
    <s v="WaitSlope"/>
    <b v="0"/>
    <m/>
    <n v="0"/>
    <b v="0"/>
    <m/>
  </r>
  <r>
    <d v="2023-06-26T23:51:00"/>
    <x v="19"/>
    <n v="0"/>
    <s v="MARS_SED_2023_5min_Ext_230626-235131.jpg"/>
    <n v="8.9250027999999995E-2"/>
    <n v="2023"/>
    <n v="6"/>
    <n v="26"/>
    <n v="23"/>
    <n v="51"/>
    <n v="31"/>
    <n v="5"/>
    <n v="0.32228834551333302"/>
    <n v="-3.3708653333330802E-4"/>
    <s v="WaitSlope"/>
    <s v="WaitSlope"/>
    <s v="WaitSlope"/>
    <b v="0"/>
    <m/>
    <n v="0"/>
    <b v="0"/>
    <m/>
  </r>
  <r>
    <d v="2023-06-27T00:50:00"/>
    <x v="20"/>
    <n v="0"/>
    <s v="MARS_SED_2023_5min_Ext_230627-005023.jpg"/>
    <n v="0.23236248600000001"/>
    <n v="2023"/>
    <n v="6"/>
    <n v="27"/>
    <n v="0"/>
    <n v="50"/>
    <n v="23"/>
    <n v="5"/>
    <n v="0.32054194564666599"/>
    <n v="-1.7463998666666901E-3"/>
    <s v="WaitSlope"/>
    <s v="WaitSlope"/>
    <s v="WaitSlope"/>
    <b v="0"/>
    <m/>
    <n v="0"/>
    <b v="0"/>
    <m/>
  </r>
  <r>
    <d v="2023-06-27T01:49:00"/>
    <x v="20"/>
    <n v="0"/>
    <s v="MARS_SED_2023_5min_Ext_230627-014919.jpg"/>
    <n v="8.6524609000000002E-2"/>
    <n v="2023"/>
    <n v="6"/>
    <n v="27"/>
    <n v="1"/>
    <n v="49"/>
    <n v="19"/>
    <n v="5"/>
    <n v="0.32061167153333298"/>
    <n v="6.9725886666704902E-5"/>
    <s v="WaitSlope"/>
    <s v="WaitSlope"/>
    <s v="WaitSlope"/>
    <b v="0"/>
    <m/>
    <n v="0"/>
    <b v="0"/>
    <m/>
  </r>
  <r>
    <d v="2023-06-27T02:48:00"/>
    <x v="20"/>
    <n v="0"/>
    <s v="MARS_SED_2023_5min_Ext_230627-024824.jpg"/>
    <n v="0.71099108300000002"/>
    <n v="2023"/>
    <n v="6"/>
    <n v="27"/>
    <n v="2"/>
    <n v="48"/>
    <n v="24"/>
    <n v="5"/>
    <n v="0.32126347358000001"/>
    <n v="6.51802046666649E-4"/>
    <s v="WaitSlope"/>
    <s v="WaitSlope"/>
    <s v="WaitSlope"/>
    <b v="1"/>
    <n v="1"/>
    <n v="0"/>
    <b v="0"/>
    <m/>
  </r>
  <r>
    <d v="2023-06-27T03:47:00"/>
    <x v="20"/>
    <n v="0"/>
    <s v="MARS_SED_2023_5min_Ext_230627-034719.jpg"/>
    <n v="0.90884132699999998"/>
    <n v="2023"/>
    <n v="6"/>
    <n v="27"/>
    <n v="3"/>
    <n v="47"/>
    <n v="19"/>
    <n v="5"/>
    <n v="0.32672500264666599"/>
    <n v="5.4615290666666302E-3"/>
    <s v="WaitSlope"/>
    <s v="WaitSlope"/>
    <s v="WaitSlope"/>
    <b v="1"/>
    <n v="1"/>
    <n v="0"/>
    <b v="0"/>
    <m/>
  </r>
  <r>
    <d v="2023-06-27T04:46:00"/>
    <x v="20"/>
    <n v="0"/>
    <s v="MARS_SED_2023_5min_Ext_230627-044618.jpg"/>
    <n v="0.91504906200000002"/>
    <n v="2023"/>
    <n v="6"/>
    <n v="27"/>
    <n v="4"/>
    <n v="46"/>
    <n v="18"/>
    <n v="5"/>
    <n v="0.33019676192666603"/>
    <n v="3.4717592799999798E-3"/>
    <s v="WaitSlope"/>
    <s v="WaitSlope"/>
    <s v="WaitSlope"/>
    <b v="1"/>
    <n v="1"/>
    <n v="0"/>
    <b v="0"/>
    <m/>
  </r>
  <r>
    <d v="2023-06-27T05:45:00"/>
    <x v="20"/>
    <n v="0"/>
    <s v="MARS_SED_2023_5min_Ext_230627-054522.jpg"/>
    <n v="5.0330974000000001E-2"/>
    <n v="2023"/>
    <n v="6"/>
    <n v="27"/>
    <n v="5"/>
    <n v="45"/>
    <n v="22"/>
    <n v="5"/>
    <n v="0.32784369150666598"/>
    <n v="-2.3530704199999299E-3"/>
    <s v="WaitSlope"/>
    <s v="WaitSlope"/>
    <s v="WaitSlope"/>
    <b v="0"/>
    <m/>
    <n v="0"/>
    <b v="0"/>
    <m/>
  </r>
  <r>
    <d v="2023-06-27T06:44:00"/>
    <x v="20"/>
    <n v="0"/>
    <s v="MARS_SED_2023_5min_Ext_230627-064429.jpg"/>
    <n v="5.7125726000000002E-2"/>
    <n v="2023"/>
    <n v="6"/>
    <n v="27"/>
    <n v="6"/>
    <n v="44"/>
    <n v="29"/>
    <n v="5"/>
    <n v="0.32464630729333299"/>
    <n v="-3.1973842133333698E-3"/>
    <s v="WaitSlope"/>
    <s v="WaitSlope"/>
    <s v="WaitSlope"/>
    <b v="0"/>
    <m/>
    <n v="0"/>
    <b v="0"/>
    <m/>
  </r>
  <r>
    <d v="2023-06-27T07:43:00"/>
    <x v="20"/>
    <n v="0"/>
    <s v="MARS_SED_2023_5min_Ext_230627-074321.jpg"/>
    <n v="3.5783725000000002E-2"/>
    <n v="2023"/>
    <n v="6"/>
    <n v="27"/>
    <n v="7"/>
    <n v="43"/>
    <n v="21"/>
    <n v="5"/>
    <n v="0.32145551570666597"/>
    <n v="-3.1907915866666802E-3"/>
    <s v="WaitSlope"/>
    <s v="WaitSlope"/>
    <s v="WaitSlope"/>
    <b v="0"/>
    <m/>
    <n v="0"/>
    <b v="0"/>
    <m/>
  </r>
  <r>
    <d v="2023-06-27T08:42:00"/>
    <x v="20"/>
    <n v="0"/>
    <s v="MARS_SED_2023_5min_Ext_230627-084223.jpg"/>
    <n v="6.8034261999999998E-2"/>
    <n v="2023"/>
    <n v="6"/>
    <n v="27"/>
    <n v="8"/>
    <n v="42"/>
    <n v="23"/>
    <n v="5"/>
    <n v="0.32028331062666598"/>
    <n v="-1.1722050799999799E-3"/>
    <s v="WaitSlope"/>
    <s v="WaitSlope"/>
    <s v="WaitSlope"/>
    <b v="0"/>
    <m/>
    <n v="0"/>
    <b v="0"/>
    <m/>
  </r>
  <r>
    <d v="2023-06-27T09:41:00"/>
    <x v="20"/>
    <n v="0"/>
    <s v="MARS_SED_2023_5min_Ext_230627-094132.jpg"/>
    <n v="8.0556927E-2"/>
    <n v="2023"/>
    <n v="6"/>
    <n v="27"/>
    <n v="9"/>
    <n v="41"/>
    <n v="32"/>
    <n v="5"/>
    <n v="0.32038397190666601"/>
    <n v="1.00661280000025E-4"/>
    <s v="WaitSlope"/>
    <s v="WaitSlope"/>
    <s v="WaitSlope"/>
    <b v="0"/>
    <m/>
    <n v="0"/>
    <b v="0"/>
    <m/>
  </r>
  <r>
    <d v="2023-06-27T10:40:00"/>
    <x v="20"/>
    <n v="0"/>
    <s v="MARS_SED_2023_5min_Ext_230627-104032.jpg"/>
    <n v="4.135776E-2"/>
    <n v="2023"/>
    <n v="6"/>
    <n v="27"/>
    <n v="10"/>
    <n v="40"/>
    <n v="32"/>
    <n v="5"/>
    <n v="0.32045768001333302"/>
    <n v="7.3708106666681096E-5"/>
    <s v="WaitSlope"/>
    <s v="WaitSlope"/>
    <s v="WaitSlope"/>
    <b v="0"/>
    <m/>
    <n v="0"/>
    <b v="0"/>
    <m/>
  </r>
  <r>
    <d v="2023-06-27T11:39:00"/>
    <x v="20"/>
    <n v="0"/>
    <s v="MARS_SED_2023_5min_Ext_230627-113939.jpg"/>
    <n v="4.2760136999999997E-2"/>
    <n v="2023"/>
    <n v="6"/>
    <n v="27"/>
    <n v="11"/>
    <n v="39"/>
    <n v="39"/>
    <n v="5"/>
    <n v="0.31984649857999897"/>
    <n v="-6.1118143333338505E-4"/>
    <s v="WaitSlope"/>
    <s v="WaitSlope"/>
    <s v="WaitSlope"/>
    <b v="0"/>
    <m/>
    <n v="0"/>
    <b v="0"/>
    <m/>
  </r>
  <r>
    <d v="2023-06-27T12:38:00"/>
    <x v="20"/>
    <n v="0"/>
    <s v="MARS_SED_2023_5min_Ext_230627-123847.jpg"/>
    <n v="0.246578407"/>
    <n v="2023"/>
    <n v="6"/>
    <n v="27"/>
    <n v="12"/>
    <n v="38"/>
    <n v="47"/>
    <n v="5"/>
    <n v="0.31686208455333298"/>
    <n v="-2.9844140266666501E-3"/>
    <s v="WaitSlope"/>
    <s v="WaitSlope"/>
    <s v="WaitSlope"/>
    <b v="0"/>
    <m/>
    <n v="0"/>
    <b v="0"/>
    <m/>
  </r>
  <r>
    <d v="2023-06-27T13:38:00"/>
    <x v="20"/>
    <n v="0"/>
    <s v="MARS_SED_2023_5min_Ext_230627-133800.jpg"/>
    <n v="4.6478857999999998E-2"/>
    <n v="2023"/>
    <n v="6"/>
    <n v="27"/>
    <n v="13"/>
    <n v="38"/>
    <n v="0"/>
    <n v="5"/>
    <n v="0.31590651706"/>
    <n v="-9.5556749333330904E-4"/>
    <s v="WaitSlope"/>
    <s v="WaitSlope"/>
    <s v="WaitSlope"/>
    <b v="0"/>
    <m/>
    <n v="0"/>
    <b v="0"/>
    <m/>
  </r>
  <r>
    <d v="2023-06-27T14:37:00"/>
    <x v="20"/>
    <n v="0"/>
    <s v="MARS_SED_2023_5min_Ext_230627-143704.jpg"/>
    <n v="0.34089378799999998"/>
    <n v="2023"/>
    <n v="6"/>
    <n v="27"/>
    <n v="14"/>
    <n v="37"/>
    <n v="4"/>
    <n v="5"/>
    <n v="0.317742513613333"/>
    <n v="1.8359965533333801E-3"/>
    <s v="WaitSlope"/>
    <s v="WaitSlope"/>
    <s v="WaitSlope"/>
    <b v="1"/>
    <n v="1"/>
    <n v="0"/>
    <b v="0"/>
    <m/>
  </r>
  <r>
    <d v="2023-06-27T15:36:00"/>
    <x v="20"/>
    <n v="0"/>
    <s v="MARS_SED_2023_5min_Ext_230627-153610.jpg"/>
    <n v="1.335805707"/>
    <n v="2023"/>
    <n v="6"/>
    <n v="27"/>
    <n v="15"/>
    <n v="36"/>
    <n v="10"/>
    <n v="5"/>
    <n v="0.326018024406666"/>
    <n v="8.2755107933333294E-3"/>
    <s v="WaitSlope"/>
    <s v="WaitSlope"/>
    <s v="WaitSlope"/>
    <b v="1"/>
    <n v="1"/>
    <n v="0"/>
    <b v="1"/>
    <n v="1"/>
  </r>
  <r>
    <d v="2023-06-27T16:35:00"/>
    <x v="20"/>
    <n v="0"/>
    <s v="MARS_SED_2023_5min_Ext_230627-163511.jpg"/>
    <n v="3.8771609999999998E-2"/>
    <n v="2023"/>
    <n v="6"/>
    <n v="27"/>
    <n v="16"/>
    <n v="35"/>
    <n v="11"/>
    <n v="5"/>
    <n v="0.32562943839333303"/>
    <n v="-3.8858601333335797E-4"/>
    <s v="WaitSlope"/>
    <s v="WaitSlope"/>
    <s v="WaitSlope"/>
    <b v="0"/>
    <m/>
    <n v="0"/>
    <b v="0"/>
    <m/>
  </r>
  <r>
    <d v="2023-06-27T18:04:00"/>
    <x v="20"/>
    <n v="0"/>
    <s v="MARS_SED_2023_5min_Ext_230627-180455.jpg"/>
    <n v="0.37248594800000001"/>
    <n v="2023"/>
    <n v="6"/>
    <n v="27"/>
    <n v="18"/>
    <n v="4"/>
    <n v="55"/>
    <n v="5"/>
    <n v="0.326212201206666"/>
    <n v="5.8276281333324799E-4"/>
    <s v="WaitSlope"/>
    <s v="WaitSlope"/>
    <s v="WaitSlope"/>
    <b v="1"/>
    <n v="1"/>
    <n v="0"/>
    <b v="0"/>
    <m/>
  </r>
  <r>
    <d v="2023-06-27T19:03:00"/>
    <x v="20"/>
    <n v="0"/>
    <s v="MARS_SED_2023_5min_Ext_230627-190356.jpg"/>
    <n v="0.14814321599999999"/>
    <n v="2023"/>
    <n v="6"/>
    <n v="27"/>
    <n v="19"/>
    <n v="3"/>
    <n v="56"/>
    <n v="5"/>
    <n v="0.32333247496"/>
    <n v="-2.8797262466665999E-3"/>
    <s v="WaitSlope"/>
    <s v="WaitSlope"/>
    <s v="WaitSlope"/>
    <b v="0"/>
    <m/>
    <n v="0"/>
    <b v="0"/>
    <m/>
  </r>
  <r>
    <d v="2023-06-27T20:03:00"/>
    <x v="20"/>
    <n v="0"/>
    <s v="MARS_SED_2023_5min_Ext_230627-200303.jpg"/>
    <n v="4.6789807000000003E-2"/>
    <n v="2023"/>
    <n v="6"/>
    <n v="27"/>
    <n v="20"/>
    <n v="3"/>
    <n v="3"/>
    <n v="5"/>
    <n v="0.32089692977333301"/>
    <n v="-2.4355451866666599E-3"/>
    <s v="WaitSlope"/>
    <s v="WaitSlope"/>
    <s v="WaitSlope"/>
    <b v="0"/>
    <m/>
    <n v="0"/>
    <b v="0"/>
    <m/>
  </r>
  <r>
    <d v="2023-06-27T21:02:00"/>
    <x v="20"/>
    <n v="0"/>
    <s v="MARS_SED_2023_5min_Ext_230627-210212.jpg"/>
    <n v="3.9394422999999998E-2"/>
    <n v="2023"/>
    <n v="6"/>
    <n v="27"/>
    <n v="21"/>
    <n v="2"/>
    <n v="12"/>
    <n v="5"/>
    <n v="0.31891489723999999"/>
    <n v="-1.9820325333333401E-3"/>
    <s v="WaitSlope"/>
    <s v="WaitSlope"/>
    <s v="WaitSlope"/>
    <b v="0"/>
    <m/>
    <n v="0"/>
    <b v="0"/>
    <m/>
  </r>
  <r>
    <d v="2023-06-27T22:01:00"/>
    <x v="20"/>
    <n v="0"/>
    <s v="MARS_SED_2023_5min_Ext_230627-220122.jpg"/>
    <n v="4.0330407999999998E-2"/>
    <n v="2023"/>
    <n v="6"/>
    <n v="27"/>
    <n v="22"/>
    <n v="1"/>
    <n v="22"/>
    <n v="5"/>
    <n v="0.31464740452666601"/>
    <n v="-4.2674927133333198E-3"/>
    <s v="WaitSlope"/>
    <s v="WaitSlope"/>
    <s v="WaitSlope"/>
    <b v="0"/>
    <m/>
    <n v="0"/>
    <b v="0"/>
    <m/>
  </r>
  <r>
    <d v="2023-06-27T23:00:00"/>
    <x v="20"/>
    <n v="0"/>
    <s v="MARS_SED_2023_5min_Ext_230627-230044.jpg"/>
    <n v="4.1274655E-2"/>
    <n v="2023"/>
    <n v="6"/>
    <n v="27"/>
    <n v="23"/>
    <n v="0"/>
    <n v="44"/>
    <n v="5"/>
    <n v="0.31073019548666603"/>
    <n v="-3.9172090400000298E-3"/>
    <s v="WaitSlope"/>
    <s v="WaitSlope"/>
    <s v="WaitSlope"/>
    <b v="0"/>
    <m/>
    <n v="0"/>
    <b v="0"/>
    <m/>
  </r>
  <r>
    <d v="2023-06-28T00:00:00"/>
    <x v="21"/>
    <n v="0"/>
    <s v="MARS_SED_2023_5min_Ext_230628-000006.jpg"/>
    <n v="4.2107408999999998E-2"/>
    <n v="2023"/>
    <n v="6"/>
    <n v="28"/>
    <n v="0"/>
    <n v="0"/>
    <n v="6"/>
    <n v="5"/>
    <n v="0.30873545947999997"/>
    <n v="-1.9947360066666E-3"/>
    <s v="WaitSlope"/>
    <s v="WaitSlope"/>
    <s v="WaitSlope"/>
    <b v="0"/>
    <m/>
    <n v="0"/>
    <b v="0"/>
    <m/>
  </r>
  <r>
    <d v="2023-06-28T00:59:00"/>
    <x v="21"/>
    <n v="0"/>
    <s v="MARS_SED_2023_5min_Ext_230628-005910.jpg"/>
    <n v="0.38348375200000001"/>
    <n v="2023"/>
    <n v="6"/>
    <n v="28"/>
    <n v="0"/>
    <n v="59"/>
    <n v="10"/>
    <n v="5"/>
    <n v="0.30709111981333298"/>
    <n v="-1.64433966666671E-3"/>
    <s v="WaitSlope"/>
    <s v="WaitSlope"/>
    <s v="WaitSlope"/>
    <b v="1"/>
    <n v="1"/>
    <n v="0"/>
    <b v="0"/>
    <m/>
  </r>
  <r>
    <d v="2023-06-28T01:58:00"/>
    <x v="21"/>
    <n v="0"/>
    <s v="MARS_SED_2023_5min_Ext_230628-015826.jpg"/>
    <n v="6.8896820999999997E-2"/>
    <n v="2023"/>
    <n v="6"/>
    <n v="28"/>
    <n v="1"/>
    <n v="58"/>
    <n v="26"/>
    <n v="5"/>
    <n v="0.304215219233333"/>
    <n v="-2.8759005799999702E-3"/>
    <s v="WaitSlope"/>
    <s v="WaitSlope"/>
    <s v="WaitSlope"/>
    <b v="0"/>
    <m/>
    <n v="0"/>
    <b v="0"/>
    <m/>
  </r>
  <r>
    <d v="2023-06-28T02:58:00"/>
    <x v="21"/>
    <n v="0"/>
    <s v="MARS_SED_2023_5min_Ext_230628-025814.jpg"/>
    <n v="0.315857"/>
    <n v="2023"/>
    <n v="6"/>
    <n v="28"/>
    <n v="2"/>
    <n v="58"/>
    <n v="14"/>
    <n v="5"/>
    <n v="0.30445683536000001"/>
    <n v="2.4161612666667701E-4"/>
    <s v="WaitSlope"/>
    <s v="WaitSlope"/>
    <s v="WaitSlope"/>
    <b v="0"/>
    <m/>
    <n v="0"/>
    <b v="0"/>
    <m/>
  </r>
  <r>
    <d v="2023-06-28T03:57:00"/>
    <x v="21"/>
    <n v="0"/>
    <s v="MARS_SED_2023_5min_Ext_230628-035726.jpg"/>
    <n v="0.44864797299999998"/>
    <n v="2023"/>
    <n v="6"/>
    <n v="28"/>
    <n v="3"/>
    <n v="57"/>
    <n v="26"/>
    <n v="5"/>
    <n v="0.30251711523333302"/>
    <n v="-1.9397201266667099E-3"/>
    <s v="WaitSlope"/>
    <s v="WaitSlope"/>
    <s v="WaitSlope"/>
    <b v="1"/>
    <n v="1"/>
    <n v="0"/>
    <b v="0"/>
    <m/>
  </r>
  <r>
    <d v="2023-06-28T04:56:00"/>
    <x v="21"/>
    <n v="0"/>
    <s v="MARS_SED_2023_5min_Ext_230628-045640.jpg"/>
    <n v="0.27775271499999998"/>
    <n v="2023"/>
    <n v="6"/>
    <n v="28"/>
    <n v="4"/>
    <n v="56"/>
    <n v="40"/>
    <n v="5"/>
    <n v="0.29835774580666602"/>
    <n v="-4.1593694266666703E-3"/>
    <s v="WaitSlope"/>
    <s v="WaitSlope"/>
    <s v="WaitSlope"/>
    <b v="0"/>
    <m/>
    <n v="0"/>
    <b v="0"/>
    <m/>
  </r>
  <r>
    <d v="2023-06-28T05:55:00"/>
    <x v="21"/>
    <n v="0"/>
    <s v="MARS_SED_2023_5min_Ext_230628-055549.jpg"/>
    <n v="0.29110931299999998"/>
    <n v="2023"/>
    <n v="6"/>
    <n v="28"/>
    <n v="5"/>
    <n v="55"/>
    <n v="49"/>
    <n v="5"/>
    <n v="0.29878907368666602"/>
    <n v="4.3132787999999801E-4"/>
    <s v="WaitSlope"/>
    <s v="WaitSlope"/>
    <s v="WaitSlope"/>
    <b v="0"/>
    <m/>
    <n v="0"/>
    <b v="0"/>
    <m/>
  </r>
  <r>
    <d v="2023-06-28T06:55:00"/>
    <x v="21"/>
    <n v="0"/>
    <s v="MARS_SED_2023_5min_Ext_230628-065503.jpg"/>
    <n v="0.221082575"/>
    <n v="2023"/>
    <n v="6"/>
    <n v="28"/>
    <n v="6"/>
    <n v="55"/>
    <n v="3"/>
    <n v="5"/>
    <n v="0.29683279357333298"/>
    <n v="-1.9562801133333101E-3"/>
    <s v="WaitSlope"/>
    <s v="WaitSlope"/>
    <s v="WaitSlope"/>
    <b v="0"/>
    <m/>
    <n v="0"/>
    <b v="0"/>
    <m/>
  </r>
  <r>
    <d v="2023-06-28T07:54:00"/>
    <x v="21"/>
    <n v="0"/>
    <s v="MARS_SED_2023_5min_Ext_230628-075433.jpg"/>
    <n v="6.2792944000000003E-2"/>
    <n v="2023"/>
    <n v="6"/>
    <n v="28"/>
    <n v="7"/>
    <n v="54"/>
    <n v="33"/>
    <n v="5"/>
    <n v="0.29288551738666602"/>
    <n v="-3.9472761866666799E-3"/>
    <s v="WaitSlope"/>
    <s v="WaitSlope"/>
    <s v="WaitSlope"/>
    <b v="0"/>
    <m/>
    <n v="0"/>
    <b v="0"/>
    <m/>
  </r>
  <r>
    <d v="2023-06-28T08:53:00"/>
    <x v="21"/>
    <n v="0"/>
    <s v="MARS_SED_2023_5min_Ext_230628-085354.jpg"/>
    <n v="3.9337944E-2"/>
    <n v="2023"/>
    <n v="6"/>
    <n v="28"/>
    <n v="8"/>
    <n v="53"/>
    <n v="54"/>
    <n v="5"/>
    <n v="0.2929917816"/>
    <n v="1.0626421333337301E-4"/>
    <s v="WaitSlope"/>
    <s v="WaitSlope"/>
    <s v="WaitSlope"/>
    <b v="0"/>
    <m/>
    <n v="0"/>
    <b v="0"/>
    <m/>
  </r>
  <r>
    <d v="2023-06-28T10:13:00"/>
    <x v="21"/>
    <n v="0"/>
    <s v="MARS_SED_2023_5min_Ext_230628-101310.jpg"/>
    <n v="3.8538781000000001E-2"/>
    <n v="2023"/>
    <n v="6"/>
    <n v="28"/>
    <n v="10"/>
    <n v="13"/>
    <n v="10"/>
    <n v="5"/>
    <n v="0.29306562524666602"/>
    <n v="7.3843646666627003E-5"/>
    <s v="WaitSlope"/>
    <s v="WaitSlope"/>
    <s v="WaitSlope"/>
    <b v="0"/>
    <m/>
    <n v="0"/>
    <b v="0"/>
    <m/>
  </r>
  <r>
    <d v="2023-06-28T11:12:00"/>
    <x v="21"/>
    <n v="0"/>
    <s v="MARS_SED_2023_5min_Ext_230628-111223.jpg"/>
    <n v="6.9659424999999997E-2"/>
    <n v="2023"/>
    <n v="6"/>
    <n v="28"/>
    <n v="11"/>
    <n v="12"/>
    <n v="23"/>
    <n v="5"/>
    <n v="0.29331723635333301"/>
    <n v="2.5161110666671501E-4"/>
    <s v="WaitSlope"/>
    <s v="WaitSlope"/>
    <s v="WaitSlope"/>
    <b v="0"/>
    <m/>
    <n v="0"/>
    <b v="0"/>
    <m/>
  </r>
  <r>
    <d v="2023-06-28T12:11:00"/>
    <x v="21"/>
    <n v="0"/>
    <s v="MARS_SED_2023_5min_Ext_230628-121157.jpg"/>
    <n v="4.9054026000000001E-2"/>
    <n v="2023"/>
    <n v="6"/>
    <n v="28"/>
    <n v="12"/>
    <n v="11"/>
    <n v="57"/>
    <n v="5"/>
    <n v="0.29184118982000001"/>
    <n v="-1.4760465333333299E-3"/>
    <s v="WaitSlope"/>
    <s v="WaitSlope"/>
    <s v="WaitSlope"/>
    <b v="0"/>
    <m/>
    <n v="0"/>
    <b v="0"/>
    <m/>
  </r>
  <r>
    <d v="2023-06-28T13:11:00"/>
    <x v="21"/>
    <n v="0"/>
    <s v="MARS_SED_2023_5min_Ext_230628-131120.jpg"/>
    <n v="4.2640003000000003E-2"/>
    <n v="2023"/>
    <n v="6"/>
    <n v="28"/>
    <n v="13"/>
    <n v="11"/>
    <n v="20"/>
    <n v="5"/>
    <n v="0.28804610702"/>
    <n v="-3.7950828000000102E-3"/>
    <s v="WaitSlope"/>
    <s v="WaitSlope"/>
    <s v="WaitSlope"/>
    <b v="0"/>
    <m/>
    <n v="0"/>
    <b v="0"/>
    <m/>
  </r>
  <r>
    <d v="2023-06-28T14:10:00"/>
    <x v="21"/>
    <n v="0"/>
    <s v="MARS_SED_2023_5min_Ext_230628-141046.jpg"/>
    <n v="0.31175541800000001"/>
    <n v="2023"/>
    <n v="6"/>
    <n v="28"/>
    <n v="14"/>
    <n v="10"/>
    <n v="46"/>
    <n v="5"/>
    <n v="0.28756211141999999"/>
    <n v="-4.8399560000000799E-4"/>
    <s v="WaitSlope"/>
    <s v="WaitSlope"/>
    <s v="WaitSlope"/>
    <b v="0"/>
    <m/>
    <n v="0"/>
    <b v="0"/>
    <m/>
  </r>
  <r>
    <d v="2023-06-28T15:10:00"/>
    <x v="21"/>
    <n v="0"/>
    <s v="MARS_SED_2023_5min_Ext_230628-151023.jpg"/>
    <n v="8.2532842999999995E-2"/>
    <n v="2023"/>
    <n v="6"/>
    <n v="28"/>
    <n v="15"/>
    <n v="10"/>
    <n v="23"/>
    <n v="5"/>
    <n v="0.28638328852"/>
    <n v="-1.1788228999999801E-3"/>
    <s v="WaitSlope"/>
    <s v="WaitSlope"/>
    <s v="WaitSlope"/>
    <b v="0"/>
    <m/>
    <n v="0"/>
    <b v="0"/>
    <m/>
  </r>
  <r>
    <d v="2023-06-28T16:09:00"/>
    <x v="21"/>
    <n v="0"/>
    <s v="MARS_SED_2023_5min_Ext_230628-160941.jpg"/>
    <n v="0.50833578999999995"/>
    <n v="2023"/>
    <n v="6"/>
    <n v="28"/>
    <n v="16"/>
    <n v="9"/>
    <n v="41"/>
    <n v="5"/>
    <n v="0.28828801575333302"/>
    <n v="1.9047272333332899E-3"/>
    <s v="WaitSlope"/>
    <s v="WaitSlope"/>
    <s v="WaitSlope"/>
    <b v="1"/>
    <n v="1"/>
    <n v="0"/>
    <b v="0"/>
    <m/>
  </r>
  <r>
    <d v="2023-06-28T17:09:00"/>
    <x v="21"/>
    <n v="0"/>
    <s v="MARS_SED_2023_5min_Ext_230628-170904.jpg"/>
    <n v="0.76866342099999996"/>
    <n v="2023"/>
    <n v="6"/>
    <n v="28"/>
    <n v="17"/>
    <n v="9"/>
    <n v="4"/>
    <n v="5"/>
    <n v="0.28776977986666602"/>
    <n v="-5.18235886666662E-4"/>
    <s v="WaitSlope"/>
    <s v="WaitSlope"/>
    <s v="WaitSlope"/>
    <b v="1"/>
    <n v="1"/>
    <n v="0"/>
    <b v="0"/>
    <m/>
  </r>
  <r>
    <d v="2023-06-28T18:08:00"/>
    <x v="21"/>
    <n v="0"/>
    <s v="MARS_SED_2023_5min_Ext_230628-180830.jpg"/>
    <n v="1.0853578880000001"/>
    <n v="2023"/>
    <n v="6"/>
    <n v="28"/>
    <n v="18"/>
    <n v="8"/>
    <n v="30"/>
    <n v="5"/>
    <n v="0.29193994746000002"/>
    <n v="4.1701675933333796E-3"/>
    <s v="WaitSlope"/>
    <s v="WaitSlope"/>
    <s v="WaitSlope"/>
    <b v="1"/>
    <n v="1"/>
    <n v="0"/>
    <b v="1"/>
    <n v="1"/>
  </r>
  <r>
    <d v="2023-06-28T19:10:00"/>
    <x v="21"/>
    <n v="0"/>
    <s v="MARS_SED_2023_5min_Ext_230628-191018.jpg"/>
    <n v="0.28644741499999998"/>
    <n v="2023"/>
    <n v="6"/>
    <n v="28"/>
    <n v="19"/>
    <n v="10"/>
    <n v="18"/>
    <n v="5"/>
    <n v="0.28959091617999999"/>
    <n v="-2.3490312800000198E-3"/>
    <s v="WaitSlope"/>
    <s v="WaitSlope"/>
    <s v="WaitSlope"/>
    <b v="0"/>
    <m/>
    <n v="0"/>
    <b v="0"/>
    <m/>
  </r>
  <r>
    <d v="2023-06-28T20:12:00"/>
    <x v="21"/>
    <n v="0"/>
    <s v="MARS_SED_2023_5min_Ext_230628-201214.jpg"/>
    <n v="0.12294925299999999"/>
    <n v="2023"/>
    <n v="6"/>
    <n v="28"/>
    <n v="20"/>
    <n v="12"/>
    <n v="14"/>
    <n v="5"/>
    <n v="0.28407870496666598"/>
    <n v="-5.5122112133333401E-3"/>
    <s v="WaitSlope"/>
    <s v="WaitSlope"/>
    <s v="WaitSlope"/>
    <b v="0"/>
    <m/>
    <n v="0"/>
    <b v="0"/>
    <m/>
  </r>
  <r>
    <d v="2023-06-28T21:11:00"/>
    <x v="21"/>
    <n v="0"/>
    <s v="MARS_SED_2023_5min_Ext_230628-211138.jpg"/>
    <n v="4.0670996000000001E-2"/>
    <n v="2023"/>
    <n v="6"/>
    <n v="28"/>
    <n v="21"/>
    <n v="11"/>
    <n v="38"/>
    <n v="5"/>
    <n v="0.28176350496666602"/>
    <n v="-2.31519999999996E-3"/>
    <s v="WaitSlope"/>
    <s v="WaitSlope"/>
    <s v="WaitSlope"/>
    <b v="0"/>
    <m/>
    <n v="0"/>
    <b v="0"/>
    <m/>
  </r>
  <r>
    <d v="2023-06-28T22:11:00"/>
    <x v="21"/>
    <n v="0"/>
    <s v="MARS_SED_2023_5min_Ext_230628-221106.jpg"/>
    <n v="4.1783329000000001E-2"/>
    <n v="2023"/>
    <n v="6"/>
    <n v="28"/>
    <n v="22"/>
    <n v="11"/>
    <n v="6"/>
    <n v="5"/>
    <n v="0.27981368557333303"/>
    <n v="-1.9498193933333199E-3"/>
    <s v="WaitSlope"/>
    <s v="WaitSlope"/>
    <s v="WaitSlope"/>
    <b v="0"/>
    <m/>
    <n v="0"/>
    <b v="0"/>
    <m/>
  </r>
  <r>
    <d v="2023-06-28T23:10:00"/>
    <x v="21"/>
    <n v="0"/>
    <s v="MARS_SED_2023_5min_Ext_230628-231031.jpg"/>
    <n v="4.1956897999999999E-2"/>
    <n v="2023"/>
    <n v="6"/>
    <n v="28"/>
    <n v="23"/>
    <n v="10"/>
    <n v="31"/>
    <n v="5"/>
    <n v="0.27719635768000001"/>
    <n v="-2.6173278933332902E-3"/>
    <s v="WaitSlope"/>
    <s v="WaitSlope"/>
    <s v="WaitSlope"/>
    <b v="0"/>
    <m/>
    <n v="0"/>
    <b v="0"/>
    <m/>
  </r>
  <r>
    <d v="2023-06-29T00:26:00"/>
    <x v="22"/>
    <n v="0"/>
    <s v="MARS_SED_2023_5min_Ext_230629-002626.jpg"/>
    <n v="0.40677819399999998"/>
    <n v="2023"/>
    <n v="6"/>
    <n v="29"/>
    <n v="0"/>
    <n v="26"/>
    <n v="26"/>
    <n v="5"/>
    <n v="0.27682181499333303"/>
    <n v="-3.7454268666670099E-4"/>
    <s v="WaitSlope"/>
    <s v="WaitSlope"/>
    <s v="WaitSlope"/>
    <b v="1"/>
    <n v="1"/>
    <n v="0"/>
    <b v="0"/>
    <m/>
  </r>
  <r>
    <d v="2023-06-29T01:26:00"/>
    <x v="22"/>
    <n v="0"/>
    <s v="MARS_SED_2023_5min_Ext_230629-012622.jpg"/>
    <n v="0.63219815800000001"/>
    <n v="2023"/>
    <n v="6"/>
    <n v="29"/>
    <n v="1"/>
    <n v="26"/>
    <n v="22"/>
    <n v="5"/>
    <n v="0.27795001313333301"/>
    <n v="1.1281981399999801E-3"/>
    <s v="WaitSlope"/>
    <s v="WaitSlope"/>
    <s v="WaitSlope"/>
    <b v="1"/>
    <n v="1"/>
    <n v="0"/>
    <b v="0"/>
    <m/>
  </r>
  <r>
    <d v="2023-06-29T02:26:00"/>
    <x v="22"/>
    <n v="0"/>
    <s v="MARS_SED_2023_5min_Ext_230629-022605.jpg"/>
    <n v="7.2978148000000007E-2"/>
    <n v="2023"/>
    <n v="6"/>
    <n v="29"/>
    <n v="2"/>
    <n v="26"/>
    <n v="5"/>
    <n v="5"/>
    <n v="0.27766254868000001"/>
    <n v="-2.8746445333332999E-4"/>
    <s v="WaitSlope"/>
    <s v="WaitSlope"/>
    <s v="WaitSlope"/>
    <b v="0"/>
    <m/>
    <n v="0"/>
    <b v="0"/>
    <m/>
  </r>
  <r>
    <d v="2023-06-29T03:26:00"/>
    <x v="22"/>
    <n v="0"/>
    <s v="MARS_SED_2023_5min_Ext_230629-032602.jpg"/>
    <n v="0.83840005299999998"/>
    <n v="2023"/>
    <n v="6"/>
    <n v="29"/>
    <n v="3"/>
    <n v="26"/>
    <n v="2"/>
    <n v="5"/>
    <n v="0.28174771768000001"/>
    <n v="4.0851689999999996E-3"/>
    <s v="WaitSlope"/>
    <s v="WaitSlope"/>
    <s v="WaitSlope"/>
    <b v="1"/>
    <n v="1"/>
    <n v="0"/>
    <b v="0"/>
    <m/>
  </r>
  <r>
    <d v="2023-06-29T04:26:00"/>
    <x v="22"/>
    <n v="0"/>
    <s v="MARS_SED_2023_5min_Ext_230629-042608.jpg"/>
    <n v="0.43491375999999998"/>
    <n v="2023"/>
    <n v="6"/>
    <n v="29"/>
    <n v="4"/>
    <n v="26"/>
    <n v="8"/>
    <n v="5"/>
    <n v="0.28262939706000001"/>
    <n v="8.8167938000000001E-4"/>
    <s v="WaitSlope"/>
    <s v="WaitSlope"/>
    <s v="WaitSlope"/>
    <b v="1"/>
    <n v="1"/>
    <n v="0"/>
    <b v="0"/>
    <m/>
  </r>
  <r>
    <d v="2023-06-29T05:26:00"/>
    <x v="22"/>
    <n v="0"/>
    <s v="MARS_SED_2023_5min_Ext_230629-052603.jpg"/>
    <n v="0.47984590999999999"/>
    <n v="2023"/>
    <n v="6"/>
    <n v="29"/>
    <n v="5"/>
    <n v="26"/>
    <n v="3"/>
    <n v="5"/>
    <n v="0.28173397308666598"/>
    <n v="-8.9542397333330903E-4"/>
    <s v="WaitSlope"/>
    <s v="WaitSlope"/>
    <s v="WaitSlope"/>
    <b v="1"/>
    <n v="1"/>
    <n v="0"/>
    <b v="0"/>
    <m/>
  </r>
  <r>
    <d v="2023-06-29T06:25:00"/>
    <x v="22"/>
    <n v="0"/>
    <s v="MARS_SED_2023_5min_Ext_230629-062529.jpg"/>
    <n v="0.43097406199999999"/>
    <n v="2023"/>
    <n v="6"/>
    <n v="29"/>
    <n v="6"/>
    <n v="25"/>
    <n v="29"/>
    <n v="5"/>
    <n v="0.28300972771999999"/>
    <n v="1.2757546333332899E-3"/>
    <s v="WaitSlope"/>
    <s v="WaitSlope"/>
    <s v="WaitSlope"/>
    <b v="1"/>
    <n v="1"/>
    <n v="0"/>
    <b v="0"/>
    <m/>
  </r>
  <r>
    <d v="2023-06-29T07:25:00"/>
    <x v="22"/>
    <n v="0"/>
    <s v="MARS_SED_2023_5min_Ext_230629-072502.jpg"/>
    <n v="0.223801796"/>
    <n v="2023"/>
    <n v="6"/>
    <n v="29"/>
    <n v="7"/>
    <n v="25"/>
    <n v="2"/>
    <n v="5"/>
    <n v="0.28142092608666602"/>
    <n v="-1.5888016333333E-3"/>
    <s v="WaitSlope"/>
    <s v="WaitSlope"/>
    <s v="WaitSlope"/>
    <b v="0"/>
    <m/>
    <n v="0"/>
    <b v="0"/>
    <m/>
  </r>
  <r>
    <d v="2023-06-29T08:24:00"/>
    <x v="22"/>
    <n v="0"/>
    <s v="MARS_SED_2023_5min_Ext_230629-082436.jpg"/>
    <n v="2.8314328E-2"/>
    <n v="2023"/>
    <n v="6"/>
    <n v="29"/>
    <n v="8"/>
    <n v="24"/>
    <n v="36"/>
    <n v="5"/>
    <n v="0.27545852246666602"/>
    <n v="-5.9624036199999999E-3"/>
    <s v="WaitSlope"/>
    <s v="WaitSlope"/>
    <s v="WaitSlope"/>
    <b v="0"/>
    <m/>
    <n v="0"/>
    <b v="0"/>
    <m/>
  </r>
  <r>
    <d v="2023-06-29T09:24:00"/>
    <x v="22"/>
    <n v="0"/>
    <s v="MARS_SED_2023_5min_Ext_230629-092420.jpg"/>
    <n v="2.9849569999999999E-2"/>
    <n v="2023"/>
    <n v="6"/>
    <n v="29"/>
    <n v="9"/>
    <n v="24"/>
    <n v="20"/>
    <n v="5"/>
    <n v="0.27370009019333302"/>
    <n v="-1.75843227333333E-3"/>
    <s v="WaitSlope"/>
    <s v="WaitSlope"/>
    <s v="WaitSlope"/>
    <b v="0"/>
    <m/>
    <n v="0"/>
    <b v="0"/>
    <m/>
  </r>
  <r>
    <d v="2023-06-29T10:23:00"/>
    <x v="22"/>
    <n v="0"/>
    <s v="MARS_SED_2023_5min_Ext_230629-102357.jpg"/>
    <n v="0.74108380200000001"/>
    <n v="2023"/>
    <n v="6"/>
    <n v="29"/>
    <n v="10"/>
    <n v="23"/>
    <n v="57"/>
    <n v="5"/>
    <n v="0.27830834935333298"/>
    <n v="4.6082591599999603E-3"/>
    <s v="WaitSlope"/>
    <s v="WaitSlope"/>
    <s v="WaitSlope"/>
    <b v="1"/>
    <n v="1"/>
    <n v="0"/>
    <b v="0"/>
    <m/>
  </r>
  <r>
    <d v="2023-06-29T11:23:00"/>
    <x v="22"/>
    <n v="0"/>
    <s v="MARS_SED_2023_5min_Ext_230629-112338.jpg"/>
    <n v="4.5916093999999998E-2"/>
    <n v="2023"/>
    <n v="6"/>
    <n v="29"/>
    <n v="11"/>
    <n v="23"/>
    <n v="38"/>
    <n v="5"/>
    <n v="0.27840400095999901"/>
    <n v="9.5651606666635706E-5"/>
    <s v="WaitSlope"/>
    <s v="WaitSlope"/>
    <s v="WaitSlope"/>
    <b v="0"/>
    <m/>
    <n v="0"/>
    <b v="0"/>
    <m/>
  </r>
  <r>
    <d v="2023-06-29T12:23:00"/>
    <x v="22"/>
    <n v="0"/>
    <s v="MARS_SED_2023_5min_Ext_230629-122323.jpg"/>
    <n v="0.434858297"/>
    <n v="2023"/>
    <n v="6"/>
    <n v="29"/>
    <n v="12"/>
    <n v="23"/>
    <n v="23"/>
    <n v="5"/>
    <n v="0.28065744706000001"/>
    <n v="2.25344610000005E-3"/>
    <s v="WaitSlope"/>
    <s v="WaitSlope"/>
    <s v="WaitSlope"/>
    <b v="1"/>
    <n v="1"/>
    <n v="0"/>
    <b v="0"/>
    <m/>
  </r>
  <r>
    <d v="2023-06-29T13:23:00"/>
    <x v="22"/>
    <n v="0"/>
    <s v="MARS_SED_2023_5min_Ext_230629-132312.jpg"/>
    <n v="0.29345147799999999"/>
    <n v="2023"/>
    <n v="6"/>
    <n v="29"/>
    <n v="13"/>
    <n v="23"/>
    <n v="12"/>
    <n v="5"/>
    <n v="0.2803433233"/>
    <n v="-3.1412376000000599E-4"/>
    <s v="WaitSlope"/>
    <s v="WaitSlope"/>
    <s v="WaitSlope"/>
    <b v="0"/>
    <m/>
    <n v="0"/>
    <b v="0"/>
    <m/>
  </r>
  <r>
    <d v="2023-06-29T14:22:00"/>
    <x v="22"/>
    <n v="0"/>
    <s v="MARS_SED_2023_5min_Ext_230629-142253.jpg"/>
    <n v="0.38705694400000001"/>
    <n v="2023"/>
    <n v="6"/>
    <n v="29"/>
    <n v="14"/>
    <n v="22"/>
    <n v="53"/>
    <n v="5"/>
    <n v="0.28194761228666598"/>
    <n v="1.60428898666664E-3"/>
    <s v="WaitSlope"/>
    <s v="WaitSlope"/>
    <s v="WaitSlope"/>
    <b v="1"/>
    <n v="1"/>
    <n v="0"/>
    <b v="0"/>
    <m/>
  </r>
  <r>
    <d v="2023-06-29T15:22:00"/>
    <x v="22"/>
    <n v="0"/>
    <s v="MARS_SED_2023_5min_Ext_230629-152238.jpg"/>
    <n v="1.587499124"/>
    <n v="2023"/>
    <n v="6"/>
    <n v="29"/>
    <n v="15"/>
    <n v="22"/>
    <n v="38"/>
    <n v="5"/>
    <n v="0.29161436354666598"/>
    <n v="9.6667512599999898E-3"/>
    <s v="WaitSlope"/>
    <s v="WaitSlope"/>
    <s v="WaitSlope"/>
    <b v="1"/>
    <n v="1"/>
    <n v="0"/>
    <b v="1"/>
    <n v="1"/>
  </r>
  <r>
    <d v="2023-06-29T16:22:00"/>
    <x v="22"/>
    <n v="0"/>
    <s v="MARS_SED_2023_5min_Ext_230629-162216.jpg"/>
    <n v="0.20256179599999999"/>
    <n v="2023"/>
    <n v="6"/>
    <n v="29"/>
    <n v="16"/>
    <n v="22"/>
    <n v="16"/>
    <n v="5"/>
    <n v="0.29066885845333301"/>
    <n v="-9.4550509333335398E-4"/>
    <s v="WaitSlope"/>
    <s v="WaitSlope"/>
    <s v="WaitSlope"/>
    <b v="0"/>
    <m/>
    <n v="0"/>
    <b v="0"/>
    <m/>
  </r>
  <r>
    <d v="2023-06-29T17:22:00"/>
    <x v="22"/>
    <n v="0"/>
    <s v="MARS_SED_2023_5min_Ext_230629-172206.jpg"/>
    <n v="0.60481545699999995"/>
    <n v="2023"/>
    <n v="6"/>
    <n v="29"/>
    <n v="17"/>
    <n v="22"/>
    <n v="6"/>
    <n v="5"/>
    <n v="0.29332918088666599"/>
    <n v="2.6603224333334101E-3"/>
    <s v="WaitSlope"/>
    <s v="WaitSlope"/>
    <s v="WaitSlope"/>
    <b v="1"/>
    <n v="1"/>
    <n v="0"/>
    <b v="0"/>
    <m/>
  </r>
  <r>
    <d v="2023-06-29T18:21:00"/>
    <x v="22"/>
    <n v="0"/>
    <s v="MARS_SED_2023_5min_Ext_230629-182138.jpg"/>
    <n v="0.115319703"/>
    <n v="2023"/>
    <n v="6"/>
    <n v="29"/>
    <n v="18"/>
    <n v="21"/>
    <n v="38"/>
    <n v="5"/>
    <n v="0.29188591123999902"/>
    <n v="-1.44326964666674E-3"/>
    <s v="WaitSlope"/>
    <s v="WaitSlope"/>
    <s v="WaitSlope"/>
    <b v="0"/>
    <m/>
    <n v="0"/>
    <b v="0"/>
    <m/>
  </r>
  <r>
    <d v="2023-06-29T19:21:00"/>
    <x v="22"/>
    <n v="0"/>
    <s v="MARS_SED_2023_5min_Ext_230629-192132.jpg"/>
    <n v="0.72296460900000004"/>
    <n v="2023"/>
    <n v="6"/>
    <n v="29"/>
    <n v="19"/>
    <n v="21"/>
    <n v="32"/>
    <n v="5"/>
    <n v="0.29536890366666602"/>
    <n v="3.48299242666672E-3"/>
    <s v="WaitSlope"/>
    <s v="WaitSlope"/>
    <s v="WaitSlope"/>
    <b v="1"/>
    <n v="1"/>
    <n v="0"/>
    <b v="0"/>
    <m/>
  </r>
  <r>
    <d v="2023-06-29T20:21:00"/>
    <x v="22"/>
    <n v="0"/>
    <s v="MARS_SED_2023_5min_Ext_230629-202118.jpg"/>
    <n v="0.531720215"/>
    <n v="2023"/>
    <n v="6"/>
    <n v="29"/>
    <n v="20"/>
    <n v="21"/>
    <n v="18"/>
    <n v="5"/>
    <n v="0.29733027446666599"/>
    <n v="1.96137079999997E-3"/>
    <s v="WaitSlope"/>
    <s v="WaitSlope"/>
    <s v="WaitSlope"/>
    <b v="1"/>
    <n v="1"/>
    <n v="0"/>
    <b v="0"/>
    <m/>
  </r>
  <r>
    <d v="2023-06-29T21:20:00"/>
    <x v="22"/>
    <n v="0"/>
    <s v="MARS_SED_2023_5min_Ext_230629-212055.jpg"/>
    <n v="0.57420714100000003"/>
    <n v="2023"/>
    <n v="6"/>
    <n v="29"/>
    <n v="21"/>
    <n v="20"/>
    <n v="55"/>
    <n v="5"/>
    <n v="0.29937391569333299"/>
    <n v="2.0436412266666699E-3"/>
    <s v="WaitSlope"/>
    <s v="WaitSlope"/>
    <s v="WaitSlope"/>
    <b v="1"/>
    <n v="1"/>
    <n v="0"/>
    <b v="0"/>
    <m/>
  </r>
  <r>
    <d v="2023-06-29T22:20:00"/>
    <x v="22"/>
    <n v="0"/>
    <s v="MARS_SED_2023_5min_Ext_230629-222048.jpg"/>
    <n v="0.42419193300000002"/>
    <n v="2023"/>
    <n v="6"/>
    <n v="29"/>
    <n v="22"/>
    <n v="20"/>
    <n v="48"/>
    <n v="5"/>
    <n v="0.29999347309333302"/>
    <n v="6.1955739999996996E-4"/>
    <s v="WaitSlope"/>
    <s v="WaitSlope"/>
    <s v="WaitSlope"/>
    <b v="1"/>
    <n v="1"/>
    <n v="0"/>
    <b v="0"/>
    <m/>
  </r>
  <r>
    <d v="2023-06-29T23:20:00"/>
    <x v="22"/>
    <n v="0"/>
    <s v="MARS_SED_2023_5min_Ext_230629-232059.jpg"/>
    <n v="0.70642740100000001"/>
    <n v="2023"/>
    <n v="6"/>
    <n v="29"/>
    <n v="23"/>
    <n v="20"/>
    <n v="59"/>
    <n v="5"/>
    <n v="0.30251885849999999"/>
    <n v="2.5253854066666901E-3"/>
    <s v="WaitSlope"/>
    <s v="WaitSlope"/>
    <s v="WaitSlope"/>
    <b v="1"/>
    <n v="1"/>
    <n v="0"/>
    <b v="0"/>
    <m/>
  </r>
  <r>
    <d v="2023-06-30T00:21:00"/>
    <x v="23"/>
    <n v="0"/>
    <s v="MARS_SED_2023_5min_Ext_230630-002108.jpg"/>
    <n v="0.39349220600000001"/>
    <n v="2023"/>
    <n v="6"/>
    <n v="30"/>
    <n v="0"/>
    <n v="21"/>
    <n v="8"/>
    <n v="5"/>
    <n v="0.30245376223999998"/>
    <n v="-6.5096259999952694E-5"/>
    <s v="WaitSlope"/>
    <s v="WaitSlope"/>
    <s v="WaitSlope"/>
    <b v="1"/>
    <n v="1"/>
    <n v="0"/>
    <b v="0"/>
    <m/>
  </r>
  <r>
    <d v="2023-06-30T01:20:00"/>
    <x v="23"/>
    <n v="0"/>
    <s v="MARS_SED_2023_5min_Ext_230630-012041.jpg"/>
    <n v="1.06318391"/>
    <n v="2023"/>
    <n v="6"/>
    <n v="30"/>
    <n v="1"/>
    <n v="20"/>
    <n v="41"/>
    <n v="5"/>
    <n v="0.30833152069999997"/>
    <n v="5.8777584599999898E-3"/>
    <s v="WaitSlope"/>
    <s v="WaitSlope"/>
    <s v="WaitSlope"/>
    <b v="1"/>
    <n v="1"/>
    <n v="0"/>
    <b v="1"/>
    <n v="1"/>
  </r>
  <r>
    <d v="2023-06-30T02:20:00"/>
    <x v="23"/>
    <n v="0"/>
    <s v="MARS_SED_2023_5min_Ext_230630-022039.jpg"/>
    <n v="0.38274350400000001"/>
    <n v="2023"/>
    <n v="6"/>
    <n v="30"/>
    <n v="2"/>
    <n v="20"/>
    <n v="39"/>
    <n v="5"/>
    <n v="0.310010306493333"/>
    <n v="1.6787857933332399E-3"/>
    <s v="WaitSlope"/>
    <s v="WaitSlope"/>
    <s v="WaitSlope"/>
    <b v="1"/>
    <n v="1"/>
    <n v="0"/>
    <b v="0"/>
    <m/>
  </r>
  <r>
    <d v="2023-06-30T03:20:00"/>
    <x v="23"/>
    <n v="0"/>
    <s v="MARS_SED_2023_5min_Ext_230630-032029.jpg"/>
    <n v="0.34133862500000001"/>
    <n v="2023"/>
    <n v="6"/>
    <n v="30"/>
    <n v="3"/>
    <n v="20"/>
    <n v="29"/>
    <n v="5"/>
    <n v="0.31111420377999999"/>
    <n v="1.1038972866667101E-3"/>
    <s v="WaitSlope"/>
    <s v="WaitSlope"/>
    <s v="WaitSlope"/>
    <b v="1"/>
    <n v="1"/>
    <n v="0"/>
    <b v="0"/>
    <m/>
  </r>
  <r>
    <d v="2023-06-30T04:20:00"/>
    <x v="23"/>
    <n v="0"/>
    <s v="MARS_SED_2023_5min_Ext_230630-042011.jpg"/>
    <n v="0.76892768700000003"/>
    <n v="2023"/>
    <n v="6"/>
    <n v="30"/>
    <n v="4"/>
    <n v="20"/>
    <n v="11"/>
    <n v="5"/>
    <n v="0.31449092476000001"/>
    <n v="3.3767209800000201E-3"/>
    <s v="WaitSlope"/>
    <s v="WaitSlope"/>
    <s v="WaitSlope"/>
    <b v="1"/>
    <n v="1"/>
    <n v="0"/>
    <b v="0"/>
    <m/>
  </r>
  <r>
    <d v="2023-06-30T05:20:00"/>
    <x v="23"/>
    <n v="0"/>
    <s v="MARS_SED_2023_5min_Ext_230630-052015.jpg"/>
    <n v="0.41529501899999999"/>
    <n v="2023"/>
    <n v="6"/>
    <n v="30"/>
    <n v="5"/>
    <n v="20"/>
    <n v="15"/>
    <n v="5"/>
    <n v="0.31662950843333298"/>
    <n v="2.1385836733333E-3"/>
    <s v="WaitSlope"/>
    <s v="WaitSlope"/>
    <s v="WaitSlope"/>
    <b v="1"/>
    <n v="1"/>
    <n v="0"/>
    <b v="0"/>
    <m/>
  </r>
  <r>
    <d v="2023-06-30T06:20:00"/>
    <x v="23"/>
    <n v="0"/>
    <s v="MARS_SED_2023_5min_Ext_230630-062030.jpg"/>
    <n v="0.34691038499999999"/>
    <n v="2023"/>
    <n v="6"/>
    <n v="30"/>
    <n v="6"/>
    <n v="20"/>
    <n v="30"/>
    <n v="5"/>
    <n v="0.31768223446666599"/>
    <n v="1.0527260333333399E-3"/>
    <s v="WaitSlope"/>
    <s v="WaitSlope"/>
    <s v="WaitSlope"/>
    <b v="1"/>
    <n v="1"/>
    <n v="0"/>
    <b v="0"/>
    <m/>
  </r>
  <r>
    <d v="2023-06-30T07:20:00"/>
    <x v="23"/>
    <n v="0"/>
    <s v="MARS_SED_2023_5min_Ext_230630-072027.jpg"/>
    <n v="0.44624454400000002"/>
    <n v="2023"/>
    <n v="6"/>
    <n v="30"/>
    <n v="7"/>
    <n v="20"/>
    <n v="27"/>
    <n v="5"/>
    <n v="0.31612128915333298"/>
    <n v="-1.56094531333333E-3"/>
    <s v="WaitSlope"/>
    <s v="WaitSlope"/>
    <s v="WaitSlope"/>
    <b v="1"/>
    <n v="1"/>
    <n v="0"/>
    <b v="0"/>
    <m/>
  </r>
  <r>
    <d v="2023-06-30T08:20:00"/>
    <x v="23"/>
    <n v="0"/>
    <s v="MARS_SED_2023_5min_Ext_230630-082015.jpg"/>
    <n v="2.9219069E-2"/>
    <n v="2023"/>
    <n v="6"/>
    <n v="30"/>
    <n v="8"/>
    <n v="20"/>
    <n v="15"/>
    <n v="5"/>
    <n v="0.31499902433999999"/>
    <n v="-1.12226481333332E-3"/>
    <s v="WaitSlope"/>
    <s v="WaitSlope"/>
    <s v="WaitSlope"/>
    <b v="0"/>
    <m/>
    <n v="0"/>
    <b v="0"/>
    <m/>
  </r>
  <r>
    <d v="2023-06-30T09:20:00"/>
    <x v="23"/>
    <n v="0"/>
    <s v="MARS_SED_2023_5min_Ext_230630-092011.jpg"/>
    <n v="0.110041364"/>
    <n v="2023"/>
    <n v="6"/>
    <n v="30"/>
    <n v="9"/>
    <n v="20"/>
    <n v="11"/>
    <n v="5"/>
    <n v="0.31548428634666598"/>
    <n v="4.8526200666665299E-4"/>
    <s v="WaitSlope"/>
    <s v="WaitSlope"/>
    <s v="WaitSlope"/>
    <b v="0"/>
    <m/>
    <n v="0"/>
    <b v="0"/>
    <m/>
  </r>
  <r>
    <d v="2023-06-30T10:20:00"/>
    <x v="23"/>
    <n v="0"/>
    <s v="MARS_SED_2023_5min_Ext_230630-102007.jpg"/>
    <n v="0.17744859800000001"/>
    <n v="2023"/>
    <n v="6"/>
    <n v="30"/>
    <n v="10"/>
    <n v="20"/>
    <n v="7"/>
    <n v="5"/>
    <n v="0.31640759083333297"/>
    <n v="9.2330448666671995E-4"/>
    <s v="WaitSlope"/>
    <s v="WaitSlope"/>
    <s v="WaitSlope"/>
    <b v="0"/>
    <m/>
    <n v="0"/>
    <b v="0"/>
    <m/>
  </r>
  <r>
    <d v="2023-06-30T11:20:00"/>
    <x v="23"/>
    <n v="0"/>
    <s v="MARS_SED_2023_5min_Ext_230630-112001.jpg"/>
    <n v="4.0869383000000002E-2"/>
    <n v="2023"/>
    <n v="6"/>
    <n v="30"/>
    <n v="11"/>
    <n v="20"/>
    <n v="1"/>
    <n v="5"/>
    <n v="0.31583858417999999"/>
    <n v="-5.6900665333336998E-4"/>
    <s v="WaitSlope"/>
    <s v="WaitSlope"/>
    <s v="WaitSlope"/>
    <b v="0"/>
    <m/>
    <n v="0"/>
    <b v="0"/>
    <m/>
  </r>
  <r>
    <d v="2023-06-30T12:20:00"/>
    <x v="23"/>
    <n v="0"/>
    <s v="MARS_SED_2023_5min_Ext_230630-122008.jpg"/>
    <n v="0.82156499699999996"/>
    <n v="2023"/>
    <n v="6"/>
    <n v="30"/>
    <n v="12"/>
    <n v="20"/>
    <n v="8"/>
    <n v="5"/>
    <n v="0.320513749506666"/>
    <n v="4.6751653266666696E-3"/>
    <s v="WaitSlope"/>
    <s v="WaitSlope"/>
    <s v="WaitSlope"/>
    <b v="1"/>
    <n v="1"/>
    <n v="0"/>
    <b v="0"/>
    <m/>
  </r>
  <r>
    <d v="2023-06-30T13:20:00"/>
    <x v="23"/>
    <n v="0"/>
    <s v="MARS_SED_2023_5min_Ext_230630-132004.jpg"/>
    <n v="0.34741186800000001"/>
    <n v="2023"/>
    <n v="6"/>
    <n v="30"/>
    <n v="13"/>
    <n v="20"/>
    <n v="4"/>
    <n v="5"/>
    <n v="0.32184740108666599"/>
    <n v="1.3336515800000299E-3"/>
    <s v="WaitSlope"/>
    <s v="WaitSlope"/>
    <s v="WaitSlope"/>
    <b v="1"/>
    <n v="1"/>
    <n v="0"/>
    <b v="0"/>
    <m/>
  </r>
  <r>
    <d v="2023-06-30T14:19:00"/>
    <x v="23"/>
    <n v="0"/>
    <s v="MARS_SED_2023_5min_Ext_230630-141949.jpg"/>
    <n v="0.50595375099999995"/>
    <n v="2023"/>
    <n v="6"/>
    <n v="30"/>
    <n v="14"/>
    <n v="19"/>
    <n v="49"/>
    <n v="5"/>
    <n v="0.323225007593333"/>
    <n v="1.3776065066666201E-3"/>
    <s v="WaitSlope"/>
    <s v="WaitSlope"/>
    <s v="WaitSlope"/>
    <b v="1"/>
    <n v="1"/>
    <n v="0"/>
    <b v="0"/>
    <m/>
  </r>
  <r>
    <d v="2023-06-30T15:19:00"/>
    <x v="23"/>
    <n v="0"/>
    <s v="MARS_SED_2023_5min_Ext_230630-151945.jpg"/>
    <n v="0.42878640000000001"/>
    <n v="2023"/>
    <n v="6"/>
    <n v="30"/>
    <n v="15"/>
    <n v="19"/>
    <n v="45"/>
    <n v="5"/>
    <n v="0.32576101739333302"/>
    <n v="2.5360098000000099E-3"/>
    <s v="WaitSlope"/>
    <s v="WaitSlope"/>
    <s v="WaitSlope"/>
    <b v="1"/>
    <n v="1"/>
    <n v="0"/>
    <b v="0"/>
    <m/>
  </r>
  <r>
    <d v="2023-06-30T16:19:00"/>
    <x v="23"/>
    <n v="0"/>
    <s v="MARS_SED_2023_5min_Ext_230630-161947.jpg"/>
    <n v="4.6089896999999998E-2"/>
    <n v="2023"/>
    <n v="6"/>
    <n v="30"/>
    <n v="16"/>
    <n v="19"/>
    <n v="47"/>
    <n v="5"/>
    <n v="0.324314716646666"/>
    <n v="-1.4463007466666801E-3"/>
    <s v="WaitSlope"/>
    <s v="WaitSlope"/>
    <s v="WaitSlope"/>
    <b v="0"/>
    <m/>
    <n v="0"/>
    <b v="0"/>
    <m/>
  </r>
  <r>
    <d v="2023-06-30T17:19:00"/>
    <x v="23"/>
    <n v="0"/>
    <s v="MARS_SED_2023_5min_Ext_230630-171932.jpg"/>
    <n v="0.18393801400000001"/>
    <n v="2023"/>
    <n v="6"/>
    <n v="30"/>
    <n v="17"/>
    <n v="19"/>
    <n v="32"/>
    <n v="5"/>
    <n v="0.32476431963333302"/>
    <n v="4.4960298666668603E-4"/>
    <s v="WaitSlope"/>
    <s v="WaitSlope"/>
    <s v="WaitSlope"/>
    <b v="0"/>
    <m/>
    <n v="0"/>
    <b v="0"/>
    <m/>
  </r>
  <r>
    <d v="2023-06-30T18:19:00"/>
    <x v="23"/>
    <n v="0"/>
    <s v="MARS_SED_2023_5min_Ext_230630-181929.jpg"/>
    <n v="0.46104455300000002"/>
    <n v="2023"/>
    <n v="6"/>
    <n v="30"/>
    <n v="18"/>
    <n v="19"/>
    <n v="29"/>
    <n v="5"/>
    <n v="0.32514437142666602"/>
    <n v="3.8005179333327999E-4"/>
    <s v="WaitSlope"/>
    <s v="WaitSlope"/>
    <s v="WaitSlope"/>
    <b v="1"/>
    <n v="1"/>
    <n v="0"/>
    <b v="0"/>
    <m/>
  </r>
  <r>
    <d v="2023-06-30T19:19:00"/>
    <x v="23"/>
    <n v="0"/>
    <s v="MARS_SED_2023_5min_Ext_230630-191928.jpg"/>
    <n v="0.81342947899999996"/>
    <n v="2023"/>
    <n v="6"/>
    <n v="30"/>
    <n v="19"/>
    <n v="19"/>
    <n v="28"/>
    <n v="5"/>
    <n v="0.32921736914666599"/>
    <n v="4.0729977200000198E-3"/>
    <s v="WaitSlope"/>
    <s v="WaitSlope"/>
    <s v="WaitSlope"/>
    <b v="1"/>
    <n v="1"/>
    <n v="0"/>
    <b v="0"/>
    <m/>
  </r>
  <r>
    <d v="2023-06-30T20:19:00"/>
    <x v="23"/>
    <n v="0"/>
    <s v="MARS_SED_2023_5min_Ext_230630-201932.jpg"/>
    <n v="0.23569657199999999"/>
    <n v="2023"/>
    <n v="6"/>
    <n v="30"/>
    <n v="20"/>
    <n v="19"/>
    <n v="32"/>
    <n v="5"/>
    <n v="0.32965111749999998"/>
    <n v="4.3374835333337397E-4"/>
    <s v="WaitSlope"/>
    <s v="WaitSlope"/>
    <s v="WaitSlope"/>
    <b v="0"/>
    <m/>
    <n v="0"/>
    <b v="0"/>
    <m/>
  </r>
  <r>
    <d v="2023-06-30T21:19:00"/>
    <x v="23"/>
    <n v="0"/>
    <s v="MARS_SED_2023_5min_Ext_230630-211952.jpg"/>
    <n v="0.88658411599999998"/>
    <n v="2023"/>
    <n v="6"/>
    <n v="30"/>
    <n v="21"/>
    <n v="19"/>
    <n v="52"/>
    <n v="5"/>
    <n v="0.33417582399999901"/>
    <n v="4.5247064999999198E-3"/>
    <s v="WaitSlope"/>
    <s v="WaitSlope"/>
    <s v="WaitSlope"/>
    <b v="1"/>
    <n v="1"/>
    <n v="0"/>
    <b v="0"/>
    <m/>
  </r>
  <r>
    <d v="2023-06-30T22:19:00"/>
    <x v="23"/>
    <n v="0"/>
    <s v="MARS_SED_2023_5min_Ext_230630-221942.jpg"/>
    <n v="0.77650872299999996"/>
    <n v="2023"/>
    <n v="6"/>
    <n v="30"/>
    <n v="22"/>
    <n v="19"/>
    <n v="42"/>
    <n v="5"/>
    <n v="0.33777933242666602"/>
    <n v="3.6035084266667298E-3"/>
    <s v="WaitSlope"/>
    <s v="WaitSlope"/>
    <s v="WaitSlope"/>
    <b v="1"/>
    <n v="1"/>
    <n v="0"/>
    <b v="0"/>
    <m/>
  </r>
  <r>
    <d v="2023-06-30T23:19:00"/>
    <x v="23"/>
    <n v="0"/>
    <s v="MARS_SED_2023_5min_Ext_230630-231942.jpg"/>
    <n v="0.54057898999999998"/>
    <n v="2023"/>
    <n v="6"/>
    <n v="30"/>
    <n v="23"/>
    <n v="19"/>
    <n v="42"/>
    <n v="5"/>
    <n v="0.339969844393333"/>
    <n v="2.19051196666664E-3"/>
    <s v="WaitSlope"/>
    <s v="WaitSlope"/>
    <s v="WaitSlope"/>
    <b v="1"/>
    <n v="1"/>
    <n v="0"/>
    <b v="0"/>
    <m/>
  </r>
  <r>
    <d v="2023-07-01T00:20:00"/>
    <x v="24"/>
    <n v="0"/>
    <s v="MARS_SED_2023_5min_Ext_230701-002018.jpg"/>
    <n v="0.33547781799999998"/>
    <n v="2023"/>
    <n v="7"/>
    <n v="1"/>
    <n v="0"/>
    <n v="20"/>
    <n v="18"/>
    <n v="5"/>
    <n v="0.33979949722000002"/>
    <n v="-1.7034717333330699E-4"/>
    <s v="WaitSlope"/>
    <s v="WaitSlope"/>
    <s v="WaitSlope"/>
    <b v="1"/>
    <n v="1"/>
    <n v="0"/>
    <b v="0"/>
    <m/>
  </r>
  <r>
    <d v="2023-07-01T01:20:00"/>
    <x v="24"/>
    <n v="0"/>
    <s v="MARS_SED_2023_5min_Ext_230701-012014.jpg"/>
    <n v="0.26321488300000001"/>
    <n v="2023"/>
    <n v="7"/>
    <n v="1"/>
    <n v="1"/>
    <n v="20"/>
    <n v="14"/>
    <n v="5"/>
    <n v="0.34050596579333298"/>
    <n v="7.0646857333334003E-4"/>
    <s v="WaitSlope"/>
    <s v="WaitSlope"/>
    <s v="WaitSlope"/>
    <b v="0"/>
    <m/>
    <n v="0"/>
    <b v="0"/>
    <m/>
  </r>
  <r>
    <d v="2023-07-01T02:20:00"/>
    <x v="24"/>
    <n v="0"/>
    <s v="MARS_SED_2023_5min_Ext_230701-022022.jpg"/>
    <n v="0.37784164100000001"/>
    <n v="2023"/>
    <n v="7"/>
    <n v="1"/>
    <n v="2"/>
    <n v="20"/>
    <n v="22"/>
    <n v="5"/>
    <n v="0.338648912993333"/>
    <n v="-1.8570528000000301E-3"/>
    <s v="WaitSlope"/>
    <s v="WaitSlope"/>
    <s v="WaitSlope"/>
    <b v="1"/>
    <n v="1"/>
    <n v="0"/>
    <b v="0"/>
    <m/>
  </r>
  <r>
    <d v="2023-07-01T03:20:00"/>
    <x v="24"/>
    <n v="0"/>
    <s v="MARS_SED_2023_5min_Ext_230701-032021.jpg"/>
    <n v="0.37461837799999997"/>
    <n v="2023"/>
    <n v="7"/>
    <n v="1"/>
    <n v="3"/>
    <n v="20"/>
    <n v="21"/>
    <n v="5"/>
    <n v="0.34002932058000002"/>
    <n v="1.38040758666668E-3"/>
    <s v="WaitSlope"/>
    <s v="WaitSlope"/>
    <s v="WaitSlope"/>
    <b v="1"/>
    <n v="1"/>
    <n v="0"/>
    <b v="0"/>
    <m/>
  </r>
  <r>
    <d v="2023-07-01T04:20:00"/>
    <x v="24"/>
    <n v="0"/>
    <s v="MARS_SED_2023_5min_Ext_230701-042016.jpg"/>
    <n v="0.68790098499999996"/>
    <n v="2023"/>
    <n v="7"/>
    <n v="1"/>
    <n v="4"/>
    <n v="20"/>
    <n v="16"/>
    <n v="5"/>
    <n v="0.343300418686666"/>
    <n v="3.27109810666664E-3"/>
    <s v="WaitSlope"/>
    <s v="WaitSlope"/>
    <s v="WaitSlope"/>
    <b v="1"/>
    <n v="1"/>
    <n v="0"/>
    <b v="0"/>
    <m/>
  </r>
  <r>
    <d v="2023-07-01T05:20:00"/>
    <x v="24"/>
    <n v="0"/>
    <s v="MARS_SED_2023_5min_Ext_230701-052010.jpg"/>
    <n v="0.31204802500000001"/>
    <n v="2023"/>
    <n v="7"/>
    <n v="1"/>
    <n v="5"/>
    <n v="20"/>
    <n v="10"/>
    <n v="5"/>
    <n v="0.34291771116000003"/>
    <n v="-3.8270752666663601E-4"/>
    <s v="WaitSlope"/>
    <s v="WaitSlope"/>
    <s v="WaitSlope"/>
    <b v="0"/>
    <m/>
    <n v="0"/>
    <b v="0"/>
    <m/>
  </r>
  <r>
    <d v="2023-07-01T06:20:00"/>
    <x v="24"/>
    <n v="0"/>
    <s v="MARS_SED_2023_5min_Ext_230701-062040.jpg"/>
    <n v="0.43546221099999999"/>
    <n v="2023"/>
    <n v="7"/>
    <n v="1"/>
    <n v="6"/>
    <n v="20"/>
    <n v="40"/>
    <n v="5"/>
    <n v="0.344545804513333"/>
    <n v="1.6280933533333001E-3"/>
    <s v="WaitSlope"/>
    <s v="WaitSlope"/>
    <s v="WaitSlope"/>
    <b v="1"/>
    <n v="1"/>
    <n v="0"/>
    <b v="0"/>
    <m/>
  </r>
  <r>
    <d v="2023-07-01T07:20:00"/>
    <x v="24"/>
    <n v="0"/>
    <s v="MARS_SED_2023_5min_Ext_230701-072048.jpg"/>
    <n v="0.10132685900000001"/>
    <n v="2023"/>
    <n v="7"/>
    <n v="1"/>
    <n v="7"/>
    <n v="20"/>
    <n v="48"/>
    <n v="5"/>
    <n v="0.34307800507999903"/>
    <n v="-1.46779943333336E-3"/>
    <s v="WaitSlope"/>
    <s v="WaitSlope"/>
    <s v="WaitSlope"/>
    <b v="0"/>
    <m/>
    <n v="0"/>
    <b v="0"/>
    <m/>
  </r>
  <r>
    <d v="2023-07-01T08:20:00"/>
    <x v="24"/>
    <n v="0"/>
    <s v="MARS_SED_2023_5min_Ext_230701-082044.jpg"/>
    <n v="0.28580341100000001"/>
    <n v="2023"/>
    <n v="7"/>
    <n v="1"/>
    <n v="8"/>
    <n v="20"/>
    <n v="44"/>
    <n v="5"/>
    <n v="0.33995571366666599"/>
    <n v="-3.12229141333331E-3"/>
    <s v="WaitSlope"/>
    <s v="WaitSlope"/>
    <s v="WaitSlope"/>
    <b v="0"/>
    <m/>
    <n v="0"/>
    <b v="0"/>
    <m/>
  </r>
  <r>
    <d v="2023-07-01T09:20:00"/>
    <x v="24"/>
    <n v="0"/>
    <s v="MARS_SED_2023_5min_Ext_230701-092055.jpg"/>
    <n v="0.20294990900000001"/>
    <n v="2023"/>
    <n v="7"/>
    <n v="1"/>
    <n v="9"/>
    <n v="20"/>
    <n v="55"/>
    <n v="5"/>
    <n v="0.33744883474666598"/>
    <n v="-2.5068789200000099E-3"/>
    <s v="WaitSlope"/>
    <s v="WaitSlope"/>
    <s v="WaitSlope"/>
    <b v="0"/>
    <m/>
    <n v="0"/>
    <b v="0"/>
    <m/>
  </r>
  <r>
    <d v="2023-07-01T10:21:00"/>
    <x v="24"/>
    <n v="0"/>
    <s v="MARS_SED_2023_5min_Ext_230701-102101.jpg"/>
    <n v="3.4062566000000002E-2"/>
    <n v="2023"/>
    <n v="7"/>
    <n v="1"/>
    <n v="10"/>
    <n v="21"/>
    <n v="1"/>
    <n v="5"/>
    <n v="0.33463545376666598"/>
    <n v="-2.81338097999994E-3"/>
    <s v="WaitSlope"/>
    <s v="WaitSlope"/>
    <s v="WaitSlope"/>
    <b v="0"/>
    <m/>
    <n v="0"/>
    <b v="0"/>
    <m/>
  </r>
  <r>
    <d v="2023-07-01T11:20:00"/>
    <x v="24"/>
    <n v="0"/>
    <s v="MARS_SED_2023_5min_Ext_230701-112052.jpg"/>
    <n v="9.8850943999999996E-2"/>
    <n v="2023"/>
    <n v="7"/>
    <n v="1"/>
    <n v="11"/>
    <n v="20"/>
    <n v="52"/>
    <n v="5"/>
    <n v="0.33178435418000002"/>
    <n v="-2.8510995866666798E-3"/>
    <s v="WaitSlope"/>
    <s v="WaitSlope"/>
    <s v="WaitSlope"/>
    <b v="0"/>
    <m/>
    <n v="0"/>
    <b v="0"/>
    <m/>
  </r>
  <r>
    <d v="2023-07-01T12:21:00"/>
    <x v="24"/>
    <n v="0"/>
    <s v="MARS_SED_2023_5min_Ext_230701-122105.jpg"/>
    <n v="0.21795717000000001"/>
    <n v="2023"/>
    <n v="7"/>
    <n v="1"/>
    <n v="12"/>
    <n v="21"/>
    <n v="5"/>
    <n v="5"/>
    <n v="0.33153132472666602"/>
    <n v="-2.5302945333338601E-4"/>
    <s v="WaitSlope"/>
    <s v="WaitSlope"/>
    <s v="WaitSlope"/>
    <b v="0"/>
    <m/>
    <n v="0"/>
    <b v="0"/>
    <m/>
  </r>
  <r>
    <d v="2023-07-01T13:21:00"/>
    <x v="24"/>
    <n v="0"/>
    <s v="MARS_SED_2023_5min_Ext_230701-132112.jpg"/>
    <n v="0.53331841499999999"/>
    <n v="2023"/>
    <n v="7"/>
    <n v="1"/>
    <n v="13"/>
    <n v="21"/>
    <n v="12"/>
    <n v="5"/>
    <n v="0.333751810173333"/>
    <n v="2.2204854466666901E-3"/>
    <s v="WaitSlope"/>
    <s v="WaitSlope"/>
    <s v="WaitSlope"/>
    <b v="1"/>
    <n v="1"/>
    <n v="0"/>
    <b v="0"/>
    <m/>
  </r>
  <r>
    <d v="2023-07-01T14:21:00"/>
    <x v="24"/>
    <n v="0"/>
    <s v="MARS_SED_2023_5min_Ext_230701-142115.jpg"/>
    <n v="0.43484463400000001"/>
    <n v="2023"/>
    <n v="7"/>
    <n v="1"/>
    <n v="14"/>
    <n v="21"/>
    <n v="15"/>
    <n v="5"/>
    <n v="0.33550649389999998"/>
    <n v="1.7546837266667001E-3"/>
    <s v="WaitSlope"/>
    <s v="WaitSlope"/>
    <s v="WaitSlope"/>
    <b v="1"/>
    <n v="1"/>
    <n v="0"/>
    <b v="0"/>
    <m/>
  </r>
  <r>
    <d v="2023-07-01T15:21:00"/>
    <x v="24"/>
    <n v="0"/>
    <s v="MARS_SED_2023_5min_Ext_230701-152117.jpg"/>
    <n v="0.244321502"/>
    <n v="2023"/>
    <n v="7"/>
    <n v="1"/>
    <n v="15"/>
    <n v="21"/>
    <n v="17"/>
    <n v="5"/>
    <n v="0.334994604993333"/>
    <n v="-5.1188890666670195E-4"/>
    <s v="WaitSlope"/>
    <s v="WaitSlope"/>
    <s v="WaitSlope"/>
    <b v="0"/>
    <m/>
    <n v="0"/>
    <b v="0"/>
    <m/>
  </r>
  <r>
    <d v="2023-07-01T16:21:00"/>
    <x v="24"/>
    <n v="0"/>
    <s v="MARS_SED_2023_5min_Ext_230701-162122.jpg"/>
    <n v="0.61723960099999997"/>
    <n v="2023"/>
    <n v="7"/>
    <n v="1"/>
    <n v="16"/>
    <n v="21"/>
    <n v="22"/>
    <n v="5"/>
    <n v="0.33747478190666602"/>
    <n v="2.4801769133333501E-3"/>
    <s v="WaitSlope"/>
    <s v="WaitSlope"/>
    <s v="WaitSlope"/>
    <b v="1"/>
    <n v="1"/>
    <n v="0"/>
    <b v="0"/>
    <m/>
  </r>
  <r>
    <d v="2023-07-01T17:21:00"/>
    <x v="24"/>
    <n v="0"/>
    <s v="MARS_SED_2023_5min_Ext_230701-172126.jpg"/>
    <n v="3.7780156000000002E-2"/>
    <n v="2023"/>
    <n v="7"/>
    <n v="1"/>
    <n v="17"/>
    <n v="21"/>
    <n v="26"/>
    <n v="5"/>
    <n v="0.33561796729333299"/>
    <n v="-1.85681461333336E-3"/>
    <s v="WaitSlope"/>
    <s v="WaitSlope"/>
    <s v="WaitSlope"/>
    <b v="0"/>
    <m/>
    <n v="0"/>
    <b v="0"/>
    <m/>
  </r>
  <r>
    <d v="2023-07-01T18:21:00"/>
    <x v="24"/>
    <n v="0"/>
    <s v="MARS_SED_2023_5min_Ext_230701-182141.jpg"/>
    <n v="0.61391791799999995"/>
    <n v="2023"/>
    <n v="7"/>
    <n v="1"/>
    <n v="18"/>
    <n v="21"/>
    <n v="41"/>
    <n v="5"/>
    <n v="0.33831396408666597"/>
    <n v="2.69599679333332E-3"/>
    <s v="WaitSlope"/>
    <s v="WaitSlope"/>
    <s v="WaitSlope"/>
    <b v="1"/>
    <n v="1"/>
    <n v="0"/>
    <b v="0"/>
    <m/>
  </r>
  <r>
    <d v="2023-07-01T19:21:00"/>
    <x v="24"/>
    <n v="0"/>
    <s v="MARS_SED_2023_5min_Ext_230701-192144.jpg"/>
    <n v="0.40988579200000003"/>
    <n v="2023"/>
    <n v="7"/>
    <n v="1"/>
    <n v="19"/>
    <n v="21"/>
    <n v="44"/>
    <n v="5"/>
    <n v="0.33924428568666598"/>
    <n v="9.3032160000006104E-4"/>
    <s v="WaitSlope"/>
    <s v="WaitSlope"/>
    <s v="WaitSlope"/>
    <b v="1"/>
    <n v="1"/>
    <n v="0"/>
    <b v="0"/>
    <m/>
  </r>
  <r>
    <d v="2023-07-01T20:21:00"/>
    <x v="24"/>
    <n v="0"/>
    <s v="MARS_SED_2023_5min_Ext_230701-202138.jpg"/>
    <n v="0.16626055000000001"/>
    <n v="2023"/>
    <n v="7"/>
    <n v="1"/>
    <n v="20"/>
    <n v="21"/>
    <n v="38"/>
    <n v="5"/>
    <n v="0.33848507883333301"/>
    <n v="-7.5920685333341598E-4"/>
    <s v="WaitSlope"/>
    <s v="WaitSlope"/>
    <s v="WaitSlope"/>
    <b v="0"/>
    <m/>
    <n v="0"/>
    <b v="0"/>
    <m/>
  </r>
  <r>
    <d v="2023-07-01T21:21:00"/>
    <x v="24"/>
    <n v="0"/>
    <s v="MARS_SED_2023_5min_Ext_230701-212140.jpg"/>
    <n v="0.21454168900000001"/>
    <n v="2023"/>
    <n v="7"/>
    <n v="1"/>
    <n v="21"/>
    <n v="21"/>
    <n v="40"/>
    <n v="5"/>
    <n v="0.336692442873333"/>
    <n v="-1.7926359599999501E-3"/>
    <s v="WaitSlope"/>
    <s v="WaitSlope"/>
    <s v="WaitSlope"/>
    <b v="0"/>
    <m/>
    <n v="0"/>
    <b v="0"/>
    <m/>
  </r>
  <r>
    <d v="2023-07-01T22:22:00"/>
    <x v="24"/>
    <n v="0"/>
    <s v="MARS_SED_2023_5min_Ext_230701-222201.jpg"/>
    <n v="0.146539002"/>
    <n v="2023"/>
    <n v="7"/>
    <n v="1"/>
    <n v="22"/>
    <n v="22"/>
    <n v="1"/>
    <n v="5"/>
    <n v="0.33301854187999902"/>
    <n v="-3.6739009933333599E-3"/>
    <s v="WaitSlope"/>
    <s v="WaitSlope"/>
    <s v="WaitSlope"/>
    <b v="0"/>
    <m/>
    <n v="0"/>
    <b v="0"/>
    <m/>
  </r>
  <r>
    <d v="2023-07-01T23:22:00"/>
    <x v="24"/>
    <n v="0"/>
    <s v="MARS_SED_2023_5min_Ext_230701-232201.jpg"/>
    <n v="0.26143618400000002"/>
    <n v="2023"/>
    <n v="7"/>
    <n v="1"/>
    <n v="23"/>
    <n v="22"/>
    <n v="1"/>
    <n v="5"/>
    <n v="0.33210103699333299"/>
    <n v="-9.1750488666658605E-4"/>
    <s v="WaitSlope"/>
    <s v="WaitSlope"/>
    <s v="WaitSlope"/>
    <b v="0"/>
    <m/>
    <n v="0"/>
    <b v="0"/>
    <m/>
  </r>
  <r>
    <d v="2023-07-02T00:22:00"/>
    <x v="25"/>
    <n v="0"/>
    <s v="MARS_SED_2023_5min_Ext_230702-002211.jpg"/>
    <n v="0.48316267499999999"/>
    <n v="2023"/>
    <n v="7"/>
    <n v="2"/>
    <n v="0"/>
    <n v="22"/>
    <n v="11"/>
    <n v="5"/>
    <n v="0.332689539939999"/>
    <n v="5.88502946666569E-4"/>
    <s v="WaitSlope"/>
    <s v="WaitSlope"/>
    <s v="WaitSlope"/>
    <b v="1"/>
    <n v="1"/>
    <n v="0"/>
    <b v="0"/>
    <m/>
  </r>
  <r>
    <d v="2023-07-02T01:22:00"/>
    <x v="25"/>
    <n v="0"/>
    <s v="MARS_SED_2023_5min_Ext_230702-012223.jpg"/>
    <n v="0.284999693"/>
    <n v="2023"/>
    <n v="7"/>
    <n v="2"/>
    <n v="1"/>
    <n v="22"/>
    <n v="23"/>
    <n v="5"/>
    <n v="0.33152094721333297"/>
    <n v="-1.1685927266666301E-3"/>
    <s v="WaitSlope"/>
    <s v="WaitSlope"/>
    <s v="WaitSlope"/>
    <b v="0"/>
    <m/>
    <n v="0"/>
    <b v="0"/>
    <m/>
  </r>
  <r>
    <d v="2023-07-02T02:22:00"/>
    <x v="25"/>
    <n v="0"/>
    <s v="MARS_SED_2023_5min_Ext_230702-022225.jpg"/>
    <n v="0.24491288899999999"/>
    <n v="2023"/>
    <n v="7"/>
    <n v="2"/>
    <n v="2"/>
    <n v="22"/>
    <n v="25"/>
    <n v="5"/>
    <n v="0.33233143803333298"/>
    <n v="8.1049082000000895E-4"/>
    <s v="WaitSlope"/>
    <s v="WaitSlope"/>
    <s v="WaitSlope"/>
    <b v="0"/>
    <m/>
    <n v="0"/>
    <b v="0"/>
    <m/>
  </r>
  <r>
    <d v="2023-07-02T03:22:00"/>
    <x v="25"/>
    <n v="0"/>
    <s v="MARS_SED_2023_5min_Ext_230702-032210.jpg"/>
    <n v="0.363603381"/>
    <n v="2023"/>
    <n v="7"/>
    <n v="2"/>
    <n v="3"/>
    <n v="22"/>
    <n v="10"/>
    <n v="5"/>
    <n v="0.33314411737999999"/>
    <n v="8.1267934666673304E-4"/>
    <s v="WaitSlope"/>
    <s v="WaitSlope"/>
    <s v="WaitSlope"/>
    <b v="1"/>
    <n v="1"/>
    <n v="0"/>
    <b v="0"/>
    <m/>
  </r>
  <r>
    <d v="2023-07-02T04:22:00"/>
    <x v="25"/>
    <n v="0"/>
    <s v="MARS_SED_2023_5min_Ext_230702-042227.jpg"/>
    <n v="0.20810564400000001"/>
    <n v="2023"/>
    <n v="7"/>
    <n v="2"/>
    <n v="4"/>
    <n v="22"/>
    <n v="27"/>
    <n v="5"/>
    <n v="0.33238627168666601"/>
    <n v="-7.5784569333336895E-4"/>
    <s v="WaitSlope"/>
    <s v="WaitSlope"/>
    <s v="WaitSlope"/>
    <b v="0"/>
    <m/>
    <n v="0"/>
    <b v="0"/>
    <m/>
  </r>
  <r>
    <d v="2023-07-02T05:22:00"/>
    <x v="25"/>
    <n v="0"/>
    <s v="MARS_SED_2023_5min_Ext_230702-052257.jpg"/>
    <n v="0.60892631399999997"/>
    <n v="2023"/>
    <n v="7"/>
    <n v="2"/>
    <n v="5"/>
    <n v="22"/>
    <n v="57"/>
    <n v="5"/>
    <n v="0.33377370985999999"/>
    <n v="1.3874381733333099E-3"/>
    <s v="WaitSlope"/>
    <s v="WaitSlope"/>
    <s v="WaitSlope"/>
    <b v="1"/>
    <n v="1"/>
    <n v="0"/>
    <b v="0"/>
    <m/>
  </r>
  <r>
    <d v="2023-07-02T06:22:00"/>
    <x v="25"/>
    <n v="0"/>
    <s v="MARS_SED_2023_5min_Ext_230702-062254.jpg"/>
    <n v="0.53385291700000004"/>
    <n v="2023"/>
    <n v="7"/>
    <n v="2"/>
    <n v="6"/>
    <n v="22"/>
    <n v="54"/>
    <n v="5"/>
    <n v="0.33508001874666599"/>
    <n v="1.30630888666666E-3"/>
    <s v="WaitSlope"/>
    <s v="WaitSlope"/>
    <s v="WaitSlope"/>
    <b v="1"/>
    <n v="1"/>
    <n v="0"/>
    <b v="0"/>
    <m/>
  </r>
  <r>
    <d v="2023-07-02T07:22:00"/>
    <x v="25"/>
    <n v="0"/>
    <s v="MARS_SED_2023_5min_Ext_230702-072253.jpg"/>
    <n v="0.55438009799999999"/>
    <n v="2023"/>
    <n v="7"/>
    <n v="2"/>
    <n v="7"/>
    <n v="22"/>
    <n v="53"/>
    <n v="5"/>
    <n v="0.33823018593999998"/>
    <n v="3.15016719333333E-3"/>
    <s v="WaitSlope"/>
    <s v="WaitSlope"/>
    <s v="WaitSlope"/>
    <b v="1"/>
    <n v="1"/>
    <n v="0"/>
    <b v="0"/>
    <m/>
  </r>
  <r>
    <d v="2023-07-02T08:23:00"/>
    <x v="25"/>
    <n v="0"/>
    <s v="MARS_SED_2023_5min_Ext_230702-082304.jpg"/>
    <n v="0.15976148800000001"/>
    <n v="2023"/>
    <n v="7"/>
    <n v="2"/>
    <n v="8"/>
    <n v="23"/>
    <n v="4"/>
    <n v="5"/>
    <n v="0.33792246276666599"/>
    <n v="-3.0772317333332901E-4"/>
    <s v="WaitSlope"/>
    <s v="WaitSlope"/>
    <s v="WaitSlope"/>
    <b v="0"/>
    <m/>
    <n v="0"/>
    <b v="0"/>
    <m/>
  </r>
  <r>
    <d v="2023-07-02T09:23:00"/>
    <x v="25"/>
    <n v="0"/>
    <s v="MARS_SED_2023_5min_Ext_230702-092315.jpg"/>
    <n v="0.28261838700000003"/>
    <n v="2023"/>
    <n v="7"/>
    <n v="2"/>
    <n v="9"/>
    <n v="23"/>
    <n v="15"/>
    <n v="5"/>
    <n v="0.33786603652666602"/>
    <n v="-5.6426240000018101E-5"/>
    <s v="WaitSlope"/>
    <s v="WaitSlope"/>
    <s v="WaitSlope"/>
    <b v="0"/>
    <m/>
    <n v="0"/>
    <b v="0"/>
    <m/>
  </r>
  <r>
    <d v="2023-07-02T10:23:00"/>
    <x v="25"/>
    <n v="0"/>
    <s v="MARS_SED_2023_5min_Ext_230702-102319.jpg"/>
    <n v="4.0391815999999997E-2"/>
    <n v="2023"/>
    <n v="7"/>
    <n v="2"/>
    <n v="10"/>
    <n v="23"/>
    <n v="19"/>
    <n v="5"/>
    <n v="0.33727264248"/>
    <n v="-5.93394046666639E-4"/>
    <s v="WaitSlope"/>
    <s v="WaitSlope"/>
    <s v="WaitSlope"/>
    <b v="0"/>
    <m/>
    <n v="0"/>
    <b v="0"/>
    <m/>
  </r>
  <r>
    <d v="2023-07-02T11:23:00"/>
    <x v="25"/>
    <n v="0"/>
    <s v="MARS_SED_2023_5min_Ext_230702-112322.jpg"/>
    <n v="0.17263993"/>
    <n v="2023"/>
    <n v="7"/>
    <n v="2"/>
    <n v="11"/>
    <n v="23"/>
    <n v="22"/>
    <n v="5"/>
    <n v="0.335654590333333"/>
    <n v="-1.61805214666665E-3"/>
    <s v="WaitSlope"/>
    <s v="WaitSlope"/>
    <s v="WaitSlope"/>
    <b v="0"/>
    <m/>
    <n v="0"/>
    <b v="0"/>
    <m/>
  </r>
  <r>
    <d v="2023-07-02T12:23:00"/>
    <x v="25"/>
    <n v="0"/>
    <s v="MARS_SED_2023_5min_Ext_230702-122326.jpg"/>
    <n v="3.4062648000000001E-2"/>
    <n v="2023"/>
    <n v="7"/>
    <n v="2"/>
    <n v="12"/>
    <n v="23"/>
    <n v="26"/>
    <n v="5"/>
    <n v="0.33387621765333297"/>
    <n v="-1.7783726800000199E-3"/>
    <s v="WaitSlope"/>
    <s v="WaitSlope"/>
    <s v="WaitSlope"/>
    <b v="0"/>
    <m/>
    <n v="0"/>
    <b v="0"/>
    <m/>
  </r>
  <r>
    <d v="2023-07-02T13:23:00"/>
    <x v="25"/>
    <n v="0"/>
    <s v="MARS_SED_2023_5min_Ext_230702-132343.jpg"/>
    <n v="0.110507682"/>
    <n v="2023"/>
    <n v="7"/>
    <n v="2"/>
    <n v="13"/>
    <n v="23"/>
    <n v="43"/>
    <n v="5"/>
    <n v="0.33296492812"/>
    <n v="-9.11289533333303E-4"/>
    <s v="WaitSlope"/>
    <s v="WaitSlope"/>
    <s v="WaitSlope"/>
    <b v="0"/>
    <m/>
    <n v="0"/>
    <b v="0"/>
    <m/>
  </r>
  <r>
    <d v="2023-07-02T14:23:00"/>
    <x v="25"/>
    <n v="0"/>
    <s v="MARS_SED_2023_5min_Ext_230702-142344.jpg"/>
    <n v="0.26546049700000002"/>
    <n v="2023"/>
    <n v="7"/>
    <n v="2"/>
    <n v="14"/>
    <n v="23"/>
    <n v="44"/>
    <n v="5"/>
    <n v="0.333851690886666"/>
    <n v="8.8676276666665999E-4"/>
    <s v="WaitSlope"/>
    <s v="WaitSlope"/>
    <s v="WaitSlope"/>
    <b v="0"/>
    <m/>
    <n v="0"/>
    <b v="0"/>
    <m/>
  </r>
  <r>
    <d v="2023-07-02T15:24:00"/>
    <x v="25"/>
    <n v="0"/>
    <s v="MARS_SED_2023_5min_Ext_230702-152420.jpg"/>
    <n v="0.352845562"/>
    <n v="2023"/>
    <n v="7"/>
    <n v="2"/>
    <n v="15"/>
    <n v="24"/>
    <n v="20"/>
    <n v="5"/>
    <n v="0.33477014247999998"/>
    <n v="9.1845159333336901E-4"/>
    <s v="WaitSlope"/>
    <s v="WaitSlope"/>
    <s v="WaitSlope"/>
    <b v="1"/>
    <n v="1"/>
    <n v="0"/>
    <b v="0"/>
    <m/>
  </r>
  <r>
    <d v="2023-07-02T16:24:00"/>
    <x v="25"/>
    <n v="0"/>
    <s v="MARS_SED_2023_5min_Ext_230702-162415.jpg"/>
    <n v="0.904860522"/>
    <n v="2023"/>
    <n v="7"/>
    <n v="2"/>
    <n v="16"/>
    <n v="24"/>
    <n v="15"/>
    <n v="5"/>
    <n v="0.33654490428"/>
    <n v="1.7747617999999601E-3"/>
    <s v="WaitSlope"/>
    <s v="WaitSlope"/>
    <s v="WaitSlope"/>
    <b v="1"/>
    <n v="1"/>
    <n v="0"/>
    <b v="0"/>
    <m/>
  </r>
  <r>
    <d v="2023-07-02T17:24:00"/>
    <x v="25"/>
    <n v="0"/>
    <s v="MARS_SED_2023_5min_Ext_230702-172429.jpg"/>
    <n v="0.64841206699999998"/>
    <n v="2023"/>
    <n v="7"/>
    <n v="2"/>
    <n v="17"/>
    <n v="24"/>
    <n v="29"/>
    <n v="5"/>
    <n v="0.33866404468"/>
    <n v="2.11914039999999E-3"/>
    <s v="WaitSlope"/>
    <s v="WaitSlope"/>
    <s v="WaitSlope"/>
    <b v="1"/>
    <n v="1"/>
    <n v="0"/>
    <b v="0"/>
    <m/>
  </r>
  <r>
    <d v="2023-07-02T18:24:00"/>
    <x v="25"/>
    <n v="0"/>
    <s v="MARS_SED_2023_5min_Ext_230702-182449.jpg"/>
    <n v="0.49089411100000002"/>
    <n v="2023"/>
    <n v="7"/>
    <n v="2"/>
    <n v="18"/>
    <n v="24"/>
    <n v="49"/>
    <n v="5"/>
    <n v="0.33970490390666602"/>
    <n v="1.0408592266666901E-3"/>
    <s v="WaitSlope"/>
    <s v="WaitSlope"/>
    <s v="WaitSlope"/>
    <b v="1"/>
    <n v="1"/>
    <n v="0"/>
    <b v="0"/>
    <m/>
  </r>
  <r>
    <d v="2023-07-02T19:24:00"/>
    <x v="25"/>
    <n v="0"/>
    <s v="MARS_SED_2023_5min_Ext_230702-192456.jpg"/>
    <n v="0.32511627599999998"/>
    <n v="2023"/>
    <n v="7"/>
    <n v="2"/>
    <n v="19"/>
    <n v="24"/>
    <n v="56"/>
    <n v="5"/>
    <n v="0.337986344773333"/>
    <n v="-1.7185591333332901E-3"/>
    <s v="WaitSlope"/>
    <s v="WaitSlope"/>
    <s v="WaitSlope"/>
    <b v="0"/>
    <m/>
    <n v="0"/>
    <b v="0"/>
    <m/>
  </r>
  <r>
    <d v="2023-07-02T20:25:00"/>
    <x v="25"/>
    <n v="0"/>
    <s v="MARS_SED_2023_5min_Ext_230702-202501.jpg"/>
    <n v="0.69471397899999998"/>
    <n v="2023"/>
    <n v="7"/>
    <n v="2"/>
    <n v="20"/>
    <n v="25"/>
    <n v="1"/>
    <n v="5"/>
    <n v="0.34167973212000002"/>
    <n v="3.6933873466666301E-3"/>
    <s v="WaitSlope"/>
    <s v="WaitSlope"/>
    <s v="WaitSlope"/>
    <b v="1"/>
    <n v="1"/>
    <n v="0"/>
    <b v="0"/>
    <m/>
  </r>
  <r>
    <d v="2023-07-02T21:25:00"/>
    <x v="25"/>
    <n v="0"/>
    <s v="MARS_SED_2023_5min_Ext_230702-212525.jpg"/>
    <n v="0.53372126600000003"/>
    <n v="2023"/>
    <n v="7"/>
    <n v="2"/>
    <n v="21"/>
    <n v="25"/>
    <n v="25"/>
    <n v="5"/>
    <n v="0.34323993085999999"/>
    <n v="1.5601987400000101E-3"/>
    <s v="WaitSlope"/>
    <s v="WaitSlope"/>
    <s v="WaitSlope"/>
    <b v="1"/>
    <n v="1"/>
    <n v="0"/>
    <b v="0"/>
    <m/>
  </r>
  <r>
    <d v="2023-07-02T22:25:00"/>
    <x v="25"/>
    <n v="0"/>
    <s v="MARS_SED_2023_5min_Ext_230702-222530.jpg"/>
    <n v="0.24398049999999999"/>
    <n v="2023"/>
    <n v="7"/>
    <n v="2"/>
    <n v="22"/>
    <n v="25"/>
    <n v="30"/>
    <n v="5"/>
    <n v="0.34371033097999998"/>
    <n v="4.7040011999999101E-4"/>
    <s v="WaitSlope"/>
    <s v="WaitSlope"/>
    <s v="WaitSlope"/>
    <b v="0"/>
    <m/>
    <n v="0"/>
    <b v="0"/>
    <m/>
  </r>
  <r>
    <d v="2023-07-02T23:25:00"/>
    <x v="25"/>
    <n v="0"/>
    <s v="MARS_SED_2023_5min_Ext_230702-232537.jpg"/>
    <n v="0.15666412099999999"/>
    <n v="2023"/>
    <n v="7"/>
    <n v="2"/>
    <n v="23"/>
    <n v="25"/>
    <n v="37"/>
    <n v="5"/>
    <n v="0.34260024176666598"/>
    <n v="-1.1100892133333799E-3"/>
    <s v="WaitSlope"/>
    <s v="WaitSlope"/>
    <s v="WaitSlope"/>
    <b v="0"/>
    <m/>
    <n v="0"/>
    <b v="0"/>
    <m/>
  </r>
  <r>
    <d v="2023-07-03T00:25:00"/>
    <x v="26"/>
    <n v="0"/>
    <s v="MARS_SED_2023_5min_Ext_230703-002552.jpg"/>
    <n v="0.20439635"/>
    <n v="2023"/>
    <n v="7"/>
    <n v="3"/>
    <n v="0"/>
    <n v="25"/>
    <n v="52"/>
    <n v="5"/>
    <n v="0.33989982209999903"/>
    <n v="-2.7004196666666701E-3"/>
    <s v="WaitSlope"/>
    <s v="WaitSlope"/>
    <s v="WaitSlope"/>
    <b v="0"/>
    <m/>
    <n v="0"/>
    <b v="0"/>
    <m/>
  </r>
  <r>
    <d v="2023-07-03T01:25:00"/>
    <x v="26"/>
    <n v="0"/>
    <s v="MARS_SED_2023_5min_Ext_230703-012557.jpg"/>
    <n v="0.31662333300000001"/>
    <n v="2023"/>
    <n v="7"/>
    <n v="3"/>
    <n v="1"/>
    <n v="25"/>
    <n v="57"/>
    <n v="5"/>
    <n v="0.34098905859999901"/>
    <n v="1.08923649999997E-3"/>
    <s v="WaitSlope"/>
    <s v="WaitSlope"/>
    <s v="WaitSlope"/>
    <b v="0"/>
    <m/>
    <n v="0"/>
    <b v="0"/>
    <m/>
  </r>
  <r>
    <d v="2023-07-03T02:26:00"/>
    <x v="26"/>
    <n v="0"/>
    <s v="MARS_SED_2023_5min_Ext_230703-022631.jpg"/>
    <n v="0.15132321800000001"/>
    <n v="2023"/>
    <n v="7"/>
    <n v="3"/>
    <n v="2"/>
    <n v="26"/>
    <n v="31"/>
    <n v="5"/>
    <n v="0.33855968643333301"/>
    <n v="-2.4293721666666102E-3"/>
    <s v="WaitSlope"/>
    <s v="WaitSlope"/>
    <s v="WaitSlope"/>
    <b v="0"/>
    <m/>
    <n v="0"/>
    <b v="0"/>
    <m/>
  </r>
  <r>
    <d v="2023-07-03T03:26:00"/>
    <x v="26"/>
    <n v="0"/>
    <s v="MARS_SED_2023_5min_Ext_230703-032658.jpg"/>
    <n v="0.31867066199999999"/>
    <n v="2023"/>
    <n v="7"/>
    <n v="3"/>
    <n v="3"/>
    <n v="26"/>
    <n v="58"/>
    <n v="5"/>
    <n v="0.33799662275333298"/>
    <n v="-5.6306367999997499E-4"/>
    <s v="WaitSlope"/>
    <s v="WaitSlope"/>
    <s v="WaitSlope"/>
    <b v="0"/>
    <m/>
    <n v="0"/>
    <b v="0"/>
    <m/>
  </r>
  <r>
    <d v="2023-07-03T04:27:00"/>
    <x v="26"/>
    <n v="0"/>
    <s v="MARS_SED_2023_5min_Ext_230703-042723.jpg"/>
    <n v="0.39636281600000001"/>
    <n v="2023"/>
    <n v="7"/>
    <n v="3"/>
    <n v="4"/>
    <n v="27"/>
    <n v="23"/>
    <n v="5"/>
    <n v="0.33934591120666602"/>
    <n v="1.34928845333331E-3"/>
    <s v="WaitSlope"/>
    <s v="WaitSlope"/>
    <s v="WaitSlope"/>
    <b v="1"/>
    <n v="1"/>
    <n v="0"/>
    <b v="0"/>
    <m/>
  </r>
  <r>
    <d v="2023-07-03T05:27:00"/>
    <x v="26"/>
    <n v="0"/>
    <s v="MARS_SED_2023_5min_Ext_230703-052734.jpg"/>
    <n v="0.311641316"/>
    <n v="2023"/>
    <n v="7"/>
    <n v="3"/>
    <n v="5"/>
    <n v="27"/>
    <n v="34"/>
    <n v="5"/>
    <n v="0.33983980595333302"/>
    <n v="4.9389474666666701E-4"/>
    <s v="WaitSlope"/>
    <s v="WaitSlope"/>
    <s v="WaitSlope"/>
    <b v="0"/>
    <m/>
    <n v="0"/>
    <b v="0"/>
    <m/>
  </r>
  <r>
    <d v="2023-07-03T06:28:00"/>
    <x v="26"/>
    <n v="0"/>
    <s v="MARS_SED_2023_5min_Ext_230703-062813.jpg"/>
    <n v="0.37263434099999998"/>
    <n v="2023"/>
    <n v="7"/>
    <n v="3"/>
    <n v="6"/>
    <n v="28"/>
    <n v="13"/>
    <n v="5"/>
    <n v="0.34172903470666599"/>
    <n v="1.8892287533333E-3"/>
    <s v="WaitSlope"/>
    <s v="WaitSlope"/>
    <s v="WaitSlope"/>
    <b v="1"/>
    <n v="1"/>
    <n v="0"/>
    <b v="0"/>
    <m/>
  </r>
  <r>
    <d v="2023-07-03T07:28:00"/>
    <x v="26"/>
    <n v="0"/>
    <s v="MARS_SED_2023_5min_Ext_230703-072822.jpg"/>
    <n v="0.77657307399999997"/>
    <n v="2023"/>
    <n v="7"/>
    <n v="3"/>
    <n v="7"/>
    <n v="28"/>
    <n v="22"/>
    <n v="5"/>
    <n v="0.34535710529333302"/>
    <n v="3.6280705866666898E-3"/>
    <s v="WaitSlope"/>
    <s v="WaitSlope"/>
    <s v="WaitSlope"/>
    <b v="1"/>
    <n v="1"/>
    <n v="0"/>
    <b v="0"/>
    <m/>
  </r>
  <r>
    <d v="2023-07-03T08:28:00"/>
    <x v="26"/>
    <n v="0"/>
    <s v="MARS_SED_2023_5min_Ext_230703-082840.jpg"/>
    <n v="0.45929077499999998"/>
    <n v="2023"/>
    <n v="7"/>
    <n v="3"/>
    <n v="8"/>
    <n v="28"/>
    <n v="40"/>
    <n v="5"/>
    <n v="0.34784221306666602"/>
    <n v="2.48510777333332E-3"/>
    <s v="WaitSlope"/>
    <s v="WaitSlope"/>
    <s v="WaitSlope"/>
    <b v="1"/>
    <n v="1"/>
    <n v="0"/>
    <b v="0"/>
    <m/>
  </r>
  <r>
    <d v="2023-07-03T09:29:00"/>
    <x v="26"/>
    <n v="0"/>
    <s v="MARS_SED_2023_5min_Ext_230703-092912.jpg"/>
    <n v="0.242947896"/>
    <n v="2023"/>
    <n v="7"/>
    <n v="3"/>
    <n v="9"/>
    <n v="29"/>
    <n v="12"/>
    <n v="5"/>
    <n v="0.344721925153333"/>
    <n v="-3.1202879133333502E-3"/>
    <s v="WaitSlope"/>
    <s v="WaitSlope"/>
    <s v="WaitSlope"/>
    <b v="0"/>
    <m/>
    <n v="0"/>
    <b v="0"/>
    <m/>
  </r>
  <r>
    <d v="2023-07-03T10:29:00"/>
    <x v="26"/>
    <n v="0"/>
    <s v="MARS_SED_2023_5min_Ext_230703-102924.jpg"/>
    <n v="0.19481536299999999"/>
    <n v="2023"/>
    <n v="7"/>
    <n v="3"/>
    <n v="10"/>
    <n v="29"/>
    <n v="24"/>
    <n v="5"/>
    <n v="0.33996175206000001"/>
    <n v="-4.7601730933333197E-3"/>
    <s v="WaitSlope"/>
    <s v="WaitSlope"/>
    <s v="WaitSlope"/>
    <b v="0"/>
    <m/>
    <n v="0"/>
    <b v="0"/>
    <m/>
  </r>
  <r>
    <d v="2023-07-03T11:29:00"/>
    <x v="26"/>
    <n v="0"/>
    <s v="MARS_SED_2023_5min_Ext_230703-112952.jpg"/>
    <n v="0.53701945200000001"/>
    <n v="2023"/>
    <n v="7"/>
    <n v="3"/>
    <n v="11"/>
    <n v="29"/>
    <n v="52"/>
    <n v="5"/>
    <n v="0.33744155465999998"/>
    <n v="-2.5201974000000301E-3"/>
    <s v="WaitSlope"/>
    <s v="WaitSlope"/>
    <s v="WaitSlope"/>
    <b v="1"/>
    <n v="1"/>
    <n v="0"/>
    <b v="0"/>
    <m/>
  </r>
  <r>
    <d v="2023-07-03T12:30:00"/>
    <x v="26"/>
    <n v="0"/>
    <s v="MARS_SED_2023_5min_Ext_230703-123016.jpg"/>
    <n v="0.48110768500000001"/>
    <n v="2023"/>
    <n v="7"/>
    <n v="3"/>
    <n v="12"/>
    <n v="30"/>
    <n v="16"/>
    <n v="5"/>
    <n v="0.34031339939999999"/>
    <n v="2.8718447400000102E-3"/>
    <s v="WaitSlope"/>
    <s v="WaitSlope"/>
    <s v="WaitSlope"/>
    <b v="1"/>
    <n v="1"/>
    <n v="0"/>
    <b v="0"/>
    <m/>
  </r>
  <r>
    <d v="2023-07-03T13:30:00"/>
    <x v="26"/>
    <n v="0"/>
    <s v="MARS_SED_2023_5min_Ext_230703-133050.jpg"/>
    <n v="0.85662780800000005"/>
    <n v="2023"/>
    <n v="7"/>
    <n v="3"/>
    <n v="13"/>
    <n v="30"/>
    <n v="50"/>
    <n v="5"/>
    <n v="0.34564341327999998"/>
    <n v="5.3300138800000396E-3"/>
    <s v="WaitSlope"/>
    <s v="WaitSlope"/>
    <s v="WaitSlope"/>
    <b v="1"/>
    <n v="1"/>
    <n v="0"/>
    <b v="0"/>
    <m/>
  </r>
  <r>
    <d v="2023-07-03T14:31:00"/>
    <x v="26"/>
    <n v="0"/>
    <s v="MARS_SED_2023_5min_Ext_230703-143120.jpg"/>
    <n v="1.074178844"/>
    <n v="2023"/>
    <n v="7"/>
    <n v="3"/>
    <n v="14"/>
    <n v="31"/>
    <n v="20"/>
    <n v="5"/>
    <n v="0.35256604740666603"/>
    <n v="6.9226341266666602E-3"/>
    <s v="WaitSlope"/>
    <s v="WaitSlope"/>
    <s v="WaitSlope"/>
    <b v="1"/>
    <n v="1"/>
    <n v="0"/>
    <b v="1"/>
    <n v="1"/>
  </r>
  <r>
    <d v="2023-07-03T15:31:00"/>
    <x v="26"/>
    <n v="0"/>
    <s v="MARS_SED_2023_5min_Ext_230703-153156.jpg"/>
    <n v="0.3085504"/>
    <n v="2023"/>
    <n v="7"/>
    <n v="3"/>
    <n v="15"/>
    <n v="31"/>
    <n v="56"/>
    <n v="5"/>
    <n v="0.354169488326666"/>
    <n v="1.6034409199999699E-3"/>
    <s v="WaitSlope"/>
    <s v="WaitSlope"/>
    <s v="WaitSlope"/>
    <b v="0"/>
    <m/>
    <n v="0"/>
    <b v="0"/>
    <m/>
  </r>
  <r>
    <d v="2023-07-03T16:32:00"/>
    <x v="26"/>
    <n v="0"/>
    <s v="MARS_SED_2023_5min_Ext_230703-163227.jpg"/>
    <n v="0.13651588100000001"/>
    <n v="2023"/>
    <n v="7"/>
    <n v="3"/>
    <n v="16"/>
    <n v="32"/>
    <n v="27"/>
    <n v="5"/>
    <n v="0.35454254802000001"/>
    <n v="3.7305969333334399E-4"/>
    <s v="WaitSlope"/>
    <s v="WaitSlope"/>
    <s v="WaitSlope"/>
    <b v="0"/>
    <m/>
    <n v="0"/>
    <b v="0"/>
    <m/>
  </r>
  <r>
    <d v="2023-07-03T17:32:00"/>
    <x v="26"/>
    <n v="0"/>
    <s v="MARS_SED_2023_5min_Ext_230703-173249.jpg"/>
    <n v="0.72715977099999995"/>
    <n v="2023"/>
    <n v="7"/>
    <n v="3"/>
    <n v="17"/>
    <n v="32"/>
    <n v="49"/>
    <n v="5"/>
    <n v="0.35911456142666598"/>
    <n v="4.5720134066666801E-3"/>
    <s v="WaitSlope"/>
    <s v="WaitSlope"/>
    <s v="WaitSlope"/>
    <b v="1"/>
    <n v="1"/>
    <n v="0"/>
    <b v="0"/>
    <m/>
  </r>
  <r>
    <d v="2023-07-03T18:33:00"/>
    <x v="26"/>
    <n v="0"/>
    <s v="MARS_SED_2023_5min_Ext_230703-183308.jpg"/>
    <n v="0.19288585699999999"/>
    <n v="2023"/>
    <n v="7"/>
    <n v="3"/>
    <n v="18"/>
    <n v="33"/>
    <n v="8"/>
    <n v="5"/>
    <n v="0.36011539955999999"/>
    <n v="1.00083813333334E-3"/>
    <s v="WaitSlope"/>
    <s v="WaitSlope"/>
    <s v="WaitSlope"/>
    <b v="0"/>
    <m/>
    <n v="0"/>
    <b v="0"/>
    <m/>
  </r>
  <r>
    <d v="2023-07-03T19:34:00"/>
    <x v="26"/>
    <n v="0"/>
    <s v="MARS_SED_2023_5min_Ext_230703-193401.jpg"/>
    <n v="0.275913713"/>
    <n v="2023"/>
    <n v="7"/>
    <n v="3"/>
    <n v="19"/>
    <n v="34"/>
    <n v="1"/>
    <n v="5"/>
    <n v="0.36031096826666598"/>
    <n v="1.9556870666659299E-4"/>
    <s v="WaitSlope"/>
    <s v="WaitSlope"/>
    <s v="WaitSlope"/>
    <b v="0"/>
    <m/>
    <n v="0"/>
    <b v="0"/>
    <m/>
  </r>
  <r>
    <d v="2023-07-03T20:34:00"/>
    <x v="26"/>
    <n v="0"/>
    <s v="MARS_SED_2023_5min_Ext_230703-203426.jpg"/>
    <n v="0.170738206"/>
    <n v="2023"/>
    <n v="7"/>
    <n v="3"/>
    <n v="20"/>
    <n v="34"/>
    <n v="26"/>
    <n v="5"/>
    <n v="0.36113936392000001"/>
    <n v="8.2839565333336896E-4"/>
    <s v="WaitSlope"/>
    <s v="WaitSlope"/>
    <s v="WaitSlope"/>
    <b v="0"/>
    <m/>
    <n v="0"/>
    <b v="0"/>
    <m/>
  </r>
  <r>
    <d v="2023-07-03T21:35:00"/>
    <x v="26"/>
    <n v="0"/>
    <s v="MARS_SED_2023_5min_Ext_230703-213548.jpg"/>
    <n v="9.4159629999999994E-2"/>
    <n v="2023"/>
    <n v="7"/>
    <n v="3"/>
    <n v="21"/>
    <n v="35"/>
    <n v="48"/>
    <n v="5"/>
    <n v="0.35949446953333303"/>
    <n v="-1.6448943866667E-3"/>
    <s v="WaitSlope"/>
    <s v="WaitSlope"/>
    <s v="WaitSlope"/>
    <b v="0"/>
    <m/>
    <n v="0"/>
    <b v="0"/>
    <m/>
  </r>
  <r>
    <d v="2023-07-03T22:36:00"/>
    <x v="26"/>
    <n v="0"/>
    <s v="MARS_SED_2023_5min_Ext_230703-223640.jpg"/>
    <n v="0.35588061199999999"/>
    <n v="2023"/>
    <n v="7"/>
    <n v="3"/>
    <n v="22"/>
    <n v="36"/>
    <n v="40"/>
    <n v="5"/>
    <n v="0.35296163556666599"/>
    <n v="-6.5328339666666504E-3"/>
    <s v="WaitSlope"/>
    <s v="WaitSlope"/>
    <s v="WaitSlope"/>
    <b v="1"/>
    <n v="1"/>
    <n v="0"/>
    <b v="0"/>
    <m/>
  </r>
  <r>
    <d v="2023-07-03T23:37:00"/>
    <x v="26"/>
    <n v="0"/>
    <s v="MARS_SED_2023_5min_Ext_230703-233725.jpg"/>
    <n v="0.120957855"/>
    <n v="2023"/>
    <n v="7"/>
    <n v="3"/>
    <n v="23"/>
    <n v="37"/>
    <n v="25"/>
    <n v="5"/>
    <n v="0.353509543866666"/>
    <n v="5.4790830000001002E-4"/>
    <s v="WaitSlope"/>
    <s v="WaitSlope"/>
    <s v="WaitSlope"/>
    <b v="0"/>
    <m/>
    <n v="0"/>
    <b v="0"/>
    <m/>
  </r>
  <r>
    <d v="2023-07-04T00:37:00"/>
    <x v="27"/>
    <n v="0"/>
    <s v="MARS_SED_2023_5min_Ext_230704-003741.jpg"/>
    <n v="0.141344424"/>
    <n v="2023"/>
    <n v="7"/>
    <n v="4"/>
    <n v="0"/>
    <n v="37"/>
    <n v="41"/>
    <n v="5"/>
    <n v="0.351968600373333"/>
    <n v="-1.54094349333333E-3"/>
    <s v="WaitSlope"/>
    <s v="WaitSlope"/>
    <s v="WaitSlope"/>
    <b v="0"/>
    <m/>
    <n v="0"/>
    <b v="0"/>
    <m/>
  </r>
  <r>
    <d v="2023-07-04T01:38:00"/>
    <x v="27"/>
    <n v="0"/>
    <s v="MARS_SED_2023_5min_Ext_230704-013809.jpg"/>
    <n v="0.186644001"/>
    <n v="2023"/>
    <n v="7"/>
    <n v="4"/>
    <n v="1"/>
    <n v="38"/>
    <n v="9"/>
    <n v="5"/>
    <n v="0.352225272273333"/>
    <n v="2.5667190000000501E-4"/>
    <s v="WaitSlope"/>
    <s v="WaitSlope"/>
    <s v="WaitSlope"/>
    <b v="0"/>
    <m/>
    <n v="0"/>
    <b v="0"/>
    <m/>
  </r>
  <r>
    <d v="2023-07-04T02:38:00"/>
    <x v="27"/>
    <n v="0"/>
    <s v="MARS_SED_2023_5min_Ext_230704-023837.jpg"/>
    <n v="0.68664376500000002"/>
    <n v="2023"/>
    <n v="7"/>
    <n v="4"/>
    <n v="2"/>
    <n v="38"/>
    <n v="37"/>
    <n v="5"/>
    <n v="0.35649096532666602"/>
    <n v="4.2656930533332901E-3"/>
    <s v="WaitSlope"/>
    <s v="WaitSlope"/>
    <s v="WaitSlope"/>
    <b v="1"/>
    <n v="1"/>
    <n v="0"/>
    <b v="0"/>
    <m/>
  </r>
  <r>
    <d v="2023-07-04T03:39:00"/>
    <x v="27"/>
    <n v="0"/>
    <s v="MARS_SED_2023_5min_Ext_230704-033924.jpg"/>
    <n v="0.59307602699999995"/>
    <n v="2023"/>
    <n v="7"/>
    <n v="4"/>
    <n v="3"/>
    <n v="39"/>
    <n v="24"/>
    <n v="5"/>
    <n v="0.36018217602000002"/>
    <n v="3.6912106933333902E-3"/>
    <s v="WaitSlope"/>
    <s v="WaitSlope"/>
    <s v="WaitSlope"/>
    <b v="1"/>
    <n v="1"/>
    <n v="0"/>
    <b v="0"/>
    <m/>
  </r>
  <r>
    <d v="2023-07-04T04:39:00"/>
    <x v="27"/>
    <n v="0"/>
    <s v="MARS_SED_2023_5min_Ext_230704-043954.jpg"/>
    <n v="0.56541325799999997"/>
    <n v="2023"/>
    <n v="7"/>
    <n v="4"/>
    <n v="4"/>
    <n v="39"/>
    <n v="54"/>
    <n v="5"/>
    <n v="0.36368272835333298"/>
    <n v="3.5005523333332899E-3"/>
    <s v="WaitSlope"/>
    <s v="WaitSlope"/>
    <s v="WaitSlope"/>
    <b v="1"/>
    <n v="1"/>
    <n v="0"/>
    <b v="0"/>
    <m/>
  </r>
  <r>
    <d v="2023-07-04T06:00:00"/>
    <x v="27"/>
    <n v="0"/>
    <s v="MARS_SED_2023_5min_Ext_230704-060012.jpg"/>
    <n v="0.26848252"/>
    <n v="2023"/>
    <n v="7"/>
    <n v="4"/>
    <n v="6"/>
    <n v="0"/>
    <n v="12"/>
    <n v="5"/>
    <n v="0.36519744745333299"/>
    <n v="1.51471910000006E-3"/>
    <s v="WaitSlope"/>
    <s v="WaitSlope"/>
    <s v="WaitSlope"/>
    <b v="0"/>
    <m/>
    <n v="0"/>
    <b v="0"/>
    <m/>
  </r>
  <r>
    <d v="2023-07-04T07:00:00"/>
    <x v="27"/>
    <n v="0"/>
    <s v="MARS_SED_2023_5min_Ext_230704-070048.jpg"/>
    <n v="4.2254473000000001E-2"/>
    <n v="2023"/>
    <n v="7"/>
    <n v="4"/>
    <n v="7"/>
    <n v="0"/>
    <n v="48"/>
    <n v="5"/>
    <n v="0.36519842788000001"/>
    <n v="9.8042666663022907E-7"/>
    <s v="WaitSlope"/>
    <s v="WaitSlope"/>
    <s v="WaitSlope"/>
    <b v="0"/>
    <m/>
    <n v="0"/>
    <b v="0"/>
    <m/>
  </r>
  <r>
    <d v="2023-07-04T08:01:00"/>
    <x v="27"/>
    <n v="0"/>
    <s v="MARS_SED_2023_5min_Ext_230704-080125.jpg"/>
    <n v="8.3143737999999995E-2"/>
    <n v="2023"/>
    <n v="7"/>
    <n v="4"/>
    <n v="8"/>
    <n v="1"/>
    <n v="25"/>
    <n v="5"/>
    <n v="0.36319616112000003"/>
    <n v="-2.00226675999998E-3"/>
    <s v="WaitSlope"/>
    <s v="WaitSlope"/>
    <s v="WaitSlope"/>
    <b v="0"/>
    <m/>
    <n v="0"/>
    <b v="0"/>
    <m/>
  </r>
  <r>
    <d v="2023-07-04T09:01:00"/>
    <x v="27"/>
    <n v="0"/>
    <s v="MARS_SED_2023_5min_Ext_230704-090152.jpg"/>
    <n v="0.211206162"/>
    <n v="2023"/>
    <n v="7"/>
    <n v="4"/>
    <n v="9"/>
    <n v="1"/>
    <n v="52"/>
    <n v="5"/>
    <n v="0.36414489006"/>
    <n v="9.48728939999976E-4"/>
    <s v="WaitSlope"/>
    <s v="WaitSlope"/>
    <s v="WaitSlope"/>
    <b v="0"/>
    <m/>
    <n v="0"/>
    <b v="0"/>
    <m/>
  </r>
  <r>
    <d v="2023-07-04T10:02:00"/>
    <x v="27"/>
    <n v="0"/>
    <s v="MARS_SED_2023_5min_Ext_230704-100216.jpg"/>
    <n v="0.25381364499999998"/>
    <n v="2023"/>
    <n v="7"/>
    <n v="4"/>
    <n v="10"/>
    <n v="2"/>
    <n v="16"/>
    <n v="5"/>
    <n v="0.36373126769333303"/>
    <n v="-4.13622366666643E-4"/>
    <s v="WaitSlope"/>
    <s v="WaitSlope"/>
    <s v="WaitSlope"/>
    <b v="0"/>
    <m/>
    <n v="0"/>
    <b v="0"/>
    <m/>
  </r>
  <r>
    <d v="2023-07-04T11:02:00"/>
    <x v="27"/>
    <n v="0"/>
    <s v="MARS_SED_2023_5min_Ext_230704-110227.jpg"/>
    <n v="0.13254635200000001"/>
    <n v="2023"/>
    <n v="7"/>
    <n v="4"/>
    <n v="11"/>
    <n v="2"/>
    <n v="27"/>
    <n v="5"/>
    <n v="0.361623923553333"/>
    <n v="-2.10734414000002E-3"/>
    <s v="WaitSlope"/>
    <s v="WaitSlope"/>
    <s v="WaitSlope"/>
    <b v="0"/>
    <m/>
    <n v="0"/>
    <b v="0"/>
    <m/>
  </r>
  <r>
    <d v="2023-07-04T12:03:00"/>
    <x v="27"/>
    <n v="0"/>
    <s v="MARS_SED_2023_5min_Ext_230704-120307.jpg"/>
    <n v="0.153832834"/>
    <n v="2023"/>
    <n v="7"/>
    <n v="4"/>
    <n v="12"/>
    <n v="3"/>
    <n v="7"/>
    <n v="5"/>
    <n v="0.36079779101333298"/>
    <n v="-8.2613253999996796E-4"/>
    <s v="WaitSlope"/>
    <s v="WaitSlope"/>
    <s v="WaitSlope"/>
    <b v="0"/>
    <m/>
    <n v="0"/>
    <b v="0"/>
    <m/>
  </r>
  <r>
    <d v="2023-07-04T13:03:00"/>
    <x v="27"/>
    <n v="0"/>
    <s v="MARS_SED_2023_5min_Ext_230704-130346.jpg"/>
    <n v="0.22323152700000001"/>
    <n v="2023"/>
    <n v="7"/>
    <n v="4"/>
    <n v="13"/>
    <n v="3"/>
    <n v="46"/>
    <n v="5"/>
    <n v="0.36034527243999998"/>
    <n v="-4.5251857333333801E-4"/>
    <s v="WaitSlope"/>
    <s v="WaitSlope"/>
    <s v="WaitSlope"/>
    <b v="0"/>
    <m/>
    <n v="0"/>
    <b v="0"/>
    <m/>
  </r>
  <r>
    <d v="2023-07-04T14:04:00"/>
    <x v="27"/>
    <n v="0"/>
    <s v="MARS_SED_2023_5min_Ext_230704-140406.jpg"/>
    <n v="0.38804229099999998"/>
    <n v="2023"/>
    <n v="7"/>
    <n v="4"/>
    <n v="14"/>
    <n v="4"/>
    <n v="6"/>
    <n v="5"/>
    <n v="0.36145833721333298"/>
    <n v="1.11306477333328E-3"/>
    <s v="WaitSlope"/>
    <s v="WaitSlope"/>
    <s v="WaitSlope"/>
    <b v="1"/>
    <n v="1"/>
    <n v="0"/>
    <b v="0"/>
    <m/>
  </r>
  <r>
    <d v="2023-07-04T15:04:00"/>
    <x v="27"/>
    <n v="0"/>
    <s v="MARS_SED_2023_5min_Ext_230704-150446.jpg"/>
    <n v="0.199656525"/>
    <n v="2023"/>
    <n v="7"/>
    <n v="4"/>
    <n v="15"/>
    <n v="4"/>
    <n v="46"/>
    <n v="5"/>
    <n v="0.36237076108666599"/>
    <n v="9.1242387333340103E-4"/>
    <s v="WaitSlope"/>
    <s v="WaitSlope"/>
    <s v="WaitSlope"/>
    <b v="0"/>
    <m/>
    <n v="0"/>
    <b v="0"/>
    <m/>
  </r>
  <r>
    <d v="2023-07-04T16:05:00"/>
    <x v="27"/>
    <n v="0"/>
    <s v="MARS_SED_2023_5min_Ext_230704-160501.jpg"/>
    <n v="9.3127712000000001E-2"/>
    <n v="2023"/>
    <n v="7"/>
    <n v="4"/>
    <n v="16"/>
    <n v="5"/>
    <n v="1"/>
    <n v="5"/>
    <n v="0.36272935954000002"/>
    <n v="3.5859845333330298E-4"/>
    <s v="WaitSlope"/>
    <s v="WaitSlope"/>
    <s v="WaitSlope"/>
    <b v="0"/>
    <m/>
    <n v="0"/>
    <b v="0"/>
    <m/>
  </r>
  <r>
    <d v="2023-07-04T17:05:00"/>
    <x v="27"/>
    <n v="0"/>
    <s v="MARS_SED_2023_5min_Ext_230704-170535.jpg"/>
    <n v="0.18054983099999999"/>
    <n v="2023"/>
    <n v="7"/>
    <n v="4"/>
    <n v="17"/>
    <n v="5"/>
    <n v="35"/>
    <n v="5"/>
    <n v="0.36367609987333299"/>
    <n v="9.46740333333306E-4"/>
    <s v="WaitSlope"/>
    <s v="WaitSlope"/>
    <s v="WaitSlope"/>
    <b v="0"/>
    <m/>
    <n v="0"/>
    <b v="0"/>
    <m/>
  </r>
  <r>
    <d v="2023-07-04T18:06:00"/>
    <x v="27"/>
    <n v="0"/>
    <s v="MARS_SED_2023_5min_Ext_230704-180607.jpg"/>
    <n v="0.44735970400000002"/>
    <n v="2023"/>
    <n v="7"/>
    <n v="4"/>
    <n v="18"/>
    <n v="6"/>
    <n v="7"/>
    <n v="5"/>
    <n v="0.366194101733333"/>
    <n v="2.5180018600000002E-3"/>
    <s v="WaitSlope"/>
    <s v="WaitSlope"/>
    <s v="WaitSlope"/>
    <b v="1"/>
    <n v="1"/>
    <n v="0"/>
    <b v="0"/>
    <m/>
  </r>
  <r>
    <d v="2023-07-04T19:06:00"/>
    <x v="27"/>
    <n v="0"/>
    <s v="MARS_SED_2023_5min_Ext_230704-190637.jpg"/>
    <n v="0.29029122800000001"/>
    <n v="2023"/>
    <n v="7"/>
    <n v="4"/>
    <n v="19"/>
    <n v="6"/>
    <n v="37"/>
    <n v="5"/>
    <n v="0.36780234974666598"/>
    <n v="1.6082480133333601E-3"/>
    <s v="WaitSlope"/>
    <s v="WaitSlope"/>
    <s v="WaitSlope"/>
    <b v="0"/>
    <m/>
    <n v="0"/>
    <b v="0"/>
    <m/>
  </r>
  <r>
    <d v="2023-07-04T20:07:00"/>
    <x v="27"/>
    <n v="0"/>
    <s v="MARS_SED_2023_5min_Ext_230704-200711.jpg"/>
    <n v="0.13855882"/>
    <n v="2023"/>
    <n v="7"/>
    <n v="4"/>
    <n v="20"/>
    <n v="7"/>
    <n v="11"/>
    <n v="5"/>
    <n v="0.36844180852666603"/>
    <n v="6.3945877999999003E-4"/>
    <s v="WaitSlope"/>
    <s v="WaitSlope"/>
    <s v="WaitSlope"/>
    <b v="0"/>
    <m/>
    <n v="0"/>
    <b v="0"/>
    <m/>
  </r>
  <r>
    <d v="2023-07-04T21:07:00"/>
    <x v="27"/>
    <n v="0"/>
    <s v="MARS_SED_2023_5min_Ext_230704-210730.jpg"/>
    <n v="2.7860244999999999E-2"/>
    <n v="2023"/>
    <n v="7"/>
    <n v="4"/>
    <n v="21"/>
    <n v="7"/>
    <n v="30"/>
    <n v="5"/>
    <n v="0.36654917403999998"/>
    <n v="-1.8926344866666499E-3"/>
    <s v="WaitSlope"/>
    <s v="WaitSlope"/>
    <s v="WaitSlope"/>
    <b v="0"/>
    <m/>
    <n v="0"/>
    <b v="0"/>
    <m/>
  </r>
  <r>
    <d v="2023-07-04T22:07:00"/>
    <x v="27"/>
    <n v="0"/>
    <s v="MARS_SED_2023_5min_Ext_230704-220753.jpg"/>
    <n v="7.7811524000000007E-2"/>
    <n v="2023"/>
    <n v="7"/>
    <n v="4"/>
    <n v="22"/>
    <n v="7"/>
    <n v="53"/>
    <n v="5"/>
    <n v="0.36651769858"/>
    <n v="-3.1475460000041001E-5"/>
    <s v="WaitSlope"/>
    <s v="WaitSlope"/>
    <s v="WaitSlope"/>
    <b v="0"/>
    <m/>
    <n v="0"/>
    <b v="0"/>
    <m/>
  </r>
  <r>
    <d v="2023-07-04T23:08:00"/>
    <x v="27"/>
    <n v="0"/>
    <s v="MARS_SED_2023_5min_Ext_230704-230835.jpg"/>
    <n v="6.2929645000000006E-2"/>
    <n v="2023"/>
    <n v="7"/>
    <n v="4"/>
    <n v="23"/>
    <n v="8"/>
    <n v="35"/>
    <n v="5"/>
    <n v="0.36354832428"/>
    <n v="-2.9693742999999302E-3"/>
    <s v="WaitSlope"/>
    <s v="WaitSlope"/>
    <s v="WaitSlope"/>
    <b v="0"/>
    <m/>
    <n v="0"/>
    <b v="0"/>
    <m/>
  </r>
  <r>
    <d v="2023-07-05T00:08:00"/>
    <x v="28"/>
    <n v="0"/>
    <s v="MARS_SED_2023_5min_Ext_230705-000851.jpg"/>
    <n v="0.44899070800000002"/>
    <n v="2023"/>
    <n v="7"/>
    <n v="5"/>
    <n v="0"/>
    <n v="8"/>
    <n v="51"/>
    <n v="5"/>
    <n v="0.36141717286000002"/>
    <n v="-2.1311514200000299E-3"/>
    <s v="WaitSlope"/>
    <s v="WaitSlope"/>
    <s v="WaitSlope"/>
    <b v="1"/>
    <n v="1"/>
    <n v="0"/>
    <b v="0"/>
    <m/>
  </r>
  <r>
    <d v="2023-07-05T01:09:00"/>
    <x v="28"/>
    <n v="0"/>
    <s v="MARS_SED_2023_5min_Ext_230705-010940.jpg"/>
    <n v="0.492946049"/>
    <n v="2023"/>
    <n v="7"/>
    <n v="5"/>
    <n v="1"/>
    <n v="9"/>
    <n v="40"/>
    <n v="5"/>
    <n v="0.35746776059999902"/>
    <n v="-3.9494122600000599E-3"/>
    <s v="WaitSlope"/>
    <s v="WaitSlope"/>
    <s v="WaitSlope"/>
    <b v="1"/>
    <n v="1"/>
    <n v="0"/>
    <b v="0"/>
    <m/>
  </r>
  <r>
    <d v="2023-07-05T02:10:00"/>
    <x v="28"/>
    <n v="0"/>
    <s v="MARS_SED_2023_5min_Ext_230705-021023.jpg"/>
    <n v="0.55301455200000005"/>
    <n v="2023"/>
    <n v="7"/>
    <n v="5"/>
    <n v="2"/>
    <n v="10"/>
    <n v="23"/>
    <n v="5"/>
    <n v="0.35924487484666601"/>
    <n v="1.7771142466667101E-3"/>
    <s v="WaitSlope"/>
    <s v="WaitSlope"/>
    <s v="WaitSlope"/>
    <b v="1"/>
    <n v="1"/>
    <n v="0"/>
    <b v="0"/>
    <m/>
  </r>
  <r>
    <d v="2023-07-05T03:10:00"/>
    <x v="28"/>
    <n v="0"/>
    <s v="MARS_SED_2023_5min_Ext_230705-031043.jpg"/>
    <n v="0.57202835900000004"/>
    <n v="2023"/>
    <n v="7"/>
    <n v="5"/>
    <n v="3"/>
    <n v="10"/>
    <n v="43"/>
    <n v="5"/>
    <n v="0.36223873555333302"/>
    <n v="2.9938607066666198E-3"/>
    <s v="WaitSlope"/>
    <s v="WaitSlope"/>
    <s v="WaitSlope"/>
    <b v="1"/>
    <n v="1"/>
    <n v="0"/>
    <b v="0"/>
    <m/>
  </r>
  <r>
    <d v="2023-07-05T04:11:00"/>
    <x v="28"/>
    <n v="0"/>
    <s v="MARS_SED_2023_5min_Ext_230705-041105.jpg"/>
    <n v="0.36807884499999999"/>
    <n v="2023"/>
    <n v="7"/>
    <n v="5"/>
    <n v="4"/>
    <n v="11"/>
    <n v="5"/>
    <n v="5"/>
    <n v="0.36442145454666602"/>
    <n v="2.1827189933333298E-3"/>
    <s v="WaitSlope"/>
    <s v="WaitSlope"/>
    <s v="WaitSlope"/>
    <b v="1"/>
    <n v="1"/>
    <n v="0"/>
    <b v="0"/>
    <m/>
  </r>
  <r>
    <d v="2023-07-05T05:12:00"/>
    <x v="28"/>
    <n v="0"/>
    <s v="MARS_SED_2023_5min_Ext_230705-051200.jpg"/>
    <n v="0.42482545599999999"/>
    <n v="2023"/>
    <n v="7"/>
    <n v="5"/>
    <n v="5"/>
    <n v="12"/>
    <n v="0"/>
    <n v="5"/>
    <n v="0.36697506872666602"/>
    <n v="2.5536141799999898E-3"/>
    <s v="WaitSlope"/>
    <s v="WaitSlope"/>
    <s v="WaitSlope"/>
    <b v="1"/>
    <n v="1"/>
    <n v="0"/>
    <b v="0"/>
    <m/>
  </r>
  <r>
    <d v="2023-07-05T06:12:00"/>
    <x v="28"/>
    <n v="0"/>
    <s v="MARS_SED_2023_5min_Ext_230705-061233.jpg"/>
    <n v="0.45783500300000002"/>
    <n v="2023"/>
    <n v="7"/>
    <n v="5"/>
    <n v="6"/>
    <n v="12"/>
    <n v="33"/>
    <n v="5"/>
    <n v="0.36974758942666602"/>
    <n v="2.7725206999999999E-3"/>
    <s v="WaitSlope"/>
    <s v="WaitSlope"/>
    <s v="WaitSlope"/>
    <b v="1"/>
    <n v="1"/>
    <n v="0"/>
    <b v="0"/>
    <m/>
  </r>
  <r>
    <d v="2023-07-05T07:13:00"/>
    <x v="28"/>
    <n v="0"/>
    <s v="MARS_SED_2023_5min_Ext_230705-071309.jpg"/>
    <n v="0.48931678099999998"/>
    <n v="2023"/>
    <n v="7"/>
    <n v="5"/>
    <n v="7"/>
    <n v="13"/>
    <n v="9"/>
    <n v="5"/>
    <n v="0.37029784667333299"/>
    <n v="5.5025724666668498E-4"/>
    <s v="WaitSlope"/>
    <s v="WaitSlope"/>
    <s v="WaitSlope"/>
    <b v="1"/>
    <n v="1"/>
    <n v="0"/>
    <b v="0"/>
    <m/>
  </r>
  <r>
    <d v="2023-07-05T08:13:00"/>
    <x v="28"/>
    <n v="0"/>
    <s v="MARS_SED_2023_5min_Ext_230705-081346.jpg"/>
    <n v="0.344976805"/>
    <n v="2023"/>
    <n v="7"/>
    <n v="5"/>
    <n v="8"/>
    <n v="13"/>
    <n v="46"/>
    <n v="5"/>
    <n v="0.36838303765333302"/>
    <n v="-1.9148090200000101E-3"/>
    <s v="WaitSlope"/>
    <s v="WaitSlope"/>
    <s v="WaitSlope"/>
    <b v="1"/>
    <n v="1"/>
    <n v="0"/>
    <b v="0"/>
    <m/>
  </r>
  <r>
    <d v="2023-07-05T09:14:00"/>
    <x v="28"/>
    <n v="0"/>
    <s v="MARS_SED_2023_5min_Ext_230705-091418.jpg"/>
    <n v="0.53069920800000003"/>
    <n v="2023"/>
    <n v="7"/>
    <n v="5"/>
    <n v="9"/>
    <n v="14"/>
    <n v="18"/>
    <n v="5"/>
    <n v="0.371434511386666"/>
    <n v="3.05147373333336E-3"/>
    <s v="WaitSlope"/>
    <s v="WaitSlope"/>
    <s v="WaitSlope"/>
    <b v="1"/>
    <n v="1"/>
    <n v="0"/>
    <b v="0"/>
    <m/>
  </r>
  <r>
    <d v="2023-07-05T10:14:00"/>
    <x v="28"/>
    <n v="0"/>
    <s v="MARS_SED_2023_5min_Ext_230705-101449.jpg"/>
    <n v="0.55036975799999999"/>
    <n v="2023"/>
    <n v="7"/>
    <n v="5"/>
    <n v="10"/>
    <n v="14"/>
    <n v="49"/>
    <n v="5"/>
    <n v="0.36951430942000002"/>
    <n v="-1.92020196666664E-3"/>
    <s v="WaitSlope"/>
    <s v="WaitSlope"/>
    <s v="WaitSlope"/>
    <b v="1"/>
    <n v="1"/>
    <n v="0"/>
    <b v="0"/>
    <m/>
  </r>
  <r>
    <d v="2023-07-05T11:15:00"/>
    <x v="28"/>
    <n v="0"/>
    <s v="MARS_SED_2023_5min_Ext_230705-111521.jpg"/>
    <n v="0.31825262399999998"/>
    <n v="2023"/>
    <n v="7"/>
    <n v="5"/>
    <n v="11"/>
    <n v="15"/>
    <n v="21"/>
    <n v="5"/>
    <n v="0.36873656851333297"/>
    <n v="-7.7774090666671205E-4"/>
    <s v="WaitSlope"/>
    <s v="WaitSlope"/>
    <s v="WaitSlope"/>
    <b v="0"/>
    <m/>
    <n v="0"/>
    <b v="0"/>
    <m/>
  </r>
  <r>
    <d v="2023-07-05T12:16:00"/>
    <x v="28"/>
    <n v="0"/>
    <s v="MARS_SED_2023_5min_Ext_230705-121600.jpg"/>
    <n v="0.35246345600000001"/>
    <n v="2023"/>
    <n v="7"/>
    <n v="5"/>
    <n v="12"/>
    <n v="16"/>
    <n v="0"/>
    <n v="5"/>
    <n v="0.36788735215333301"/>
    <n v="-8.4921635999996004E-4"/>
    <s v="WaitSlope"/>
    <s v="WaitSlope"/>
    <s v="WaitSlope"/>
    <b v="1"/>
    <n v="1"/>
    <n v="0"/>
    <b v="0"/>
    <m/>
  </r>
  <r>
    <d v="2023-07-05T13:16:00"/>
    <x v="28"/>
    <n v="0"/>
    <s v="MARS_SED_2023_5min_Ext_230705-131628.jpg"/>
    <n v="0.49677998400000001"/>
    <n v="2023"/>
    <n v="7"/>
    <n v="5"/>
    <n v="13"/>
    <n v="16"/>
    <n v="28"/>
    <n v="5"/>
    <n v="0.36832605829999998"/>
    <n v="4.3870614666668902E-4"/>
    <s v="WaitSlope"/>
    <s v="WaitSlope"/>
    <s v="WaitSlope"/>
    <b v="1"/>
    <n v="1"/>
    <n v="0"/>
    <b v="0"/>
    <m/>
  </r>
  <r>
    <d v="2023-07-05T14:16:00"/>
    <x v="28"/>
    <n v="0"/>
    <s v="MARS_SED_2023_5min_Ext_230705-141654.jpg"/>
    <n v="0.335377602"/>
    <n v="2023"/>
    <n v="7"/>
    <n v="5"/>
    <n v="14"/>
    <n v="16"/>
    <n v="54"/>
    <n v="5"/>
    <n v="0.36906989700666598"/>
    <n v="7.4383870666661002E-4"/>
    <s v="WaitSlope"/>
    <s v="WaitSlope"/>
    <s v="WaitSlope"/>
    <b v="1"/>
    <n v="1"/>
    <n v="0"/>
    <b v="0"/>
    <m/>
  </r>
  <r>
    <d v="2023-07-05T15:17:00"/>
    <x v="28"/>
    <n v="0"/>
    <s v="MARS_SED_2023_5min_Ext_230705-151759.jpg"/>
    <n v="0.36371810999999998"/>
    <n v="2023"/>
    <n v="7"/>
    <n v="5"/>
    <n v="15"/>
    <n v="17"/>
    <n v="59"/>
    <n v="5"/>
    <n v="0.37130592221999997"/>
    <n v="2.2360252133333202E-3"/>
    <s v="WaitSlope"/>
    <s v="WaitSlope"/>
    <s v="WaitSlope"/>
    <b v="1"/>
    <n v="1"/>
    <n v="0"/>
    <b v="0"/>
    <m/>
  </r>
  <r>
    <d v="2023-07-05T16:18:00"/>
    <x v="28"/>
    <n v="0"/>
    <s v="MARS_SED_2023_5min_Ext_230705-161830.jpg"/>
    <n v="0.32702972000000002"/>
    <n v="2023"/>
    <n v="7"/>
    <n v="5"/>
    <n v="16"/>
    <n v="18"/>
    <n v="30"/>
    <n v="5"/>
    <n v="0.37328712322000002"/>
    <n v="1.98120100000004E-3"/>
    <s v="WaitSlope"/>
    <s v="WaitSlope"/>
    <s v="WaitSlope"/>
    <b v="0"/>
    <m/>
    <n v="0"/>
    <b v="0"/>
    <m/>
  </r>
  <r>
    <d v="2023-07-05T17:19:00"/>
    <x v="28"/>
    <n v="0"/>
    <s v="MARS_SED_2023_5min_Ext_230705-171900.jpg"/>
    <n v="0.40217540499999999"/>
    <n v="2023"/>
    <n v="7"/>
    <n v="5"/>
    <n v="17"/>
    <n v="19"/>
    <n v="0"/>
    <n v="5"/>
    <n v="0.37102773390666599"/>
    <n v="-2.2593893133332999E-3"/>
    <s v="WaitSlope"/>
    <s v="WaitSlope"/>
    <s v="WaitSlope"/>
    <b v="1"/>
    <n v="1"/>
    <n v="0"/>
    <b v="0"/>
    <m/>
  </r>
  <r>
    <d v="2023-07-05T18:20:00"/>
    <x v="28"/>
    <n v="0"/>
    <s v="MARS_SED_2023_5min_Ext_230705-182002.jpg"/>
    <n v="0.72495838599999995"/>
    <n v="2023"/>
    <n v="7"/>
    <n v="5"/>
    <n v="18"/>
    <n v="20"/>
    <n v="2"/>
    <n v="5"/>
    <n v="0.37555468252000002"/>
    <n v="4.5269486133333002E-3"/>
    <s v="WaitSlope"/>
    <s v="WaitSlope"/>
    <s v="WaitSlope"/>
    <b v="1"/>
    <n v="1"/>
    <n v="0"/>
    <b v="0"/>
    <m/>
  </r>
  <r>
    <d v="2023-07-05T19:20:00"/>
    <x v="28"/>
    <n v="0"/>
    <s v="MARS_SED_2023_5min_Ext_230705-192025.jpg"/>
    <n v="0.669073052"/>
    <n v="2023"/>
    <n v="7"/>
    <n v="5"/>
    <n v="19"/>
    <n v="20"/>
    <n v="25"/>
    <n v="5"/>
    <n v="0.37711611422000002"/>
    <n v="1.5614317000000001E-3"/>
    <s v="WaitSlope"/>
    <s v="WaitSlope"/>
    <s v="WaitSlope"/>
    <b v="1"/>
    <n v="1"/>
    <n v="0"/>
    <b v="0"/>
    <m/>
  </r>
  <r>
    <d v="2023-07-05T20:21:00"/>
    <x v="28"/>
    <n v="0"/>
    <s v="MARS_SED_2023_5min_Ext_230705-202113.jpg"/>
    <n v="3.0363304000000001E-2"/>
    <n v="2023"/>
    <n v="7"/>
    <n v="5"/>
    <n v="20"/>
    <n v="21"/>
    <n v="13"/>
    <n v="5"/>
    <n v="0.37536219306000002"/>
    <n v="-1.7539211600000001E-3"/>
    <s v="WaitSlope"/>
    <s v="WaitSlope"/>
    <s v="WaitSlope"/>
    <b v="0"/>
    <m/>
    <n v="0"/>
    <b v="0"/>
    <m/>
  </r>
  <r>
    <d v="2023-07-05T21:22:00"/>
    <x v="28"/>
    <n v="0"/>
    <s v="MARS_SED_2023_5min_Ext_230705-212222.jpg"/>
    <n v="3.4272715000000002E-2"/>
    <n v="2023"/>
    <n v="7"/>
    <n v="5"/>
    <n v="21"/>
    <n v="22"/>
    <n v="22"/>
    <n v="5"/>
    <n v="0.37301029819999998"/>
    <n v="-2.3518948599999799E-3"/>
    <s v="WaitSlope"/>
    <s v="WaitSlope"/>
    <s v="WaitSlope"/>
    <b v="0"/>
    <m/>
    <n v="0"/>
    <b v="0"/>
    <m/>
  </r>
  <r>
    <d v="2023-07-05T22:23:00"/>
    <x v="28"/>
    <n v="0"/>
    <s v="MARS_SED_2023_5min_Ext_230705-222324.jpg"/>
    <n v="3.4514900000000001E-2"/>
    <n v="2023"/>
    <n v="7"/>
    <n v="5"/>
    <n v="22"/>
    <n v="23"/>
    <n v="24"/>
    <n v="5"/>
    <n v="0.36265707003999997"/>
    <n v="-1.035322816E-2"/>
    <s v="WaitSlope"/>
    <s v="WaitSlope"/>
    <s v="WaitSlope"/>
    <b v="0"/>
    <m/>
    <n v="0"/>
    <b v="0"/>
    <m/>
  </r>
  <r>
    <d v="2023-07-05T23:24:00"/>
    <x v="28"/>
    <n v="0"/>
    <s v="MARS_SED_2023_5min_Ext_230705-232407.jpg"/>
    <n v="3.7814278E-2"/>
    <n v="2023"/>
    <n v="7"/>
    <n v="5"/>
    <n v="23"/>
    <n v="24"/>
    <n v="7"/>
    <n v="5"/>
    <n v="0.36155875325333298"/>
    <n v="-1.09831678666666E-3"/>
    <s v="WaitSlope"/>
    <s v="WaitSlope"/>
    <s v="WaitSlope"/>
    <b v="0"/>
    <m/>
    <n v="0"/>
    <b v="0"/>
    <m/>
  </r>
  <r>
    <d v="2023-07-06T00:24:00"/>
    <x v="29"/>
    <n v="0"/>
    <s v="MARS_SED_2023_5min_Ext_230706-002436.jpg"/>
    <n v="0.179735332"/>
    <n v="2023"/>
    <n v="7"/>
    <n v="6"/>
    <n v="0"/>
    <n v="24"/>
    <n v="36"/>
    <n v="5"/>
    <n v="0.358724885753333"/>
    <n v="-2.8338674999999701E-3"/>
    <s v="WaitSlope"/>
    <s v="WaitSlope"/>
    <s v="WaitSlope"/>
    <b v="0"/>
    <m/>
    <n v="0"/>
    <b v="0"/>
    <m/>
  </r>
  <r>
    <d v="2023-07-06T01:25:00"/>
    <x v="29"/>
    <n v="0"/>
    <s v="MARS_SED_2023_5min_Ext_230706-012506.jpg"/>
    <n v="0.67764164999999998"/>
    <n v="2023"/>
    <n v="7"/>
    <n v="6"/>
    <n v="1"/>
    <n v="25"/>
    <n v="6"/>
    <n v="5"/>
    <n v="0.36247369873333302"/>
    <n v="3.7488129800000102E-3"/>
    <s v="WaitSlope"/>
    <s v="WaitSlope"/>
    <s v="WaitSlope"/>
    <b v="1"/>
    <n v="1"/>
    <n v="0"/>
    <b v="0"/>
    <m/>
  </r>
  <r>
    <d v="2023-07-06T02:26:00"/>
    <x v="29"/>
    <n v="0"/>
    <s v="MARS_SED_2023_5min_Ext_230706-022605.jpg"/>
    <n v="0.24619787100000001"/>
    <n v="2023"/>
    <n v="7"/>
    <n v="6"/>
    <n v="2"/>
    <n v="26"/>
    <n v="5"/>
    <n v="5"/>
    <n v="0.35929525381333299"/>
    <n v="-3.1784449200000201E-3"/>
    <s v="WaitSlope"/>
    <s v="WaitSlope"/>
    <s v="WaitSlope"/>
    <b v="0"/>
    <m/>
    <n v="0"/>
    <b v="0"/>
    <m/>
  </r>
  <r>
    <d v="2023-07-06T03:26:00"/>
    <x v="29"/>
    <n v="0"/>
    <s v="MARS_SED_2023_5min_Ext_230706-032648.jpg"/>
    <n v="0.78227713099999996"/>
    <n v="2023"/>
    <n v="7"/>
    <n v="6"/>
    <n v="3"/>
    <n v="26"/>
    <n v="48"/>
    <n v="5"/>
    <n v="0.36096563325333297"/>
    <n v="1.6703794400000299E-3"/>
    <s v="WaitSlope"/>
    <s v="WaitSlope"/>
    <s v="WaitSlope"/>
    <b v="1"/>
    <n v="1"/>
    <n v="0"/>
    <b v="0"/>
    <m/>
  </r>
  <r>
    <d v="2023-07-06T04:27:00"/>
    <x v="29"/>
    <n v="0"/>
    <s v="MARS_SED_2023_5min_Ext_230706-042715.jpg"/>
    <n v="0.36887824000000002"/>
    <n v="2023"/>
    <n v="7"/>
    <n v="6"/>
    <n v="4"/>
    <n v="27"/>
    <n v="15"/>
    <n v="5"/>
    <n v="0.359596773913333"/>
    <n v="-1.3688593400000199E-3"/>
    <s v="WaitSlope"/>
    <s v="WaitSlope"/>
    <s v="WaitSlope"/>
    <b v="1"/>
    <n v="1"/>
    <n v="0"/>
    <b v="0"/>
    <m/>
  </r>
  <r>
    <d v="2023-07-06T05:28:00"/>
    <x v="29"/>
    <n v="0"/>
    <s v="MARS_SED_2023_5min_Ext_230706-052802.jpg"/>
    <n v="0.74478282900000004"/>
    <n v="2023"/>
    <n v="7"/>
    <n v="6"/>
    <n v="5"/>
    <n v="28"/>
    <n v="2"/>
    <n v="5"/>
    <n v="0.36173404655333302"/>
    <n v="2.13727264000002E-3"/>
    <s v="WaitSlope"/>
    <s v="WaitSlope"/>
    <s v="WaitSlope"/>
    <b v="1"/>
    <n v="1"/>
    <n v="0"/>
    <b v="0"/>
    <m/>
  </r>
  <r>
    <d v="2023-07-06T06:28:00"/>
    <x v="29"/>
    <n v="0"/>
    <s v="MARS_SED_2023_5min_Ext_230706-062850.jpg"/>
    <n v="0.61510019199999999"/>
    <n v="2023"/>
    <n v="7"/>
    <n v="6"/>
    <n v="6"/>
    <n v="28"/>
    <n v="50"/>
    <n v="5"/>
    <n v="0.36112519849333302"/>
    <n v="-6.0884806000000003E-4"/>
    <s v="WaitSlope"/>
    <s v="WaitSlope"/>
    <s v="WaitSlope"/>
    <b v="1"/>
    <n v="1"/>
    <n v="0"/>
    <b v="0"/>
    <m/>
  </r>
  <r>
    <d v="2023-07-06T07:29:00"/>
    <x v="29"/>
    <n v="0"/>
    <s v="MARS_SED_2023_5min_Ext_230706-072931.jpg"/>
    <n v="0.28959752"/>
    <n v="2023"/>
    <n v="7"/>
    <n v="6"/>
    <n v="7"/>
    <n v="29"/>
    <n v="31"/>
    <n v="5"/>
    <n v="0.360432567253333"/>
    <n v="-6.9263124000001897E-4"/>
    <s v="WaitSlope"/>
    <s v="WaitSlope"/>
    <s v="WaitSlope"/>
    <b v="0"/>
    <m/>
    <n v="0"/>
    <b v="0"/>
    <m/>
  </r>
  <r>
    <d v="2023-07-06T08:29:00"/>
    <x v="29"/>
    <n v="0"/>
    <s v="MARS_SED_2023_5min_Ext_230706-082957.jpg"/>
    <n v="0.24290293900000001"/>
    <n v="2023"/>
    <n v="7"/>
    <n v="6"/>
    <n v="8"/>
    <n v="29"/>
    <n v="57"/>
    <n v="5"/>
    <n v="0.354964027446666"/>
    <n v="-5.4685398066666698E-3"/>
    <s v="WaitSlope"/>
    <s v="WaitSlope"/>
    <s v="WaitSlope"/>
    <b v="0"/>
    <m/>
    <n v="0"/>
    <b v="0"/>
    <m/>
  </r>
  <r>
    <d v="2023-07-06T09:31:00"/>
    <x v="29"/>
    <n v="0"/>
    <s v="MARS_SED_2023_5min_Ext_230706-093102.jpg"/>
    <n v="8.1273703000000003E-2"/>
    <n v="2023"/>
    <n v="7"/>
    <n v="6"/>
    <n v="9"/>
    <n v="31"/>
    <n v="2"/>
    <n v="5"/>
    <n v="0.35295422877333299"/>
    <n v="-2.0097986733332799E-3"/>
    <s v="WaitSlope"/>
    <s v="WaitSlope"/>
    <s v="WaitSlope"/>
    <b v="0"/>
    <m/>
    <n v="0"/>
    <b v="0"/>
    <m/>
  </r>
  <r>
    <d v="2023-07-06T10:31:00"/>
    <x v="29"/>
    <n v="0"/>
    <s v="MARS_SED_2023_5min_Ext_230706-103153.jpg"/>
    <n v="0.560566016"/>
    <n v="2023"/>
    <n v="7"/>
    <n v="6"/>
    <n v="10"/>
    <n v="31"/>
    <n v="53"/>
    <n v="5"/>
    <n v="0.35441574471333298"/>
    <n v="1.4615159399999299E-3"/>
    <s v="WaitSlope"/>
    <s v="WaitSlope"/>
    <s v="WaitSlope"/>
    <b v="1"/>
    <n v="1"/>
    <n v="0"/>
    <b v="0"/>
    <m/>
  </r>
  <r>
    <d v="2023-07-06T11:32:00"/>
    <x v="29"/>
    <n v="0"/>
    <s v="MARS_SED_2023_5min_Ext_230706-113226.jpg"/>
    <n v="0.62453459899999997"/>
    <n v="2023"/>
    <n v="7"/>
    <n v="6"/>
    <n v="11"/>
    <n v="32"/>
    <n v="26"/>
    <n v="5"/>
    <n v="0.35345312412666602"/>
    <n v="-9.6262058666662898E-4"/>
    <s v="WaitSlope"/>
    <s v="WaitSlope"/>
    <s v="WaitSlope"/>
    <b v="1"/>
    <n v="1"/>
    <n v="0"/>
    <b v="0"/>
    <m/>
  </r>
  <r>
    <d v="2023-07-06T12:33:00"/>
    <x v="29"/>
    <n v="0"/>
    <s v="MARS_SED_2023_5min_Ext_230706-123324.jpg"/>
    <n v="0.327895573"/>
    <n v="2023"/>
    <n v="7"/>
    <n v="6"/>
    <n v="12"/>
    <n v="33"/>
    <n v="24"/>
    <n v="5"/>
    <n v="0.35287046115333298"/>
    <n v="-5.8266297333336905E-4"/>
    <s v="WaitSlope"/>
    <s v="WaitSlope"/>
    <s v="WaitSlope"/>
    <b v="0"/>
    <m/>
    <n v="0"/>
    <b v="0"/>
    <m/>
  </r>
  <r>
    <d v="2023-07-06T13:33:00"/>
    <x v="29"/>
    <n v="0"/>
    <s v="MARS_SED_2023_5min_Ext_230706-133351.jpg"/>
    <n v="0.263515573"/>
    <n v="2023"/>
    <n v="7"/>
    <n v="6"/>
    <n v="13"/>
    <n v="33"/>
    <n v="51"/>
    <n v="5"/>
    <n v="0.35231449574000001"/>
    <n v="-5.5596541333330298E-4"/>
    <s v="WaitSlope"/>
    <s v="WaitSlope"/>
    <s v="WaitSlope"/>
    <b v="0"/>
    <m/>
    <n v="0"/>
    <b v="0"/>
    <m/>
  </r>
  <r>
    <d v="2023-07-06T14:34:00"/>
    <x v="29"/>
    <n v="0"/>
    <s v="MARS_SED_2023_5min_Ext_230706-143445.jpg"/>
    <n v="0.49747565799999999"/>
    <n v="2023"/>
    <n v="7"/>
    <n v="6"/>
    <n v="14"/>
    <n v="34"/>
    <n v="45"/>
    <n v="5"/>
    <n v="0.35265603649999999"/>
    <n v="3.4154075999997998E-4"/>
    <s v="WaitSlope"/>
    <s v="WaitSlope"/>
    <s v="WaitSlope"/>
    <b v="1"/>
    <n v="1"/>
    <n v="0"/>
    <b v="0"/>
    <m/>
  </r>
  <r>
    <d v="2023-07-06T15:35:00"/>
    <x v="29"/>
    <n v="0"/>
    <s v="MARS_SED_2023_5min_Ext_230706-153528.jpg"/>
    <n v="0.35321057"/>
    <n v="2023"/>
    <n v="7"/>
    <n v="6"/>
    <n v="15"/>
    <n v="35"/>
    <n v="28"/>
    <n v="5"/>
    <n v="0.35481597984000002"/>
    <n v="2.15994334000002E-3"/>
    <s v="WaitSlope"/>
    <s v="WaitSlope"/>
    <s v="WaitSlope"/>
    <b v="1"/>
    <n v="1"/>
    <n v="0"/>
    <b v="0"/>
    <m/>
  </r>
  <r>
    <d v="2023-07-06T16:36:00"/>
    <x v="29"/>
    <n v="0"/>
    <s v="MARS_SED_2023_5min_Ext_230706-163627.jpg"/>
    <n v="0.92379050699999998"/>
    <n v="2023"/>
    <n v="7"/>
    <n v="6"/>
    <n v="16"/>
    <n v="36"/>
    <n v="27"/>
    <n v="5"/>
    <n v="0.360240974126666"/>
    <n v="5.4249942866666503E-3"/>
    <s v="WaitSlope"/>
    <s v="WaitSlope"/>
    <s v="WaitSlope"/>
    <b v="1"/>
    <n v="1"/>
    <n v="0"/>
    <b v="0"/>
    <m/>
  </r>
  <r>
    <d v="2023-07-06T17:37:00"/>
    <x v="29"/>
    <n v="0"/>
    <s v="MARS_SED_2023_5min_Ext_230706-173702.jpg"/>
    <n v="0.21320267400000001"/>
    <n v="2023"/>
    <n v="7"/>
    <n v="6"/>
    <n v="17"/>
    <n v="37"/>
    <n v="2"/>
    <n v="5"/>
    <n v="0.36047933463333298"/>
    <n v="2.3836050666664599E-4"/>
    <s v="WaitSlope"/>
    <s v="WaitSlope"/>
    <s v="WaitSlope"/>
    <b v="0"/>
    <m/>
    <n v="0"/>
    <b v="0"/>
    <m/>
  </r>
  <r>
    <d v="2023-07-06T18:37:00"/>
    <x v="29"/>
    <n v="0"/>
    <s v="MARS_SED_2023_5min_Ext_230706-183737.jpg"/>
    <n v="4.3826221999999998E-2"/>
    <n v="2023"/>
    <n v="7"/>
    <n v="6"/>
    <n v="18"/>
    <n v="37"/>
    <n v="37"/>
    <n v="5"/>
    <n v="0.36049904689333301"/>
    <n v="1.97122600000265E-5"/>
    <s v="WaitSlope"/>
    <s v="WaitSlope"/>
    <s v="WaitSlope"/>
    <b v="0"/>
    <m/>
    <n v="0"/>
    <b v="0"/>
    <m/>
  </r>
  <r>
    <d v="2023-07-06T19:38:00"/>
    <x v="29"/>
    <n v="0"/>
    <s v="MARS_SED_2023_5min_Ext_230706-193823.jpg"/>
    <n v="3.5979757000000001E-2"/>
    <n v="2023"/>
    <n v="7"/>
    <n v="6"/>
    <n v="19"/>
    <n v="38"/>
    <n v="23"/>
    <n v="5"/>
    <n v="0.35526181196000001"/>
    <n v="-5.2372349333333302E-3"/>
    <s v="WaitSlope"/>
    <s v="WaitSlope"/>
    <s v="WaitSlope"/>
    <b v="0"/>
    <m/>
    <n v="0"/>
    <b v="0"/>
    <m/>
  </r>
  <r>
    <d v="2023-07-06T20:39:00"/>
    <x v="29"/>
    <n v="0"/>
    <s v="MARS_SED_2023_5min_Ext_230706-203904.jpg"/>
    <n v="2.8815332999999999E-2"/>
    <n v="2023"/>
    <n v="7"/>
    <n v="6"/>
    <n v="20"/>
    <n v="39"/>
    <n v="4"/>
    <n v="5"/>
    <n v="0.35313783505999902"/>
    <n v="-2.1239769000000398E-3"/>
    <s v="WaitSlope"/>
    <s v="WaitSlope"/>
    <s v="WaitSlope"/>
    <b v="0"/>
    <m/>
    <n v="0"/>
    <b v="0"/>
    <m/>
  </r>
  <r>
    <d v="2023-07-06T21:40:00"/>
    <x v="29"/>
    <n v="0"/>
    <s v="MARS_SED_2023_5min_Ext_230706-214004.jpg"/>
    <n v="3.1030373999999999E-2"/>
    <n v="2023"/>
    <n v="7"/>
    <n v="6"/>
    <n v="21"/>
    <n v="40"/>
    <n v="4"/>
    <n v="5"/>
    <n v="0.349971679213333"/>
    <n v="-3.16615584666662E-3"/>
    <s v="WaitSlope"/>
    <s v="WaitSlope"/>
    <s v="WaitSlope"/>
    <b v="0"/>
    <m/>
    <n v="0"/>
    <b v="0"/>
    <m/>
  </r>
  <r>
    <d v="2023-07-06T22:40:00"/>
    <x v="29"/>
    <n v="0"/>
    <s v="MARS_SED_2023_5min_Ext_230706-224055.jpg"/>
    <n v="3.7841868000000001E-2"/>
    <n v="2023"/>
    <n v="7"/>
    <n v="6"/>
    <n v="22"/>
    <n v="40"/>
    <n v="55"/>
    <n v="5"/>
    <n v="0.34736538233333297"/>
    <n v="-2.6062968799999602E-3"/>
    <s v="WaitSlope"/>
    <s v="WaitSlope"/>
    <s v="WaitSlope"/>
    <b v="0"/>
    <m/>
    <n v="0"/>
    <b v="0"/>
    <m/>
  </r>
  <r>
    <d v="2023-07-06T23:41:00"/>
    <x v="29"/>
    <n v="0"/>
    <s v="MARS_SED_2023_5min_Ext_230706-234148.jpg"/>
    <n v="4.9988405999999999E-2"/>
    <n v="2023"/>
    <n v="7"/>
    <n v="6"/>
    <n v="23"/>
    <n v="41"/>
    <n v="48"/>
    <n v="5"/>
    <n v="0.34739137239333301"/>
    <n v="2.5990059999925201E-5"/>
    <s v="WaitSlope"/>
    <s v="WaitSlope"/>
    <s v="WaitSlope"/>
    <b v="0"/>
    <m/>
    <n v="0"/>
    <b v="0"/>
    <m/>
  </r>
  <r>
    <d v="2023-07-07T00:42:00"/>
    <x v="30"/>
    <n v="0"/>
    <s v="MARS_SED_2023_5min_Ext_230707-004243.jpg"/>
    <n v="0.17706898300000001"/>
    <n v="2023"/>
    <n v="7"/>
    <n v="7"/>
    <n v="0"/>
    <n v="42"/>
    <n v="43"/>
    <n v="5"/>
    <n v="0.347345578853333"/>
    <n v="-4.5793540000005303E-5"/>
    <s v="WaitSlope"/>
    <s v="WaitSlope"/>
    <s v="WaitSlope"/>
    <b v="0"/>
    <m/>
    <n v="0"/>
    <b v="0"/>
    <m/>
  </r>
  <r>
    <d v="2023-07-07T01:43:00"/>
    <x v="30"/>
    <n v="0"/>
    <s v="MARS_SED_2023_5min_Ext_230707-014350.jpg"/>
    <n v="0.173939603"/>
    <n v="2023"/>
    <n v="7"/>
    <n v="7"/>
    <n v="1"/>
    <n v="43"/>
    <n v="50"/>
    <n v="5"/>
    <n v="0.34543154585333302"/>
    <n v="-1.9140329999999799E-3"/>
    <s v="WaitSlope"/>
    <s v="WaitSlope"/>
    <s v="WaitSlope"/>
    <b v="0"/>
    <m/>
    <n v="0"/>
    <b v="0"/>
    <m/>
  </r>
  <r>
    <d v="2023-07-07T02:44:00"/>
    <x v="30"/>
    <n v="0"/>
    <s v="MARS_SED_2023_5min_Ext_230707-024448.jpg"/>
    <n v="8.7741147000000005E-2"/>
    <n v="2023"/>
    <n v="7"/>
    <n v="7"/>
    <n v="2"/>
    <n v="44"/>
    <n v="48"/>
    <n v="5"/>
    <n v="0.34059362364000001"/>
    <n v="-4.83792221333329E-3"/>
    <s v="WaitSlope"/>
    <s v="WaitSlope"/>
    <s v="WaitSlope"/>
    <b v="0"/>
    <m/>
    <n v="0"/>
    <b v="0"/>
    <m/>
  </r>
  <r>
    <d v="2023-07-07T03:45:00"/>
    <x v="30"/>
    <n v="0"/>
    <s v="MARS_SED_2023_5min_Ext_230707-034554.jpg"/>
    <n v="0.42756595600000002"/>
    <n v="2023"/>
    <n v="7"/>
    <n v="7"/>
    <n v="3"/>
    <n v="45"/>
    <n v="54"/>
    <n v="5"/>
    <n v="0.34187275286666602"/>
    <n v="1.27912922666667E-3"/>
    <s v="WaitSlope"/>
    <s v="WaitSlope"/>
    <s v="WaitSlope"/>
    <b v="1"/>
    <n v="1"/>
    <n v="0"/>
    <b v="0"/>
    <m/>
  </r>
  <r>
    <d v="2023-07-07T04:46:00"/>
    <x v="30"/>
    <n v="0"/>
    <s v="MARS_SED_2023_5min_Ext_230707-044646.jpg"/>
    <n v="0.12961495200000001"/>
    <n v="2023"/>
    <n v="7"/>
    <n v="7"/>
    <n v="4"/>
    <n v="46"/>
    <n v="46"/>
    <n v="5"/>
    <n v="0.33682629177333301"/>
    <n v="-5.0464610933333397E-3"/>
    <s v="WaitSlope"/>
    <s v="WaitSlope"/>
    <s v="WaitSlope"/>
    <b v="0"/>
    <m/>
    <n v="0"/>
    <b v="0"/>
    <m/>
  </r>
  <r>
    <d v="2023-07-07T05:47:00"/>
    <x v="30"/>
    <n v="0"/>
    <s v="MARS_SED_2023_5min_Ext_230707-054745.jpg"/>
    <n v="0.210771861"/>
    <n v="2023"/>
    <n v="7"/>
    <n v="7"/>
    <n v="5"/>
    <n v="47"/>
    <n v="45"/>
    <n v="5"/>
    <n v="0.33305471269333298"/>
    <n v="-3.7715790800000302E-3"/>
    <s v="WaitSlope"/>
    <s v="WaitSlope"/>
    <s v="WaitSlope"/>
    <b v="0"/>
    <m/>
    <n v="0"/>
    <b v="0"/>
    <m/>
  </r>
  <r>
    <d v="2023-07-07T06:49:00"/>
    <x v="30"/>
    <n v="0"/>
    <s v="MARS_SED_2023_5min_Ext_230707-064905.jpg"/>
    <n v="4.7041109999999997E-2"/>
    <n v="2023"/>
    <n v="7"/>
    <n v="7"/>
    <n v="6"/>
    <n v="49"/>
    <n v="5"/>
    <n v="5"/>
    <n v="0.32976446015999999"/>
    <n v="-3.2902525333333098E-3"/>
    <s v="WaitSlope"/>
    <s v="WaitSlope"/>
    <s v="WaitSlope"/>
    <b v="0"/>
    <m/>
    <n v="0"/>
    <b v="0"/>
    <m/>
  </r>
  <r>
    <d v="2023-07-07T07:49:00"/>
    <x v="30"/>
    <n v="0"/>
    <s v="MARS_SED_2023_5min_Ext_230707-074950.jpg"/>
    <n v="5.0709377999999999E-2"/>
    <n v="2023"/>
    <n v="7"/>
    <n v="7"/>
    <n v="7"/>
    <n v="49"/>
    <n v="50"/>
    <n v="5"/>
    <n v="0.32786600389333298"/>
    <n v="-1.89845626666662E-3"/>
    <s v="WaitSlope"/>
    <s v="WaitSlope"/>
    <s v="WaitSlope"/>
    <b v="0"/>
    <m/>
    <n v="0"/>
    <b v="0"/>
    <m/>
  </r>
  <r>
    <d v="2023-07-07T08:50:00"/>
    <x v="30"/>
    <n v="0"/>
    <s v="MARS_SED_2023_5min_Ext_230707-085057.jpg"/>
    <n v="0.66292131799999998"/>
    <n v="2023"/>
    <n v="7"/>
    <n v="7"/>
    <n v="8"/>
    <n v="50"/>
    <n v="57"/>
    <n v="5"/>
    <n v="0.33053071346000001"/>
    <n v="2.6647095666666402E-3"/>
    <s v="WaitSlope"/>
    <s v="WaitSlope"/>
    <s v="WaitSlope"/>
    <b v="1"/>
    <n v="1"/>
    <n v="0"/>
    <b v="0"/>
    <m/>
  </r>
  <r>
    <d v="2023-07-07T09:51:00"/>
    <x v="30"/>
    <n v="0"/>
    <s v="MARS_SED_2023_5min_Ext_230707-095150.jpg"/>
    <n v="0.33967683500000001"/>
    <n v="2023"/>
    <n v="7"/>
    <n v="7"/>
    <n v="9"/>
    <n v="51"/>
    <n v="50"/>
    <n v="5"/>
    <n v="0.33027628141999998"/>
    <n v="-2.54432039999974E-4"/>
    <s v="WaitSlope"/>
    <s v="WaitSlope"/>
    <s v="WaitSlope"/>
    <b v="1"/>
    <n v="1"/>
    <n v="0"/>
    <b v="0"/>
    <m/>
  </r>
  <r>
    <d v="2023-07-07T10:52:00"/>
    <x v="30"/>
    <n v="0"/>
    <s v="MARS_SED_2023_5min_Ext_230707-105251.jpg"/>
    <n v="0.733418138"/>
    <n v="2023"/>
    <n v="7"/>
    <n v="7"/>
    <n v="10"/>
    <n v="52"/>
    <n v="51"/>
    <n v="5"/>
    <n v="0.33266827982000002"/>
    <n v="2.39199839999998E-3"/>
    <s v="WaitSlope"/>
    <s v="WaitSlope"/>
    <s v="WaitSlope"/>
    <b v="1"/>
    <n v="1"/>
    <n v="0"/>
    <b v="0"/>
    <m/>
  </r>
  <r>
    <d v="2023-07-07T11:53:00"/>
    <x v="30"/>
    <n v="0"/>
    <s v="MARS_SED_2023_5min_Ext_230707-115330.jpg"/>
    <n v="0.35573745400000001"/>
    <n v="2023"/>
    <n v="7"/>
    <n v="7"/>
    <n v="11"/>
    <n v="53"/>
    <n v="30"/>
    <n v="5"/>
    <n v="0.33045385628000001"/>
    <n v="-2.2144235400000101E-3"/>
    <s v="WaitSlope"/>
    <s v="WaitSlope"/>
    <s v="WaitSlope"/>
    <b v="1"/>
    <n v="1"/>
    <n v="0"/>
    <b v="0"/>
    <m/>
  </r>
  <r>
    <d v="2023-07-07T12:54:00"/>
    <x v="30"/>
    <n v="0"/>
    <s v="MARS_SED_2023_5min_Ext_230707-125422.jpg"/>
    <n v="0.39737560100000002"/>
    <n v="2023"/>
    <n v="7"/>
    <n v="7"/>
    <n v="12"/>
    <n v="54"/>
    <n v="22"/>
    <n v="5"/>
    <n v="0.33102270678666601"/>
    <n v="5.6885050666666205E-4"/>
    <s v="WaitSlope"/>
    <s v="WaitSlope"/>
    <s v="WaitSlope"/>
    <b v="1"/>
    <n v="1"/>
    <n v="0"/>
    <b v="0"/>
    <m/>
  </r>
  <r>
    <d v="2023-07-07T13:55:00"/>
    <x v="30"/>
    <n v="0"/>
    <s v="MARS_SED_2023_5min_Ext_230707-135530.jpg"/>
    <n v="0.322564815"/>
    <n v="2023"/>
    <n v="7"/>
    <n v="7"/>
    <n v="13"/>
    <n v="55"/>
    <n v="30"/>
    <n v="5"/>
    <n v="0.33027005747999999"/>
    <n v="-7.5264930666668595E-4"/>
    <s v="WaitSlope"/>
    <s v="WaitSlope"/>
    <s v="WaitSlope"/>
    <b v="0"/>
    <m/>
    <n v="0"/>
    <b v="0"/>
    <m/>
  </r>
  <r>
    <d v="2023-07-07T14:56:00"/>
    <x v="30"/>
    <n v="0"/>
    <s v="MARS_SED_2023_5min_Ext_230707-145629.jpg"/>
    <n v="0.43415148799999997"/>
    <n v="2023"/>
    <n v="7"/>
    <n v="7"/>
    <n v="14"/>
    <n v="56"/>
    <n v="29"/>
    <n v="5"/>
    <n v="0.33248888834000001"/>
    <n v="2.2188308600000202E-3"/>
    <s v="WaitSlope"/>
    <s v="WaitSlope"/>
    <s v="WaitSlope"/>
    <b v="1"/>
    <n v="1"/>
    <n v="0"/>
    <b v="0"/>
    <m/>
  </r>
  <r>
    <d v="2023-07-07T15:57:00"/>
    <x v="30"/>
    <n v="0"/>
    <s v="MARS_SED_2023_5min_Ext_230707-155732.jpg"/>
    <n v="0.41955525399999999"/>
    <n v="2023"/>
    <n v="7"/>
    <n v="7"/>
    <n v="15"/>
    <n v="57"/>
    <n v="32"/>
    <n v="5"/>
    <n v="0.33338056729333299"/>
    <n v="8.9167895333330804E-4"/>
    <s v="WaitSlope"/>
    <s v="WaitSlope"/>
    <s v="WaitSlope"/>
    <b v="1"/>
    <n v="1"/>
    <n v="0"/>
    <b v="0"/>
    <m/>
  </r>
  <r>
    <d v="2023-07-07T16:58:00"/>
    <x v="30"/>
    <n v="0"/>
    <s v="MARS_SED_2023_5min_Ext_230707-165831.jpg"/>
    <n v="0.53539623000000003"/>
    <n v="2023"/>
    <n v="7"/>
    <n v="7"/>
    <n v="16"/>
    <n v="58"/>
    <n v="31"/>
    <n v="5"/>
    <n v="0.3355968761"/>
    <n v="2.2163088066666698E-3"/>
    <s v="WaitSlope"/>
    <s v="WaitSlope"/>
    <s v="WaitSlope"/>
    <b v="1"/>
    <n v="1"/>
    <n v="0"/>
    <b v="0"/>
    <m/>
  </r>
  <r>
    <d v="2023-07-07T17:59:00"/>
    <x v="30"/>
    <n v="0"/>
    <s v="MARS_SED_2023_5min_Ext_230707-175919.jpg"/>
    <n v="0.37740495200000002"/>
    <n v="2023"/>
    <n v="7"/>
    <n v="7"/>
    <n v="17"/>
    <n v="59"/>
    <n v="19"/>
    <n v="5"/>
    <n v="0.33788582534"/>
    <n v="2.2889492400000001E-3"/>
    <s v="WaitSlope"/>
    <s v="WaitSlope"/>
    <s v="WaitSlope"/>
    <b v="1"/>
    <n v="1"/>
    <n v="0"/>
    <b v="0"/>
    <m/>
  </r>
  <r>
    <d v="2023-07-07T19:00:00"/>
    <x v="30"/>
    <n v="0"/>
    <s v="MARS_SED_2023_5min_Ext_230707-190008.jpg"/>
    <n v="0.60355338800000002"/>
    <n v="2023"/>
    <n v="7"/>
    <n v="7"/>
    <n v="19"/>
    <n v="0"/>
    <n v="8"/>
    <n v="5"/>
    <n v="0.34125050829999998"/>
    <n v="3.3646829600000299E-3"/>
    <s v="WaitSlope"/>
    <s v="WaitSlope"/>
    <s v="WaitSlope"/>
    <b v="1"/>
    <n v="1"/>
    <n v="0"/>
    <b v="0"/>
    <m/>
  </r>
  <r>
    <d v="2023-07-07T20:01:00"/>
    <x v="30"/>
    <n v="0"/>
    <s v="MARS_SED_2023_5min_Ext_230707-200100.jpg"/>
    <n v="0.15199739200000001"/>
    <n v="2023"/>
    <n v="7"/>
    <n v="7"/>
    <n v="20"/>
    <n v="1"/>
    <n v="0"/>
    <n v="5"/>
    <n v="0.34081077644666602"/>
    <n v="-4.3973185333334703E-4"/>
    <s v="WaitSlope"/>
    <s v="WaitSlope"/>
    <s v="WaitSlope"/>
    <b v="0"/>
    <m/>
    <n v="0"/>
    <b v="0"/>
    <m/>
  </r>
  <r>
    <d v="2023-07-07T21:02:00"/>
    <x v="30"/>
    <n v="0"/>
    <s v="MARS_SED_2023_5min_Ext_230707-210219.jpg"/>
    <n v="4.4065638999999997E-2"/>
    <n v="2023"/>
    <n v="7"/>
    <n v="7"/>
    <n v="21"/>
    <n v="2"/>
    <n v="19"/>
    <n v="5"/>
    <n v="0.33754909127333299"/>
    <n v="-3.2616851733333601E-3"/>
    <s v="WaitSlope"/>
    <s v="WaitSlope"/>
    <s v="WaitSlope"/>
    <b v="0"/>
    <m/>
    <n v="0"/>
    <b v="0"/>
    <m/>
  </r>
  <r>
    <d v="2023-07-07T22:03:00"/>
    <x v="30"/>
    <n v="0"/>
    <s v="MARS_SED_2023_5min_Ext_230707-220324.jpg"/>
    <n v="3.0920454999999999E-2"/>
    <n v="2023"/>
    <n v="7"/>
    <n v="7"/>
    <n v="22"/>
    <n v="3"/>
    <n v="24"/>
    <n v="5"/>
    <n v="0.33485626341333302"/>
    <n v="-2.6928278600000201E-3"/>
    <s v="WaitSlope"/>
    <s v="WaitSlope"/>
    <s v="WaitSlope"/>
    <b v="0"/>
    <m/>
    <n v="0"/>
    <b v="0"/>
    <m/>
  </r>
  <r>
    <d v="2023-07-07T23:04:00"/>
    <x v="30"/>
    <n v="0"/>
    <s v="MARS_SED_2023_5min_Ext_230707-230440.jpg"/>
    <n v="2.4884366000000002E-2"/>
    <n v="2023"/>
    <n v="7"/>
    <n v="7"/>
    <n v="23"/>
    <n v="4"/>
    <n v="40"/>
    <n v="5"/>
    <n v="0.33339334917333302"/>
    <n v="-1.46291424E-3"/>
    <s v="WaitSlope"/>
    <s v="WaitSlope"/>
    <s v="WaitSlope"/>
    <b v="0"/>
    <m/>
    <n v="0"/>
    <b v="0"/>
    <m/>
  </r>
  <r>
    <d v="2023-07-08T00:06:00"/>
    <x v="31"/>
    <n v="0"/>
    <s v="MARS_SED_2023_5min_Ext_230708-000600.jpg"/>
    <n v="3.0053938999999998E-2"/>
    <n v="2023"/>
    <n v="7"/>
    <n v="8"/>
    <n v="0"/>
    <n v="6"/>
    <n v="0"/>
    <n v="5"/>
    <n v="0.32947877809333298"/>
    <n v="-3.9145710799999801E-3"/>
    <s v="WaitSlope"/>
    <s v="WaitSlope"/>
    <s v="WaitSlope"/>
    <b v="0"/>
    <m/>
    <n v="0"/>
    <b v="0"/>
    <m/>
  </r>
  <r>
    <d v="2023-07-08T01:07:00"/>
    <x v="31"/>
    <n v="0"/>
    <s v="MARS_SED_2023_5min_Ext_230708-010706.jpg"/>
    <n v="3.7461546999999998E-2"/>
    <n v="2023"/>
    <n v="7"/>
    <n v="8"/>
    <n v="1"/>
    <n v="7"/>
    <n v="6"/>
    <n v="5"/>
    <n v="0.32947665403333298"/>
    <n v="-2.1240599999972E-6"/>
    <s v="WaitSlope"/>
    <s v="WaitSlope"/>
    <s v="WaitSlope"/>
    <b v="0"/>
    <m/>
    <n v="0"/>
    <b v="0"/>
    <m/>
  </r>
  <r>
    <d v="2023-07-08T02:08:00"/>
    <x v="31"/>
    <n v="0"/>
    <s v="MARS_SED_2023_5min_Ext_230708-020820.jpg"/>
    <n v="0.25184176800000002"/>
    <n v="2023"/>
    <n v="7"/>
    <n v="8"/>
    <n v="2"/>
    <n v="8"/>
    <n v="20"/>
    <n v="5"/>
    <n v="0.32706281303333301"/>
    <n v="-2.41384099999997E-3"/>
    <s v="WaitSlope"/>
    <s v="WaitSlope"/>
    <s v="WaitSlope"/>
    <b v="0"/>
    <m/>
    <n v="0"/>
    <b v="0"/>
    <m/>
  </r>
  <r>
    <d v="2023-07-08T03:09:00"/>
    <x v="31"/>
    <n v="0"/>
    <s v="MARS_SED_2023_5min_Ext_230708-030923.jpg"/>
    <n v="0.33658194899999999"/>
    <n v="2023"/>
    <n v="7"/>
    <n v="8"/>
    <n v="3"/>
    <n v="9"/>
    <n v="23"/>
    <n v="5"/>
    <n v="0.32657412074666597"/>
    <n v="-4.8869228666670295E-4"/>
    <s v="WaitSlope"/>
    <s v="WaitSlope"/>
    <s v="WaitSlope"/>
    <b v="1"/>
    <n v="1"/>
    <n v="0"/>
    <b v="0"/>
    <m/>
  </r>
  <r>
    <d v="2023-07-08T04:10:00"/>
    <x v="31"/>
    <n v="0"/>
    <s v="MARS_SED_2023_5min_Ext_230708-041019.jpg"/>
    <n v="6.1527327999999999E-2"/>
    <n v="2023"/>
    <n v="7"/>
    <n v="8"/>
    <n v="4"/>
    <n v="10"/>
    <n v="19"/>
    <n v="5"/>
    <n v="0.32587589926666599"/>
    <n v="-6.9822147999998297E-4"/>
    <s v="WaitSlope"/>
    <s v="WaitSlope"/>
    <s v="WaitSlope"/>
    <b v="0"/>
    <m/>
    <n v="0"/>
    <b v="0"/>
    <m/>
  </r>
  <r>
    <d v="2023-07-08T05:11:00"/>
    <x v="31"/>
    <n v="0"/>
    <s v="MARS_SED_2023_5min_Ext_230708-051127.jpg"/>
    <n v="6.2288806000000002E-2"/>
    <n v="2023"/>
    <n v="7"/>
    <n v="8"/>
    <n v="5"/>
    <n v="11"/>
    <n v="27"/>
    <n v="5"/>
    <n v="0.32486088004666602"/>
    <n v="-1.01501922000002E-3"/>
    <s v="WaitSlope"/>
    <s v="WaitSlope"/>
    <s v="WaitSlope"/>
    <b v="0"/>
    <m/>
    <n v="0"/>
    <b v="0"/>
    <m/>
  </r>
  <r>
    <d v="2023-07-08T06:12:00"/>
    <x v="31"/>
    <n v="0"/>
    <s v="MARS_SED_2023_5min_Ext_230708-061245.jpg"/>
    <n v="4.8342723999999997E-2"/>
    <n v="2023"/>
    <n v="7"/>
    <n v="8"/>
    <n v="6"/>
    <n v="12"/>
    <n v="45"/>
    <n v="5"/>
    <n v="0.324206238193333"/>
    <n v="-6.5464185333330405E-4"/>
    <s v="WaitSlope"/>
    <s v="WaitSlope"/>
    <s v="WaitSlope"/>
    <b v="0"/>
    <m/>
    <n v="0"/>
    <b v="0"/>
    <m/>
  </r>
  <r>
    <d v="2023-07-08T07:13:00"/>
    <x v="31"/>
    <n v="0"/>
    <s v="MARS_SED_2023_5min_Ext_230708-071345.jpg"/>
    <n v="5.9913559999999998E-2"/>
    <n v="2023"/>
    <n v="7"/>
    <n v="8"/>
    <n v="7"/>
    <n v="13"/>
    <n v="45"/>
    <n v="5"/>
    <n v="0.32286275403333298"/>
    <n v="-1.3434841599999599E-3"/>
    <s v="WaitSlope"/>
    <s v="WaitSlope"/>
    <s v="WaitSlope"/>
    <b v="0"/>
    <m/>
    <n v="0"/>
    <b v="0"/>
    <m/>
  </r>
  <r>
    <d v="2023-07-08T08:14:00"/>
    <x v="31"/>
    <n v="0"/>
    <s v="MARS_SED_2023_5min_Ext_230708-081447.jpg"/>
    <n v="0.536922393"/>
    <n v="2023"/>
    <n v="7"/>
    <n v="8"/>
    <n v="8"/>
    <n v="14"/>
    <n v="47"/>
    <n v="5"/>
    <n v="0.32322115215333302"/>
    <n v="3.5839811999999102E-4"/>
    <s v="WaitSlope"/>
    <s v="WaitSlope"/>
    <s v="WaitSlope"/>
    <b v="1"/>
    <n v="1"/>
    <n v="0"/>
    <b v="0"/>
    <m/>
  </r>
  <r>
    <d v="2023-07-08T09:15:00"/>
    <x v="31"/>
    <n v="0"/>
    <s v="MARS_SED_2023_5min_Ext_230708-091544.jpg"/>
    <n v="0.34998854400000001"/>
    <n v="2023"/>
    <n v="7"/>
    <n v="8"/>
    <n v="9"/>
    <n v="15"/>
    <n v="44"/>
    <n v="5"/>
    <n v="0.32365441115999999"/>
    <n v="4.3325900666663E-4"/>
    <s v="WaitSlope"/>
    <s v="WaitSlope"/>
    <s v="WaitSlope"/>
    <b v="1"/>
    <n v="1"/>
    <n v="0"/>
    <b v="0"/>
    <m/>
  </r>
  <r>
    <d v="2023-07-08T10:17:00"/>
    <x v="31"/>
    <n v="0"/>
    <s v="MARS_SED_2023_5min_Ext_230708-101708.jpg"/>
    <n v="0.21601678799999999"/>
    <n v="2023"/>
    <n v="7"/>
    <n v="8"/>
    <n v="10"/>
    <n v="17"/>
    <n v="8"/>
    <n v="5"/>
    <n v="0.32346177048666602"/>
    <n v="-1.92640673333355E-4"/>
    <s v="WaitSlope"/>
    <s v="WaitSlope"/>
    <s v="WaitSlope"/>
    <b v="0"/>
    <m/>
    <n v="0"/>
    <b v="0"/>
    <m/>
  </r>
  <r>
    <d v="2023-07-08T11:18:00"/>
    <x v="31"/>
    <n v="0"/>
    <s v="MARS_SED_2023_5min_Ext_230708-111815.jpg"/>
    <n v="0.21616896499999999"/>
    <n v="2023"/>
    <n v="7"/>
    <n v="8"/>
    <n v="11"/>
    <n v="18"/>
    <n v="15"/>
    <n v="5"/>
    <n v="0.322478874379999"/>
    <n v="-9.8289610666668593E-4"/>
    <s v="WaitSlope"/>
    <s v="WaitSlope"/>
    <s v="WaitSlope"/>
    <b v="0"/>
    <m/>
    <n v="0"/>
    <b v="0"/>
    <m/>
  </r>
  <r>
    <d v="2023-07-08T12:19:00"/>
    <x v="31"/>
    <n v="0"/>
    <s v="MARS_SED_2023_5min_Ext_230708-121924.jpg"/>
    <n v="5.0600428000000003E-2"/>
    <n v="2023"/>
    <n v="7"/>
    <n v="8"/>
    <n v="12"/>
    <n v="19"/>
    <n v="24"/>
    <n v="5"/>
    <n v="0.32142883960666602"/>
    <n v="-1.0500347733332601E-3"/>
    <s v="WaitSlope"/>
    <s v="WaitSlope"/>
    <s v="WaitSlope"/>
    <b v="0"/>
    <m/>
    <n v="0"/>
    <b v="0"/>
    <m/>
  </r>
  <r>
    <d v="2023-07-08T13:20:00"/>
    <x v="31"/>
    <n v="0"/>
    <s v="MARS_SED_2023_5min_Ext_230708-132038.jpg"/>
    <n v="0.23576097900000001"/>
    <n v="2023"/>
    <n v="7"/>
    <n v="8"/>
    <n v="13"/>
    <n v="20"/>
    <n v="38"/>
    <n v="5"/>
    <n v="0.318941070706666"/>
    <n v="-2.4877689000000198E-3"/>
    <s v="WaitSlope"/>
    <s v="WaitSlope"/>
    <s v="WaitSlope"/>
    <b v="0"/>
    <m/>
    <n v="0"/>
    <b v="0"/>
    <m/>
  </r>
  <r>
    <d v="2023-07-08T14:22:00"/>
    <x v="31"/>
    <n v="0"/>
    <s v="MARS_SED_2023_5min_Ext_230708-142205.jpg"/>
    <n v="0.504082217"/>
    <n v="2023"/>
    <n v="7"/>
    <n v="8"/>
    <n v="14"/>
    <n v="22"/>
    <n v="5"/>
    <n v="5"/>
    <n v="0.31874259937333299"/>
    <n v="-1.9847133333333799E-4"/>
    <s v="WaitSlope"/>
    <s v="WaitSlope"/>
    <s v="WaitSlope"/>
    <b v="1"/>
    <n v="1"/>
    <n v="0"/>
    <b v="0"/>
    <m/>
  </r>
  <r>
    <d v="2023-07-08T15:23:00"/>
    <x v="31"/>
    <n v="0"/>
    <s v="MARS_SED_2023_5min_Ext_230708-152336.jpg"/>
    <n v="0.15722043199999999"/>
    <n v="2023"/>
    <n v="7"/>
    <n v="8"/>
    <n v="15"/>
    <n v="23"/>
    <n v="36"/>
    <n v="5"/>
    <n v="0.316094868266666"/>
    <n v="-2.6477311066666598E-3"/>
    <s v="WaitSlope"/>
    <s v="WaitSlope"/>
    <s v="WaitSlope"/>
    <b v="0"/>
    <m/>
    <n v="0"/>
    <b v="0"/>
    <m/>
  </r>
  <r>
    <d v="2023-07-08T16:24:00"/>
    <x v="31"/>
    <n v="0"/>
    <s v="MARS_SED_2023_5min_Ext_230708-162437.jpg"/>
    <n v="0.43951154199999998"/>
    <n v="2023"/>
    <n v="7"/>
    <n v="8"/>
    <n v="16"/>
    <n v="24"/>
    <n v="37"/>
    <n v="5"/>
    <n v="0.31795986862666598"/>
    <n v="1.8650003599999701E-3"/>
    <s v="WaitSlope"/>
    <s v="WaitSlope"/>
    <s v="WaitSlope"/>
    <b v="1"/>
    <n v="1"/>
    <n v="0"/>
    <b v="0"/>
    <m/>
  </r>
  <r>
    <d v="2023-07-08T17:25:00"/>
    <x v="31"/>
    <n v="0"/>
    <s v="MARS_SED_2023_5min_Ext_230708-172550.jpg"/>
    <n v="0.52520809199999996"/>
    <n v="2023"/>
    <n v="7"/>
    <n v="8"/>
    <n v="17"/>
    <n v="25"/>
    <n v="50"/>
    <n v="5"/>
    <n v="0.31957713332666599"/>
    <n v="1.6172647E-3"/>
    <s v="WaitSlope"/>
    <s v="WaitSlope"/>
    <s v="WaitSlope"/>
    <b v="1"/>
    <n v="1"/>
    <n v="0"/>
    <b v="0"/>
    <m/>
  </r>
  <r>
    <d v="2023-07-08T18:27:00"/>
    <x v="31"/>
    <n v="0"/>
    <s v="MARS_SED_2023_5min_Ext_230708-182717.jpg"/>
    <n v="0.30135396399999997"/>
    <n v="2023"/>
    <n v="7"/>
    <n v="8"/>
    <n v="18"/>
    <n v="27"/>
    <n v="17"/>
    <n v="5"/>
    <n v="0.32131688098"/>
    <n v="1.7397476533333399E-3"/>
    <s v="WaitSlope"/>
    <s v="WaitSlope"/>
    <s v="WaitSlope"/>
    <b v="0"/>
    <m/>
    <n v="0"/>
    <b v="0"/>
    <m/>
  </r>
  <r>
    <d v="2023-07-08T19:28:00"/>
    <x v="31"/>
    <n v="0"/>
    <s v="MARS_SED_2023_5min_Ext_230708-192828.jpg"/>
    <n v="0.307995448"/>
    <n v="2023"/>
    <n v="7"/>
    <n v="8"/>
    <n v="19"/>
    <n v="28"/>
    <n v="28"/>
    <n v="5"/>
    <n v="0.32221925109999899"/>
    <n v="9.0237011999993999E-4"/>
    <s v="WaitSlope"/>
    <s v="WaitSlope"/>
    <s v="WaitSlope"/>
    <b v="0"/>
    <m/>
    <n v="0"/>
    <b v="0"/>
    <m/>
  </r>
  <r>
    <d v="2023-07-08T20:29:00"/>
    <x v="31"/>
    <n v="0"/>
    <s v="MARS_SED_2023_5min_Ext_230708-202948.jpg"/>
    <n v="6.7428903999999998E-2"/>
    <n v="2023"/>
    <n v="7"/>
    <n v="8"/>
    <n v="20"/>
    <n v="29"/>
    <n v="48"/>
    <n v="5"/>
    <n v="0.32244169280666601"/>
    <n v="2.22441706666742E-4"/>
    <s v="WaitSlope"/>
    <s v="WaitSlope"/>
    <s v="WaitSlope"/>
    <b v="0"/>
    <m/>
    <n v="0"/>
    <b v="0"/>
    <m/>
  </r>
  <r>
    <d v="2023-07-08T21:31:00"/>
    <x v="31"/>
    <n v="0"/>
    <s v="MARS_SED_2023_5min_Ext_230708-213123.jpg"/>
    <n v="0.13213428799999999"/>
    <n v="2023"/>
    <n v="7"/>
    <n v="8"/>
    <n v="21"/>
    <n v="31"/>
    <n v="23"/>
    <n v="5"/>
    <n v="0.32258587017999901"/>
    <n v="1.4417737333327599E-4"/>
    <s v="WaitSlope"/>
    <s v="WaitSlope"/>
    <s v="WaitSlope"/>
    <b v="0"/>
    <m/>
    <n v="0"/>
    <b v="0"/>
    <m/>
  </r>
  <r>
    <d v="2023-07-08T22:32:00"/>
    <x v="31"/>
    <n v="0"/>
    <s v="MARS_SED_2023_5min_Ext_230708-223234.jpg"/>
    <n v="3.4950755999999999E-2"/>
    <n v="2023"/>
    <n v="7"/>
    <n v="8"/>
    <n v="22"/>
    <n v="32"/>
    <n v="34"/>
    <n v="5"/>
    <n v="0.321049138573333"/>
    <n v="-1.53673160666667E-3"/>
    <s v="WaitSlope"/>
    <s v="WaitSlope"/>
    <s v="WaitSlope"/>
    <b v="0"/>
    <m/>
    <n v="0"/>
    <b v="0"/>
    <m/>
  </r>
  <r>
    <d v="2023-07-08T23:33:00"/>
    <x v="31"/>
    <n v="0"/>
    <s v="MARS_SED_2023_5min_Ext_230708-233344.jpg"/>
    <n v="0.195688693"/>
    <n v="2023"/>
    <n v="7"/>
    <n v="8"/>
    <n v="23"/>
    <n v="33"/>
    <n v="44"/>
    <n v="5"/>
    <n v="0.32000142611333299"/>
    <n v="-1.0477124599999599E-3"/>
    <s v="WaitSlope"/>
    <s v="WaitSlope"/>
    <s v="WaitSlope"/>
    <b v="0"/>
    <m/>
    <n v="0"/>
    <b v="0"/>
    <m/>
  </r>
  <r>
    <d v="2023-07-09T00:35:00"/>
    <x v="32"/>
    <n v="0"/>
    <s v="MARS_SED_2023_5min_Ext_230709-003502.jpg"/>
    <n v="8.3366118000000003E-2"/>
    <n v="2023"/>
    <n v="7"/>
    <n v="9"/>
    <n v="0"/>
    <n v="35"/>
    <n v="2"/>
    <n v="5"/>
    <n v="0.314524796753333"/>
    <n v="-5.4766293599999797E-3"/>
    <s v="WaitSlope"/>
    <s v="WaitSlope"/>
    <s v="WaitSlope"/>
    <b v="0"/>
    <m/>
    <n v="0"/>
    <b v="0"/>
    <m/>
  </r>
  <r>
    <d v="2023-07-09T01:36:00"/>
    <x v="32"/>
    <n v="0"/>
    <s v="MARS_SED_2023_5min_Ext_230709-013602.jpg"/>
    <n v="9.8000106000000003E-2"/>
    <n v="2023"/>
    <n v="7"/>
    <n v="9"/>
    <n v="1"/>
    <n v="36"/>
    <n v="2"/>
    <n v="5"/>
    <n v="0.31085538367999999"/>
    <n v="-3.6694130733332898E-3"/>
    <s v="WaitSlope"/>
    <s v="WaitSlope"/>
    <s v="WaitSlope"/>
    <b v="0"/>
    <m/>
    <n v="0"/>
    <b v="0"/>
    <m/>
  </r>
  <r>
    <d v="2023-07-09T02:37:00"/>
    <x v="32"/>
    <n v="0"/>
    <s v="MARS_SED_2023_5min_Ext_230709-023706.jpg"/>
    <n v="0.25973939299999999"/>
    <n v="2023"/>
    <n v="7"/>
    <n v="9"/>
    <n v="2"/>
    <n v="37"/>
    <n v="6"/>
    <n v="5"/>
    <n v="0.30931435222666598"/>
    <n v="-1.54103145333334E-3"/>
    <s v="WaitSlope"/>
    <s v="WaitSlope"/>
    <s v="WaitSlope"/>
    <b v="0"/>
    <m/>
    <n v="0"/>
    <b v="0"/>
    <m/>
  </r>
  <r>
    <d v="2023-07-09T03:38:00"/>
    <x v="32"/>
    <n v="0"/>
    <s v="MARS_SED_2023_5min_Ext_230709-033820.jpg"/>
    <n v="4.6053671999999997E-2"/>
    <n v="2023"/>
    <n v="7"/>
    <n v="9"/>
    <n v="3"/>
    <n v="38"/>
    <n v="20"/>
    <n v="5"/>
    <n v="0.307453934866666"/>
    <n v="-1.8604173600000301E-3"/>
    <s v="WaitSlope"/>
    <s v="WaitSlope"/>
    <s v="WaitSlope"/>
    <b v="0"/>
    <m/>
    <n v="0"/>
    <b v="0"/>
    <m/>
  </r>
  <r>
    <d v="2023-07-09T04:39:00"/>
    <x v="32"/>
    <n v="0"/>
    <s v="MARS_SED_2023_5min_Ext_230709-043939.jpg"/>
    <n v="4.6755838000000001E-2"/>
    <n v="2023"/>
    <n v="7"/>
    <n v="9"/>
    <n v="4"/>
    <n v="39"/>
    <n v="39"/>
    <n v="5"/>
    <n v="0.30313421392666601"/>
    <n v="-4.3197209400000396E-3"/>
    <s v="WaitSlope"/>
    <s v="WaitSlope"/>
    <s v="WaitSlope"/>
    <b v="0"/>
    <m/>
    <n v="0"/>
    <b v="0"/>
    <m/>
  </r>
  <r>
    <d v="2023-07-09T05:40:00"/>
    <x v="32"/>
    <n v="0"/>
    <s v="MARS_SED_2023_5min_Ext_230709-054054.jpg"/>
    <n v="3.9902330999999999E-2"/>
    <n v="2023"/>
    <n v="7"/>
    <n v="9"/>
    <n v="5"/>
    <n v="40"/>
    <n v="54"/>
    <n v="5"/>
    <n v="0.29984208769333298"/>
    <n v="-3.2921262333333E-3"/>
    <s v="WaitSlope"/>
    <s v="WaitSlope"/>
    <s v="WaitSlope"/>
    <b v="0"/>
    <m/>
    <n v="0"/>
    <b v="0"/>
    <m/>
  </r>
  <r>
    <d v="2023-07-09T06:42:00"/>
    <x v="32"/>
    <n v="0"/>
    <s v="MARS_SED_2023_5min_Ext_230709-064220.jpg"/>
    <n v="3.6222656999999998E-2"/>
    <n v="2023"/>
    <n v="7"/>
    <n v="9"/>
    <n v="6"/>
    <n v="42"/>
    <n v="20"/>
    <n v="5"/>
    <n v="0.29845703540666602"/>
    <n v="-1.38505228666663E-3"/>
    <s v="WaitSlope"/>
    <s v="WaitSlope"/>
    <s v="WaitSlope"/>
    <b v="0"/>
    <m/>
    <n v="0"/>
    <b v="0"/>
    <m/>
  </r>
  <r>
    <d v="2023-07-09T07:43:00"/>
    <x v="32"/>
    <n v="0"/>
    <s v="MARS_SED_2023_5min_Ext_230709-074325.jpg"/>
    <n v="4.6257617000000001E-2"/>
    <n v="2023"/>
    <n v="7"/>
    <n v="9"/>
    <n v="7"/>
    <n v="43"/>
    <n v="25"/>
    <n v="5"/>
    <n v="0.29772099204666602"/>
    <n v="-7.36043360000049E-4"/>
    <s v="WaitSlope"/>
    <s v="WaitSlope"/>
    <s v="WaitSlope"/>
    <b v="0"/>
    <m/>
    <n v="0"/>
    <b v="0"/>
    <m/>
  </r>
  <r>
    <d v="2023-07-09T08:44:00"/>
    <x v="32"/>
    <n v="0"/>
    <s v="MARS_SED_2023_5min_Ext_230709-084430.jpg"/>
    <n v="0.286357217"/>
    <n v="2023"/>
    <n v="7"/>
    <n v="9"/>
    <n v="8"/>
    <n v="44"/>
    <n v="30"/>
    <n v="5"/>
    <n v="0.298267397826666"/>
    <n v="5.4640578000003605E-4"/>
    <s v="WaitSlope"/>
    <s v="WaitSlope"/>
    <s v="WaitSlope"/>
    <b v="0"/>
    <m/>
    <n v="0"/>
    <b v="0"/>
    <m/>
  </r>
  <r>
    <d v="2023-07-09T09:45:00"/>
    <x v="32"/>
    <n v="0"/>
    <s v="MARS_SED_2023_5min_Ext_230709-094554.jpg"/>
    <n v="0.23190983700000001"/>
    <n v="2023"/>
    <n v="7"/>
    <n v="9"/>
    <n v="9"/>
    <n v="45"/>
    <n v="54"/>
    <n v="5"/>
    <n v="0.29770264118666601"/>
    <n v="-5.6475663999999703E-4"/>
    <s v="WaitSlope"/>
    <s v="WaitSlope"/>
    <s v="WaitSlope"/>
    <b v="0"/>
    <m/>
    <n v="0"/>
    <b v="0"/>
    <m/>
  </r>
  <r>
    <d v="2023-07-09T10:47:00"/>
    <x v="32"/>
    <n v="0"/>
    <s v="MARS_SED_2023_5min_Ext_230709-104715.jpg"/>
    <n v="0.173022286"/>
    <n v="2023"/>
    <n v="7"/>
    <n v="9"/>
    <n v="10"/>
    <n v="47"/>
    <n v="15"/>
    <n v="5"/>
    <n v="0.29784730164000001"/>
    <n v="1.4466045333333399E-4"/>
    <s v="WaitSlope"/>
    <s v="WaitSlope"/>
    <s v="WaitSlope"/>
    <b v="0"/>
    <m/>
    <n v="0"/>
    <b v="0"/>
    <m/>
  </r>
  <r>
    <d v="2023-07-09T11:48:00"/>
    <x v="32"/>
    <n v="0"/>
    <s v="MARS_SED_2023_5min_Ext_230709-114841.jpg"/>
    <n v="0.18838290299999999"/>
    <n v="2023"/>
    <n v="7"/>
    <n v="9"/>
    <n v="11"/>
    <n v="48"/>
    <n v="41"/>
    <n v="5"/>
    <n v="0.29697871657999902"/>
    <n v="-8.6858506000003701E-4"/>
    <s v="WaitSlope"/>
    <s v="WaitSlope"/>
    <s v="WaitSlope"/>
    <b v="0"/>
    <m/>
    <n v="0"/>
    <b v="0"/>
    <m/>
  </r>
  <r>
    <d v="2023-07-09T12:50:00"/>
    <x v="32"/>
    <n v="0"/>
    <s v="MARS_SED_2023_5min_Ext_230709-125000.jpg"/>
    <n v="0.20479128299999999"/>
    <n v="2023"/>
    <n v="7"/>
    <n v="9"/>
    <n v="12"/>
    <n v="50"/>
    <n v="0"/>
    <n v="5"/>
    <n v="0.295701573026666"/>
    <n v="-1.27714355333335E-3"/>
    <s v="WaitSlope"/>
    <s v="WaitSlope"/>
    <s v="WaitSlope"/>
    <b v="0"/>
    <m/>
    <n v="0"/>
    <b v="0"/>
    <m/>
  </r>
  <r>
    <d v="2023-07-09T13:51:00"/>
    <x v="32"/>
    <n v="0"/>
    <s v="MARS_SED_2023_5min_Ext_230709-135123.jpg"/>
    <n v="0.25284753900000001"/>
    <n v="2023"/>
    <n v="7"/>
    <n v="9"/>
    <n v="13"/>
    <n v="51"/>
    <n v="23"/>
    <n v="5"/>
    <n v="0.29530961451333299"/>
    <n v="-3.9195851333329002E-4"/>
    <s v="WaitSlope"/>
    <s v="WaitSlope"/>
    <s v="WaitSlope"/>
    <b v="0"/>
    <m/>
    <n v="0"/>
    <b v="0"/>
    <m/>
  </r>
  <r>
    <d v="2023-07-09T14:52:00"/>
    <x v="32"/>
    <n v="0"/>
    <s v="MARS_SED_2023_5min_Ext_230709-145227.jpg"/>
    <n v="0.19573116700000001"/>
    <n v="2023"/>
    <n v="7"/>
    <n v="9"/>
    <n v="14"/>
    <n v="52"/>
    <n v="27"/>
    <n v="5"/>
    <n v="0.29413026001999998"/>
    <n v="-1.17935449333334E-3"/>
    <s v="WaitSlope"/>
    <s v="WaitSlope"/>
    <s v="WaitSlope"/>
    <b v="0"/>
    <m/>
    <n v="0"/>
    <b v="0"/>
    <m/>
  </r>
  <r>
    <d v="2023-07-09T15:53:00"/>
    <x v="32"/>
    <n v="0"/>
    <s v="MARS_SED_2023_5min_Ext_230709-155343.jpg"/>
    <n v="0.118961856"/>
    <n v="2023"/>
    <n v="7"/>
    <n v="9"/>
    <n v="15"/>
    <n v="53"/>
    <n v="43"/>
    <n v="5"/>
    <n v="0.28974618523333301"/>
    <n v="-4.3840747866666302E-3"/>
    <s v="WaitSlope"/>
    <s v="WaitSlope"/>
    <s v="WaitSlope"/>
    <b v="0"/>
    <m/>
    <n v="0"/>
    <b v="0"/>
    <m/>
  </r>
  <r>
    <d v="2023-07-09T16:54:00"/>
    <x v="32"/>
    <n v="0"/>
    <s v="MARS_SED_2023_5min_Ext_230709-165457.jpg"/>
    <n v="4.5576480000000003E-2"/>
    <n v="2023"/>
    <n v="7"/>
    <n v="9"/>
    <n v="16"/>
    <n v="54"/>
    <n v="57"/>
    <n v="5"/>
    <n v="0.28698808993333302"/>
    <n v="-2.7580952999999801E-3"/>
    <s v="WaitSlope"/>
    <s v="WaitSlope"/>
    <s v="WaitSlope"/>
    <b v="0"/>
    <m/>
    <n v="0"/>
    <b v="0"/>
    <m/>
  </r>
  <r>
    <d v="2023-07-09T17:56:00"/>
    <x v="32"/>
    <n v="0"/>
    <s v="MARS_SED_2023_5min_Ext_230709-175609.jpg"/>
    <n v="8.2857902999999997E-2"/>
    <n v="2023"/>
    <n v="7"/>
    <n v="9"/>
    <n v="17"/>
    <n v="56"/>
    <n v="9"/>
    <n v="5"/>
    <n v="0.28592082331333302"/>
    <n v="-1.06726662E-3"/>
    <s v="WaitSlope"/>
    <s v="WaitSlope"/>
    <s v="WaitSlope"/>
    <b v="0"/>
    <m/>
    <n v="0"/>
    <b v="0"/>
    <m/>
  </r>
  <r>
    <d v="2023-07-09T18:57:00"/>
    <x v="32"/>
    <n v="0"/>
    <s v="MARS_SED_2023_5min_Ext_230709-185716.jpg"/>
    <n v="0.43867551799999999"/>
    <n v="2023"/>
    <n v="7"/>
    <n v="9"/>
    <n v="18"/>
    <n v="57"/>
    <n v="16"/>
    <n v="5"/>
    <n v="0.28754655767999998"/>
    <n v="1.62573436666663E-3"/>
    <s v="WaitSlope"/>
    <s v="WaitSlope"/>
    <s v="WaitSlope"/>
    <b v="1"/>
    <n v="1"/>
    <n v="0"/>
    <b v="0"/>
    <m/>
  </r>
  <r>
    <d v="2023-07-09T19:58:00"/>
    <x v="32"/>
    <n v="0"/>
    <s v="MARS_SED_2023_5min_Ext_230709-195835.jpg"/>
    <n v="7.4636456000000004E-2"/>
    <n v="2023"/>
    <n v="7"/>
    <n v="9"/>
    <n v="19"/>
    <n v="58"/>
    <n v="35"/>
    <n v="5"/>
    <n v="0.28446400437333302"/>
    <n v="-3.0825533066666201E-3"/>
    <s v="WaitSlope"/>
    <s v="WaitSlope"/>
    <s v="WaitSlope"/>
    <b v="0"/>
    <m/>
    <n v="0"/>
    <b v="0"/>
    <m/>
  </r>
  <r>
    <d v="2023-07-09T20:59:00"/>
    <x v="32"/>
    <n v="0"/>
    <s v="MARS_SED_2023_5min_Ext_230709-205952.jpg"/>
    <n v="0.18148953700000001"/>
    <n v="2023"/>
    <n v="7"/>
    <n v="9"/>
    <n v="20"/>
    <n v="59"/>
    <n v="52"/>
    <n v="5"/>
    <n v="0.28246655005333299"/>
    <n v="-1.99745432000003E-3"/>
    <s v="WaitSlope"/>
    <s v="WaitSlope"/>
    <s v="WaitSlope"/>
    <b v="0"/>
    <m/>
    <n v="0"/>
    <b v="0"/>
    <m/>
  </r>
  <r>
    <d v="2023-07-09T22:01:00"/>
    <x v="32"/>
    <n v="0"/>
    <s v="MARS_SED_2023_5min_Ext_230709-220119.jpg"/>
    <n v="0.12549844199999999"/>
    <n v="2023"/>
    <n v="7"/>
    <n v="9"/>
    <n v="22"/>
    <n v="1"/>
    <n v="19"/>
    <n v="5"/>
    <n v="0.27759235428000001"/>
    <n v="-4.8741957733333102E-3"/>
    <s v="WaitSlope"/>
    <s v="WaitSlope"/>
    <s v="WaitSlope"/>
    <b v="0"/>
    <m/>
    <n v="0"/>
    <b v="0"/>
    <m/>
  </r>
  <r>
    <d v="2023-07-09T23:02:00"/>
    <x v="32"/>
    <n v="0"/>
    <s v="MARS_SED_2023_5min_Ext_230709-230230.jpg"/>
    <n v="3.1408942000000002E-2"/>
    <n v="2023"/>
    <n v="7"/>
    <n v="9"/>
    <n v="23"/>
    <n v="2"/>
    <n v="30"/>
    <n v="5"/>
    <n v="0.270640554933333"/>
    <n v="-6.95179934666667E-3"/>
    <s v="WaitSlope"/>
    <s v="WaitSlope"/>
    <s v="WaitSlope"/>
    <b v="0"/>
    <m/>
    <n v="0"/>
    <b v="0"/>
    <m/>
  </r>
  <r>
    <d v="2023-07-10T00:03:00"/>
    <x v="33"/>
    <n v="0"/>
    <s v="MARS_SED_2023_5min_Ext_230710-000354.jpg"/>
    <n v="3.3703389E-2"/>
    <n v="2023"/>
    <n v="7"/>
    <n v="10"/>
    <n v="0"/>
    <n v="3"/>
    <n v="54"/>
    <n v="5"/>
    <n v="0.26880824152666599"/>
    <n v="-1.8323134066666701E-3"/>
    <s v="WaitSlope"/>
    <s v="WaitSlope"/>
    <s v="WaitSlope"/>
    <b v="0"/>
    <m/>
    <n v="0"/>
    <b v="0"/>
    <m/>
  </r>
  <r>
    <d v="2023-07-10T01:25:00"/>
    <x v="33"/>
    <n v="0"/>
    <s v="MARS_SED_2023_5min_Ext_230710-012533.jpg"/>
    <n v="3.7823462000000002E-2"/>
    <n v="2023"/>
    <n v="7"/>
    <n v="10"/>
    <n v="1"/>
    <n v="25"/>
    <n v="33"/>
    <n v="5"/>
    <n v="0.26815029206666602"/>
    <n v="-6.5794946000002897E-4"/>
    <s v="WaitSlope"/>
    <s v="WaitSlope"/>
    <s v="WaitSlope"/>
    <b v="0"/>
    <m/>
    <n v="0"/>
    <b v="0"/>
    <m/>
  </r>
  <r>
    <d v="2023-07-10T02:26:00"/>
    <x v="33"/>
    <n v="0"/>
    <s v="MARS_SED_2023_5min_Ext_230710-022659.jpg"/>
    <n v="0.14853724099999999"/>
    <n v="2023"/>
    <n v="7"/>
    <n v="10"/>
    <n v="2"/>
    <n v="26"/>
    <n v="59"/>
    <n v="5"/>
    <n v="0.26429280853333298"/>
    <n v="-3.8574835333333099E-3"/>
    <s v="WaitSlope"/>
    <s v="WaitSlope"/>
    <s v="WaitSlope"/>
    <b v="0"/>
    <m/>
    <n v="0"/>
    <b v="0"/>
    <m/>
  </r>
  <r>
    <d v="2023-07-10T03:28:00"/>
    <x v="33"/>
    <n v="0"/>
    <s v="MARS_SED_2023_5min_Ext_230710-032832.jpg"/>
    <n v="0.20638545599999999"/>
    <n v="2023"/>
    <n v="7"/>
    <n v="10"/>
    <n v="3"/>
    <n v="28"/>
    <n v="32"/>
    <n v="5"/>
    <n v="0.26438280586000001"/>
    <n v="8.9997326666702002E-5"/>
    <s v="WaitSlope"/>
    <s v="WaitSlope"/>
    <s v="WaitSlope"/>
    <b v="0"/>
    <m/>
    <n v="0"/>
    <b v="0"/>
    <m/>
  </r>
  <r>
    <d v="2023-07-10T04:29:00"/>
    <x v="33"/>
    <n v="0"/>
    <s v="MARS_SED_2023_5min_Ext_230710-042943.jpg"/>
    <n v="0.114481055"/>
    <n v="2023"/>
    <n v="7"/>
    <n v="10"/>
    <n v="4"/>
    <n v="29"/>
    <n v="43"/>
    <n v="5"/>
    <n v="0.26330658814000002"/>
    <n v="-1.0762177199999899E-3"/>
    <s v="WaitSlope"/>
    <s v="WaitSlope"/>
    <s v="WaitSlope"/>
    <b v="0"/>
    <m/>
    <n v="0"/>
    <b v="0"/>
    <m/>
  </r>
  <r>
    <d v="2023-07-10T05:31:00"/>
    <x v="33"/>
    <n v="0"/>
    <s v="MARS_SED_2023_5min_Ext_230710-053115.jpg"/>
    <n v="0.121413753"/>
    <n v="2023"/>
    <n v="7"/>
    <n v="10"/>
    <n v="5"/>
    <n v="31"/>
    <n v="15"/>
    <n v="5"/>
    <n v="0.26297775845333299"/>
    <n v="-3.2882968666669799E-4"/>
    <s v="WaitSlope"/>
    <s v="WaitSlope"/>
    <s v="WaitSlope"/>
    <b v="0"/>
    <m/>
    <n v="0"/>
    <b v="0"/>
    <m/>
  </r>
  <r>
    <d v="2023-07-10T06:32:00"/>
    <x v="33"/>
    <n v="0"/>
    <s v="MARS_SED_2023_5min_Ext_230710-063223.jpg"/>
    <n v="0.11198216499999999"/>
    <n v="2023"/>
    <n v="7"/>
    <n v="10"/>
    <n v="6"/>
    <n v="32"/>
    <n v="23"/>
    <n v="5"/>
    <n v="0.26309657535333297"/>
    <n v="1.1881690000004E-4"/>
    <s v="WaitSlope"/>
    <s v="WaitSlope"/>
    <s v="WaitSlope"/>
    <b v="0"/>
    <m/>
    <n v="0"/>
    <b v="0"/>
    <m/>
  </r>
  <r>
    <d v="2023-07-10T07:34:00"/>
    <x v="33"/>
    <n v="0"/>
    <s v="MARS_SED_2023_5min_Ext_230710-073402.jpg"/>
    <n v="0.117998242"/>
    <n v="2023"/>
    <n v="7"/>
    <n v="10"/>
    <n v="7"/>
    <n v="34"/>
    <n v="2"/>
    <n v="5"/>
    <n v="0.26151069288666601"/>
    <n v="-1.58588246666668E-3"/>
    <s v="WaitSlope"/>
    <s v="WaitSlope"/>
    <s v="WaitSlope"/>
    <b v="0"/>
    <m/>
    <n v="0"/>
    <b v="0"/>
    <m/>
  </r>
  <r>
    <d v="2023-07-10T08:35:00"/>
    <x v="33"/>
    <n v="0"/>
    <s v="MARS_SED_2023_5min_Ext_230710-083518.jpg"/>
    <n v="0.29258514499999999"/>
    <n v="2023"/>
    <n v="7"/>
    <n v="10"/>
    <n v="8"/>
    <n v="35"/>
    <n v="18"/>
    <n v="5"/>
    <n v="0.26265487481999999"/>
    <n v="1.1441819333333199E-3"/>
    <s v="WaitSlope"/>
    <s v="WaitSlope"/>
    <s v="WaitSlope"/>
    <b v="0"/>
    <m/>
    <n v="0"/>
    <b v="0"/>
    <m/>
  </r>
  <r>
    <d v="2023-07-10T09:36:00"/>
    <x v="33"/>
    <n v="0"/>
    <s v="MARS_SED_2023_5min_Ext_230710-093645.jpg"/>
    <n v="0.113263829"/>
    <n v="2023"/>
    <n v="7"/>
    <n v="10"/>
    <n v="9"/>
    <n v="36"/>
    <n v="45"/>
    <n v="5"/>
    <n v="0.262467670853333"/>
    <n v="-1.8720396666660401E-4"/>
    <s v="WaitSlope"/>
    <s v="WaitSlope"/>
    <s v="WaitSlope"/>
    <b v="0"/>
    <m/>
    <n v="0"/>
    <b v="0"/>
    <m/>
  </r>
  <r>
    <d v="2023-07-10T10:38:00"/>
    <x v="33"/>
    <n v="0"/>
    <s v="MARS_SED_2023_5min_Ext_230710-103811.jpg"/>
    <n v="0.32541534599999999"/>
    <n v="2023"/>
    <n v="7"/>
    <n v="10"/>
    <n v="10"/>
    <n v="38"/>
    <n v="11"/>
    <n v="5"/>
    <n v="0.26339281315333302"/>
    <n v="9.2514229999995901E-4"/>
    <s v="WaitSlope"/>
    <s v="WaitSlope"/>
    <s v="WaitSlope"/>
    <b v="0"/>
    <m/>
    <n v="0"/>
    <b v="0"/>
    <m/>
  </r>
  <r>
    <d v="2023-07-10T11:39:00"/>
    <x v="33"/>
    <n v="0"/>
    <s v="MARS_SED_2023_5min_Ext_230710-113924.jpg"/>
    <n v="0.24544902099999999"/>
    <n v="2023"/>
    <n v="7"/>
    <n v="10"/>
    <n v="11"/>
    <n v="39"/>
    <n v="24"/>
    <n v="5"/>
    <n v="0.26045151486000001"/>
    <n v="-2.94129829333333E-3"/>
    <s v="WaitSlope"/>
    <s v="WaitSlope"/>
    <s v="WaitSlope"/>
    <b v="0"/>
    <m/>
    <n v="0"/>
    <b v="0"/>
    <m/>
  </r>
  <r>
    <d v="2023-07-10T12:40:00"/>
    <x v="33"/>
    <n v="0"/>
    <s v="MARS_SED_2023_5min_Ext_230710-124041.jpg"/>
    <n v="4.4186324999999999E-2"/>
    <n v="2023"/>
    <n v="7"/>
    <n v="10"/>
    <n v="12"/>
    <n v="40"/>
    <n v="41"/>
    <n v="5"/>
    <n v="0.25679225017999902"/>
    <n v="-3.6592646800000499E-3"/>
    <s v="WaitSlope"/>
    <s v="WaitSlope"/>
    <s v="WaitSlope"/>
    <b v="0"/>
    <m/>
    <n v="0"/>
    <b v="0"/>
    <m/>
  </r>
  <r>
    <d v="2023-07-10T13:42:00"/>
    <x v="33"/>
    <n v="0"/>
    <s v="MARS_SED_2023_5min_Ext_230710-134207.jpg"/>
    <n v="5.1093228999999997E-2"/>
    <n v="2023"/>
    <n v="7"/>
    <n v="10"/>
    <n v="13"/>
    <n v="42"/>
    <n v="7"/>
    <n v="5"/>
    <n v="0.25336344998666599"/>
    <n v="-3.4288001933333E-3"/>
    <s v="WaitSlope"/>
    <s v="WaitSlope"/>
    <s v="WaitSlope"/>
    <b v="0"/>
    <m/>
    <n v="0"/>
    <b v="0"/>
    <m/>
  </r>
  <r>
    <d v="2023-07-10T14:43:00"/>
    <x v="33"/>
    <n v="0"/>
    <s v="MARS_SED_2023_5min_Ext_230710-144326.jpg"/>
    <n v="0.185680226"/>
    <n v="2023"/>
    <n v="7"/>
    <n v="10"/>
    <n v="14"/>
    <n v="43"/>
    <n v="26"/>
    <n v="5"/>
    <n v="0.252811434693333"/>
    <n v="-5.5201529333331802E-4"/>
    <s v="WaitSlope"/>
    <s v="WaitSlope"/>
    <s v="WaitSlope"/>
    <b v="0"/>
    <m/>
    <n v="0"/>
    <b v="0"/>
    <m/>
  </r>
  <r>
    <d v="2023-07-10T15:44:00"/>
    <x v="33"/>
    <n v="0"/>
    <s v="MARS_SED_2023_5min_Ext_230710-154458.jpg"/>
    <n v="0.205986898"/>
    <n v="2023"/>
    <n v="7"/>
    <n v="10"/>
    <n v="15"/>
    <n v="44"/>
    <n v="58"/>
    <n v="5"/>
    <n v="0.25390298419333301"/>
    <n v="1.09154950000001E-3"/>
    <s v="WaitSlope"/>
    <s v="WaitSlope"/>
    <s v="WaitSlope"/>
    <b v="0"/>
    <m/>
    <n v="0"/>
    <b v="0"/>
    <m/>
  </r>
  <r>
    <d v="2023-07-10T16:46:00"/>
    <x v="33"/>
    <n v="0"/>
    <s v="MARS_SED_2023_5min_Ext_230710-164632.jpg"/>
    <n v="0.314936724"/>
    <n v="2023"/>
    <n v="7"/>
    <n v="10"/>
    <n v="16"/>
    <n v="46"/>
    <n v="32"/>
    <n v="5"/>
    <n v="0.25544827076666599"/>
    <n v="1.5452865733333501E-3"/>
    <s v="WaitSlope"/>
    <s v="WaitSlope"/>
    <s v="WaitSlope"/>
    <b v="0"/>
    <m/>
    <n v="0"/>
    <b v="0"/>
    <m/>
  </r>
  <r>
    <d v="2023-07-10T17:47:00"/>
    <x v="33"/>
    <n v="0"/>
    <s v="MARS_SED_2023_5min_Ext_230710-174755.jpg"/>
    <n v="0.119954634"/>
    <n v="2023"/>
    <n v="7"/>
    <n v="10"/>
    <n v="17"/>
    <n v="47"/>
    <n v="55"/>
    <n v="5"/>
    <n v="0.25483992724666599"/>
    <n v="-6.0834352000005399E-4"/>
    <s v="WaitSlope"/>
    <s v="WaitSlope"/>
    <s v="WaitSlope"/>
    <b v="0"/>
    <m/>
    <n v="0"/>
    <b v="0"/>
    <m/>
  </r>
  <r>
    <d v="2023-07-10T18:49:00"/>
    <x v="33"/>
    <n v="0"/>
    <s v="MARS_SED_2023_5min_Ext_230710-184923.jpg"/>
    <n v="0.153072662"/>
    <n v="2023"/>
    <n v="7"/>
    <n v="10"/>
    <n v="18"/>
    <n v="49"/>
    <n v="23"/>
    <n v="5"/>
    <n v="0.25416832069333301"/>
    <n v="-6.71606553333314E-4"/>
    <s v="WaitSlope"/>
    <s v="WaitSlope"/>
    <s v="WaitSlope"/>
    <b v="0"/>
    <m/>
    <n v="0"/>
    <b v="0"/>
    <m/>
  </r>
  <r>
    <d v="2023-07-10T20:38:00"/>
    <x v="33"/>
    <n v="0"/>
    <s v="MARS_SED_2023_5min_Ext_230710-203832.jpg"/>
    <n v="4.4941665999999998E-2"/>
    <n v="2023"/>
    <n v="7"/>
    <n v="10"/>
    <n v="20"/>
    <n v="38"/>
    <n v="32"/>
    <n v="5"/>
    <n v="0.253584289453333"/>
    <n v="-5.8403124000000397E-4"/>
    <s v="WaitSlope"/>
    <s v="WaitSlope"/>
    <s v="WaitSlope"/>
    <b v="0"/>
    <m/>
    <n v="0"/>
    <b v="0"/>
    <m/>
  </r>
  <r>
    <d v="2023-07-10T21:40:00"/>
    <x v="33"/>
    <n v="0"/>
    <s v="MARS_SED_2023_5min_Ext_230710-214044.jpg"/>
    <n v="4.3381589999999998E-2"/>
    <n v="2023"/>
    <n v="7"/>
    <n v="10"/>
    <n v="21"/>
    <n v="40"/>
    <n v="44"/>
    <n v="5"/>
    <n v="0.25284794782666598"/>
    <n v="-7.3634162666669201E-4"/>
    <s v="WaitSlope"/>
    <s v="WaitSlope"/>
    <s v="WaitSlope"/>
    <b v="0"/>
    <m/>
    <n v="0"/>
    <b v="0"/>
    <m/>
  </r>
  <r>
    <d v="2023-07-10T22:42:00"/>
    <x v="33"/>
    <n v="0"/>
    <s v="MARS_SED_2023_5min_Ext_230710-224245.jpg"/>
    <n v="4.1817756999999997E-2"/>
    <n v="2023"/>
    <n v="7"/>
    <n v="10"/>
    <n v="22"/>
    <n v="42"/>
    <n v="45"/>
    <n v="5"/>
    <n v="0.25163852269333298"/>
    <n v="-1.2094251333333299E-3"/>
    <s v="WaitSlope"/>
    <s v="WaitSlope"/>
    <s v="WaitSlope"/>
    <b v="0"/>
    <m/>
    <n v="0"/>
    <b v="0"/>
    <m/>
  </r>
  <r>
    <d v="2023-07-10T23:44:00"/>
    <x v="33"/>
    <n v="0"/>
    <s v="MARS_SED_2023_5min_Ext_230710-234424.jpg"/>
    <n v="5.0872933000000002E-2"/>
    <n v="2023"/>
    <n v="7"/>
    <n v="10"/>
    <n v="23"/>
    <n v="44"/>
    <n v="24"/>
    <n v="5"/>
    <n v="0.249390726973333"/>
    <n v="-2.2477957200000001E-3"/>
    <s v="WaitSlope"/>
    <s v="WaitSlope"/>
    <s v="WaitSlope"/>
    <b v="0"/>
    <m/>
    <n v="0"/>
    <b v="0"/>
    <m/>
  </r>
  <r>
    <d v="2023-07-11T00:46:00"/>
    <x v="34"/>
    <n v="0"/>
    <s v="MARS_SED_2023_5min_Ext_230711-004630.jpg"/>
    <n v="3.5752446E-2"/>
    <n v="2023"/>
    <n v="7"/>
    <n v="11"/>
    <n v="0"/>
    <n v="46"/>
    <n v="30"/>
    <n v="5"/>
    <n v="0.24829803311333301"/>
    <n v="-1.0926938599999901E-3"/>
    <s v="WaitSlope"/>
    <s v="WaitSlope"/>
    <s v="WaitSlope"/>
    <b v="0"/>
    <m/>
    <n v="0"/>
    <b v="0"/>
    <m/>
  </r>
  <r>
    <d v="2023-07-11T01:48:00"/>
    <x v="34"/>
    <n v="0"/>
    <s v="MARS_SED_2023_5min_Ext_230711-014825.jpg"/>
    <n v="3.8940977000000002E-2"/>
    <n v="2023"/>
    <n v="7"/>
    <n v="11"/>
    <n v="1"/>
    <n v="48"/>
    <n v="25"/>
    <n v="5"/>
    <n v="0.24793678821333301"/>
    <n v="-3.61244899999974E-4"/>
    <s v="WaitSlope"/>
    <s v="WaitSlope"/>
    <s v="WaitSlope"/>
    <b v="0"/>
    <m/>
    <n v="0"/>
    <b v="0"/>
    <m/>
  </r>
  <r>
    <d v="2023-07-11T02:50:00"/>
    <x v="34"/>
    <n v="0"/>
    <s v="MARS_SED_2023_5min_Ext_230711-025038.jpg"/>
    <n v="0.17212276400000001"/>
    <n v="2023"/>
    <n v="7"/>
    <n v="11"/>
    <n v="2"/>
    <n v="50"/>
    <n v="38"/>
    <n v="5"/>
    <n v="0.24788060776666601"/>
    <n v="-5.61804466666926E-5"/>
    <s v="WaitSlope"/>
    <s v="WaitSlope"/>
    <s v="WaitSlope"/>
    <b v="0"/>
    <m/>
    <n v="0"/>
    <b v="0"/>
    <m/>
  </r>
  <r>
    <d v="2023-07-11T03:52:00"/>
    <x v="34"/>
    <n v="0"/>
    <s v="MARS_SED_2023_5min_Ext_230711-035229.jpg"/>
    <n v="0.36790603100000002"/>
    <n v="2023"/>
    <n v="7"/>
    <n v="11"/>
    <n v="3"/>
    <n v="52"/>
    <n v="29"/>
    <n v="5"/>
    <n v="0.247350916613333"/>
    <n v="-5.2969115333331696E-4"/>
    <s v="WaitSlope"/>
    <s v="WaitSlope"/>
    <s v="WaitSlope"/>
    <b v="1"/>
    <n v="1"/>
    <n v="0"/>
    <b v="0"/>
    <m/>
  </r>
  <r>
    <d v="2023-07-11T04:54:00"/>
    <x v="34"/>
    <n v="0"/>
    <s v="MARS_SED_2023_5min_Ext_230711-045432.jpg"/>
    <n v="5.0676466000000003E-2"/>
    <n v="2023"/>
    <n v="7"/>
    <n v="11"/>
    <n v="4"/>
    <n v="54"/>
    <n v="32"/>
    <n v="5"/>
    <n v="0.24575348486666601"/>
    <n v="-1.5974317466666799E-3"/>
    <s v="WaitSlope"/>
    <s v="WaitSlope"/>
    <s v="WaitSlope"/>
    <b v="0"/>
    <m/>
    <n v="0"/>
    <b v="0"/>
    <m/>
  </r>
  <r>
    <d v="2023-07-11T05:56:00"/>
    <x v="34"/>
    <n v="0"/>
    <s v="MARS_SED_2023_5min_Ext_230711-055606.jpg"/>
    <n v="5.2363482000000003E-2"/>
    <n v="2023"/>
    <n v="7"/>
    <n v="11"/>
    <n v="5"/>
    <n v="56"/>
    <n v="6"/>
    <n v="5"/>
    <n v="0.245178849279999"/>
    <n v="-5.7463558666667703E-4"/>
    <s v="WaitSlope"/>
    <s v="WaitSlope"/>
    <s v="WaitSlope"/>
    <b v="0"/>
    <m/>
    <n v="0"/>
    <b v="0"/>
    <m/>
  </r>
  <r>
    <d v="2023-07-11T06:58:00"/>
    <x v="34"/>
    <n v="0"/>
    <s v="MARS_SED_2023_5min_Ext_230711-065823.jpg"/>
    <n v="4.6620981999999998E-2"/>
    <n v="2023"/>
    <n v="7"/>
    <n v="11"/>
    <n v="6"/>
    <n v="58"/>
    <n v="23"/>
    <n v="5"/>
    <n v="0.245303920859999"/>
    <n v="1.2507157999999601E-4"/>
    <s v="WaitSlope"/>
    <s v="WaitSlope"/>
    <s v="WaitSlope"/>
    <b v="0"/>
    <m/>
    <n v="0"/>
    <b v="0"/>
    <m/>
  </r>
  <r>
    <d v="2023-07-11T08:00:00"/>
    <x v="34"/>
    <n v="0"/>
    <s v="MARS_SED_2023_5min_Ext_230711-080016.jpg"/>
    <n v="4.8207560000000003E-2"/>
    <n v="2023"/>
    <n v="7"/>
    <n v="11"/>
    <n v="8"/>
    <n v="0"/>
    <n v="16"/>
    <n v="5"/>
    <n v="0.24510656109999901"/>
    <n v="-1.9735975999998699E-4"/>
    <s v="WaitSlope"/>
    <s v="WaitSlope"/>
    <s v="WaitSlope"/>
    <b v="0"/>
    <m/>
    <n v="0"/>
    <b v="0"/>
    <m/>
  </r>
  <r>
    <d v="2023-07-11T09:02:00"/>
    <x v="34"/>
    <n v="0"/>
    <s v="MARS_SED_2023_5min_Ext_230711-090204.jpg"/>
    <n v="4.8125738000000001E-2"/>
    <n v="2023"/>
    <n v="7"/>
    <n v="11"/>
    <n v="9"/>
    <n v="2"/>
    <n v="4"/>
    <n v="5"/>
    <n v="0.24500786838666599"/>
    <n v="-9.8692713333320401E-5"/>
    <s v="WaitSlope"/>
    <s v="WaitSlope"/>
    <s v="WaitSlope"/>
    <b v="0"/>
    <m/>
    <n v="0"/>
    <b v="0"/>
    <m/>
  </r>
  <r>
    <d v="2023-07-11T10:04:00"/>
    <x v="34"/>
    <n v="0"/>
    <s v="MARS_SED_2023_5min_Ext_230711-100411.jpg"/>
    <n v="9.0145187000000002E-2"/>
    <n v="2023"/>
    <n v="7"/>
    <n v="11"/>
    <n v="10"/>
    <n v="4"/>
    <n v="11"/>
    <n v="5"/>
    <n v="0.242615564913333"/>
    <n v="-2.3923034733333202E-3"/>
    <s v="WaitSlope"/>
    <s v="WaitSlope"/>
    <s v="WaitSlope"/>
    <b v="0"/>
    <m/>
    <n v="0"/>
    <b v="0"/>
    <m/>
  </r>
  <r>
    <d v="2023-07-11T11:06:00"/>
    <x v="34"/>
    <n v="0"/>
    <s v="MARS_SED_2023_5min_Ext_230711-110606.jpg"/>
    <n v="0.58393994000000005"/>
    <n v="2023"/>
    <n v="7"/>
    <n v="11"/>
    <n v="11"/>
    <n v="6"/>
    <n v="6"/>
    <n v="5"/>
    <n v="0.24322219085333299"/>
    <n v="6.0662594000002103E-4"/>
    <s v="WaitSlope"/>
    <s v="WaitSlope"/>
    <s v="WaitSlope"/>
    <b v="1"/>
    <n v="1"/>
    <n v="0"/>
    <b v="0"/>
    <m/>
  </r>
  <r>
    <d v="2023-07-11T12:08:00"/>
    <x v="34"/>
    <n v="0"/>
    <s v="MARS_SED_2023_5min_Ext_230711-120811.jpg"/>
    <n v="0.42658680599999999"/>
    <n v="2023"/>
    <n v="7"/>
    <n v="11"/>
    <n v="12"/>
    <n v="8"/>
    <n v="11"/>
    <n v="5"/>
    <n v="0.24237933921333299"/>
    <n v="-8.4285163999997504E-4"/>
    <s v="WaitSlope"/>
    <s v="WaitSlope"/>
    <s v="WaitSlope"/>
    <b v="1"/>
    <n v="1"/>
    <n v="0"/>
    <b v="0"/>
    <m/>
  </r>
  <r>
    <d v="2023-07-11T13:10:00"/>
    <x v="34"/>
    <n v="0"/>
    <s v="MARS_SED_2023_5min_Ext_230711-131012.jpg"/>
    <n v="4.5336174E-2"/>
    <n v="2023"/>
    <n v="7"/>
    <n v="11"/>
    <n v="13"/>
    <n v="10"/>
    <n v="12"/>
    <n v="5"/>
    <n v="0.23886805797999999"/>
    <n v="-3.5112812333333498E-3"/>
    <s v="WaitSlope"/>
    <s v="WaitSlope"/>
    <s v="WaitSlope"/>
    <b v="0"/>
    <m/>
    <n v="0"/>
    <b v="0"/>
    <m/>
  </r>
  <r>
    <d v="2023-07-11T14:12:00"/>
    <x v="34"/>
    <n v="0"/>
    <s v="MARS_SED_2023_5min_Ext_230711-141236.jpg"/>
    <n v="0.109377077"/>
    <n v="2023"/>
    <n v="7"/>
    <n v="11"/>
    <n v="14"/>
    <n v="12"/>
    <n v="36"/>
    <n v="5"/>
    <n v="0.237143379526666"/>
    <n v="-1.7246784533333499E-3"/>
    <s v="WaitSlope"/>
    <s v="WaitSlope"/>
    <s v="WaitSlope"/>
    <b v="0"/>
    <m/>
    <n v="0"/>
    <b v="0"/>
    <m/>
  </r>
  <r>
    <d v="2023-07-11T15:14:00"/>
    <x v="34"/>
    <n v="0"/>
    <s v="MARS_SED_2023_5min_Ext_230711-151429.jpg"/>
    <n v="0.398914351"/>
    <n v="2023"/>
    <n v="7"/>
    <n v="11"/>
    <n v="15"/>
    <n v="14"/>
    <n v="29"/>
    <n v="5"/>
    <n v="0.236970638826666"/>
    <n v="-1.7274069999997899E-4"/>
    <s v="WaitSlope"/>
    <s v="WaitSlope"/>
    <s v="WaitSlope"/>
    <b v="1"/>
    <n v="1"/>
    <n v="0"/>
    <b v="0"/>
    <m/>
  </r>
  <r>
    <d v="2023-07-11T16:16:00"/>
    <x v="34"/>
    <n v="0"/>
    <s v="MARS_SED_2023_5min_Ext_230711-161636.jpg"/>
    <n v="0.31892593899999999"/>
    <n v="2023"/>
    <n v="7"/>
    <n v="11"/>
    <n v="16"/>
    <n v="16"/>
    <n v="36"/>
    <n v="5"/>
    <n v="0.23604457840000001"/>
    <n v="-9.2606042666667999E-4"/>
    <s v="WaitSlope"/>
    <s v="WaitSlope"/>
    <s v="WaitSlope"/>
    <b v="0"/>
    <m/>
    <n v="0"/>
    <b v="0"/>
    <m/>
  </r>
  <r>
    <d v="2023-07-11T17:18:00"/>
    <x v="34"/>
    <n v="0"/>
    <s v="MARS_SED_2023_5min_Ext_230711-171824.jpg"/>
    <n v="0.32634558200000002"/>
    <n v="2023"/>
    <n v="7"/>
    <n v="11"/>
    <n v="17"/>
    <n v="18"/>
    <n v="24"/>
    <n v="5"/>
    <n v="0.23495810374000001"/>
    <n v="-1.08647466E-3"/>
    <s v="WaitSlope"/>
    <s v="WaitSlope"/>
    <s v="WaitSlope"/>
    <b v="0"/>
    <m/>
    <n v="0"/>
    <b v="0"/>
    <m/>
  </r>
  <r>
    <d v="2023-07-11T18:20:00"/>
    <x v="34"/>
    <n v="0"/>
    <s v="MARS_SED_2023_5min_Ext_230711-182031.jpg"/>
    <n v="0.30400624399999998"/>
    <n v="2023"/>
    <n v="7"/>
    <n v="11"/>
    <n v="18"/>
    <n v="20"/>
    <n v="31"/>
    <n v="5"/>
    <n v="0.234684966666666"/>
    <n v="-2.7313707333334603E-4"/>
    <s v="WaitSlope"/>
    <s v="WaitSlope"/>
    <s v="WaitSlope"/>
    <b v="0"/>
    <m/>
    <n v="0"/>
    <b v="0"/>
    <m/>
  </r>
  <r>
    <d v="2023-07-11T19:22:00"/>
    <x v="34"/>
    <n v="0"/>
    <s v="MARS_SED_2023_5min_Ext_230711-192216.jpg"/>
    <n v="0.372327556"/>
    <n v="2023"/>
    <n v="7"/>
    <n v="11"/>
    <n v="19"/>
    <n v="22"/>
    <n v="16"/>
    <n v="5"/>
    <n v="0.233629155653333"/>
    <n v="-1.0558110133333199E-3"/>
    <s v="WaitSlope"/>
    <s v="WaitSlope"/>
    <s v="WaitSlope"/>
    <b v="1"/>
    <n v="1"/>
    <n v="0"/>
    <b v="0"/>
    <m/>
  </r>
  <r>
    <d v="2023-07-11T20:24:00"/>
    <x v="34"/>
    <n v="0"/>
    <s v="MARS_SED_2023_5min_Ext_230711-202428.jpg"/>
    <n v="0.223217107"/>
    <n v="2023"/>
    <n v="7"/>
    <n v="11"/>
    <n v="20"/>
    <n v="24"/>
    <n v="28"/>
    <n v="5"/>
    <n v="0.231448137979999"/>
    <n v="-2.1810176733333599E-3"/>
    <s v="WaitSlope"/>
    <s v="WaitSlope"/>
    <s v="WaitSlope"/>
    <b v="0"/>
    <m/>
    <n v="0"/>
    <b v="0"/>
    <m/>
  </r>
  <r>
    <d v="2023-07-11T21:26:00"/>
    <x v="34"/>
    <n v="0"/>
    <s v="MARS_SED_2023_5min_Ext_230711-212632.jpg"/>
    <n v="0.39671802699999997"/>
    <n v="2023"/>
    <n v="7"/>
    <n v="11"/>
    <n v="21"/>
    <n v="26"/>
    <n v="32"/>
    <n v="5"/>
    <n v="0.231971240666666"/>
    <n v="5.23102686666721E-4"/>
    <s v="WaitSlope"/>
    <s v="WaitSlope"/>
    <s v="WaitSlope"/>
    <b v="1"/>
    <n v="1"/>
    <n v="0"/>
    <b v="0"/>
    <m/>
  </r>
  <r>
    <d v="2023-07-11T22:28:00"/>
    <x v="34"/>
    <n v="0"/>
    <s v="MARS_SED_2023_5min_Ext_230711-222846.jpg"/>
    <n v="0.68299897300000001"/>
    <n v="2023"/>
    <n v="7"/>
    <n v="11"/>
    <n v="22"/>
    <n v="28"/>
    <n v="46"/>
    <n v="5"/>
    <n v="0.23417481077999999"/>
    <n v="2.2035701133333E-3"/>
    <s v="WaitSlope"/>
    <s v="WaitSlope"/>
    <s v="WaitSlope"/>
    <b v="1"/>
    <n v="1"/>
    <n v="0"/>
    <b v="0"/>
    <m/>
  </r>
  <r>
    <d v="2023-07-11T23:30:00"/>
    <x v="34"/>
    <n v="0"/>
    <s v="MARS_SED_2023_5min_Ext_230711-233058.jpg"/>
    <n v="0.23817148399999999"/>
    <n v="2023"/>
    <n v="7"/>
    <n v="11"/>
    <n v="23"/>
    <n v="30"/>
    <n v="58"/>
    <n v="5"/>
    <n v="0.23245075411333299"/>
    <n v="-1.7240566666666601E-3"/>
    <s v="WaitSlope"/>
    <s v="WaitSlope"/>
    <s v="WaitSlope"/>
    <b v="0"/>
    <m/>
    <n v="0"/>
    <b v="0"/>
    <m/>
  </r>
  <r>
    <d v="2023-07-12T00:33:00"/>
    <x v="35"/>
    <n v="0"/>
    <s v="MARS_SED_2023_5min_Ext_230712-003352.jpg"/>
    <n v="0.466937712"/>
    <n v="2023"/>
    <n v="7"/>
    <n v="12"/>
    <n v="0"/>
    <n v="33"/>
    <n v="52"/>
    <n v="5"/>
    <n v="0.23332782151333301"/>
    <n v="8.7706740000001405E-4"/>
    <s v="WaitSlope"/>
    <s v="WaitSlope"/>
    <s v="WaitSlope"/>
    <b v="1"/>
    <n v="1"/>
    <n v="0"/>
    <b v="0"/>
    <m/>
  </r>
  <r>
    <d v="2023-07-12T01:36:00"/>
    <x v="35"/>
    <n v="0"/>
    <s v="MARS_SED_2023_5min_Ext_230712-013624.jpg"/>
    <n v="5.2626745000000003E-2"/>
    <n v="2023"/>
    <n v="7"/>
    <n v="12"/>
    <n v="1"/>
    <n v="36"/>
    <n v="24"/>
    <n v="5"/>
    <n v="0.231253879079999"/>
    <n v="-2.0739424333333601E-3"/>
    <s v="WaitSlope"/>
    <s v="WaitSlope"/>
    <s v="WaitSlope"/>
    <b v="0"/>
    <m/>
    <n v="0"/>
    <b v="0"/>
    <m/>
  </r>
  <r>
    <d v="2023-07-12T02:38:00"/>
    <x v="35"/>
    <n v="0"/>
    <s v="MARS_SED_2023_5min_Ext_230712-023807.jpg"/>
    <n v="0.14009711899999999"/>
    <n v="2023"/>
    <n v="7"/>
    <n v="12"/>
    <n v="2"/>
    <n v="38"/>
    <n v="7"/>
    <n v="5"/>
    <n v="0.23000766174000001"/>
    <n v="-1.24621733999996E-3"/>
    <s v="WaitSlope"/>
    <s v="WaitSlope"/>
    <s v="WaitSlope"/>
    <b v="0"/>
    <m/>
    <n v="0"/>
    <b v="0"/>
    <m/>
  </r>
  <r>
    <d v="2023-07-12T03:43:00"/>
    <x v="35"/>
    <n v="0"/>
    <s v="MARS_SED_2023_5min_Ext_230712-034330.jpg"/>
    <n v="0.29487510300000003"/>
    <n v="2023"/>
    <n v="7"/>
    <n v="12"/>
    <n v="3"/>
    <n v="43"/>
    <n v="30"/>
    <n v="5"/>
    <n v="0.229292326393333"/>
    <n v="-7.1533534666670597E-4"/>
    <s v="WaitSlope"/>
    <s v="WaitSlope"/>
    <s v="WaitSlope"/>
    <b v="0"/>
    <m/>
    <n v="0"/>
    <b v="0"/>
    <m/>
  </r>
  <r>
    <d v="2023-07-12T04:45:00"/>
    <x v="35"/>
    <n v="0"/>
    <s v="MARS_SED_2023_5min_Ext_230712-044541.jpg"/>
    <n v="0.320717162"/>
    <n v="2023"/>
    <n v="7"/>
    <n v="12"/>
    <n v="4"/>
    <n v="45"/>
    <n v="41"/>
    <n v="5"/>
    <n v="0.2265973849"/>
    <n v="-2.6949414933332902E-3"/>
    <s v="WaitSlope"/>
    <s v="WaitSlope"/>
    <s v="WaitSlope"/>
    <b v="0"/>
    <m/>
    <n v="0"/>
    <b v="0"/>
    <m/>
  </r>
  <r>
    <d v="2023-07-12T05:47:00"/>
    <x v="35"/>
    <n v="0"/>
    <s v="MARS_SED_2023_5min_Ext_230712-054753.jpg"/>
    <n v="6.2022683000000002E-2"/>
    <n v="2023"/>
    <n v="7"/>
    <n v="12"/>
    <n v="5"/>
    <n v="47"/>
    <n v="53"/>
    <n v="5"/>
    <n v="0.22255038244"/>
    <n v="-4.04700246E-3"/>
    <s v="WaitSlope"/>
    <s v="WaitSlope"/>
    <s v="WaitSlope"/>
    <b v="0"/>
    <m/>
    <n v="0"/>
    <b v="0"/>
    <m/>
  </r>
  <r>
    <d v="2023-07-12T06:50:00"/>
    <x v="35"/>
    <n v="0"/>
    <s v="MARS_SED_2023_5min_Ext_230712-065006.jpg"/>
    <n v="4.2457755999999999E-2"/>
    <n v="2023"/>
    <n v="7"/>
    <n v="12"/>
    <n v="6"/>
    <n v="50"/>
    <n v="6"/>
    <n v="5"/>
    <n v="0.22263101212"/>
    <n v="8.06296799999994E-5"/>
    <s v="WaitSlope"/>
    <s v="WaitSlope"/>
    <s v="WaitSlope"/>
    <b v="0"/>
    <m/>
    <n v="0"/>
    <b v="0"/>
    <m/>
  </r>
  <r>
    <d v="2023-07-12T07:52:00"/>
    <x v="35"/>
    <n v="0"/>
    <s v="MARS_SED_2023_5min_Ext_230712-075201.jpg"/>
    <n v="5.8163807999999997E-2"/>
    <n v="2023"/>
    <n v="7"/>
    <n v="12"/>
    <n v="7"/>
    <n v="52"/>
    <n v="1"/>
    <n v="5"/>
    <n v="0.22279028607333301"/>
    <n v="1.5927395333334399E-4"/>
    <s v="WaitSlope"/>
    <s v="WaitSlope"/>
    <s v="WaitSlope"/>
    <b v="0"/>
    <m/>
    <n v="0"/>
    <b v="0"/>
    <m/>
  </r>
  <r>
    <d v="2023-07-12T08:54:00"/>
    <x v="35"/>
    <n v="0"/>
    <s v="MARS_SED_2023_5min_Ext_230712-085429.jpg"/>
    <n v="4.0617852000000003E-2"/>
    <n v="2023"/>
    <n v="7"/>
    <n v="12"/>
    <n v="8"/>
    <n v="54"/>
    <n v="29"/>
    <n v="5"/>
    <n v="0.22283097242"/>
    <n v="4.0686346666679497E-5"/>
    <s v="WaitSlope"/>
    <s v="WaitSlope"/>
    <s v="WaitSlope"/>
    <b v="0"/>
    <m/>
    <n v="0"/>
    <b v="0"/>
    <m/>
  </r>
  <r>
    <d v="2023-07-12T09:56:00"/>
    <x v="35"/>
    <n v="0"/>
    <s v="MARS_SED_2023_5min_Ext_230712-095631.jpg"/>
    <n v="3.7716711999999999E-2"/>
    <n v="2023"/>
    <n v="7"/>
    <n v="12"/>
    <n v="9"/>
    <n v="56"/>
    <n v="31"/>
    <n v="5"/>
    <n v="0.22283032198"/>
    <n v="-6.5044000002734105E-7"/>
    <s v="WaitSlope"/>
    <s v="WaitSlope"/>
    <s v="WaitSlope"/>
    <b v="0"/>
    <m/>
    <n v="0"/>
    <b v="0"/>
    <m/>
  </r>
  <r>
    <d v="2023-07-12T10:58:00"/>
    <x v="35"/>
    <n v="0"/>
    <s v="MARS_SED_2023_5min_Ext_230712-105849.jpg"/>
    <n v="4.0096316999999999E-2"/>
    <n v="2023"/>
    <n v="7"/>
    <n v="12"/>
    <n v="10"/>
    <n v="58"/>
    <n v="49"/>
    <n v="5"/>
    <n v="0.22189939521333299"/>
    <n v="-9.3092676666664499E-4"/>
    <s v="WaitSlope"/>
    <s v="WaitSlope"/>
    <s v="WaitSlope"/>
    <b v="0"/>
    <m/>
    <n v="0"/>
    <b v="0"/>
    <m/>
  </r>
  <r>
    <d v="2023-07-12T12:00:00"/>
    <x v="35"/>
    <n v="0"/>
    <s v="MARS_SED_2023_5min_Ext_230712-120032.jpg"/>
    <n v="0.37057102400000003"/>
    <n v="2023"/>
    <n v="7"/>
    <n v="12"/>
    <n v="12"/>
    <n v="0"/>
    <n v="32"/>
    <n v="5"/>
    <n v="0.219852257706666"/>
    <n v="-2.04713750666671E-3"/>
    <s v="WaitSlope"/>
    <s v="WaitSlope"/>
    <s v="WaitSlope"/>
    <b v="1"/>
    <n v="1"/>
    <n v="0"/>
    <b v="0"/>
    <m/>
  </r>
  <r>
    <d v="2023-07-12T13:02:00"/>
    <x v="35"/>
    <n v="0"/>
    <s v="MARS_SED_2023_5min_Ext_230712-130245.jpg"/>
    <n v="0.40150473599999997"/>
    <n v="2023"/>
    <n v="7"/>
    <n v="12"/>
    <n v="13"/>
    <n v="2"/>
    <n v="45"/>
    <n v="5"/>
    <n v="0.22088763680666601"/>
    <n v="1.0353791000000099E-3"/>
    <s v="WaitSlope"/>
    <s v="WaitSlope"/>
    <s v="WaitSlope"/>
    <b v="1"/>
    <n v="1"/>
    <n v="0"/>
    <b v="0"/>
    <m/>
  </r>
  <r>
    <d v="2023-07-12T14:04:00"/>
    <x v="35"/>
    <n v="0"/>
    <s v="MARS_SED_2023_5min_Ext_230712-140453.jpg"/>
    <n v="0.19102345500000001"/>
    <n v="2023"/>
    <n v="7"/>
    <n v="12"/>
    <n v="14"/>
    <n v="4"/>
    <n v="53"/>
    <n v="5"/>
    <n v="0.216945945633333"/>
    <n v="-3.9416911733333396E-3"/>
    <s v="WaitSlope"/>
    <s v="WaitSlope"/>
    <s v="WaitSlope"/>
    <b v="0"/>
    <m/>
    <n v="0"/>
    <b v="0"/>
    <m/>
  </r>
  <r>
    <d v="2023-07-12T15:07:00"/>
    <x v="35"/>
    <n v="0"/>
    <s v="MARS_SED_2023_5min_Ext_230712-150707.jpg"/>
    <n v="0.39552196699999997"/>
    <n v="2023"/>
    <n v="7"/>
    <n v="12"/>
    <n v="15"/>
    <n v="7"/>
    <n v="7"/>
    <n v="5"/>
    <n v="0.217123570479999"/>
    <n v="1.7762484666666799E-4"/>
    <s v="WaitSlope"/>
    <s v="WaitSlope"/>
    <s v="WaitSlope"/>
    <b v="1"/>
    <n v="1"/>
    <n v="0"/>
    <b v="0"/>
    <m/>
  </r>
  <r>
    <d v="2023-07-12T16:09:00"/>
    <x v="35"/>
    <n v="0"/>
    <s v="MARS_SED_2023_5min_Ext_230712-160919.jpg"/>
    <n v="0.166749644"/>
    <n v="2023"/>
    <n v="7"/>
    <n v="12"/>
    <n v="16"/>
    <n v="9"/>
    <n v="19"/>
    <n v="5"/>
    <n v="0.213270015913333"/>
    <n v="-3.8535545666666302E-3"/>
    <s v="WaitSlope"/>
    <s v="WaitSlope"/>
    <s v="WaitSlope"/>
    <b v="0"/>
    <m/>
    <n v="0"/>
    <b v="0"/>
    <m/>
  </r>
  <r>
    <d v="2023-07-12T17:11:00"/>
    <x v="35"/>
    <n v="0"/>
    <s v="MARS_SED_2023_5min_Ext_230712-171112.jpg"/>
    <n v="0.94883618400000003"/>
    <n v="2023"/>
    <n v="7"/>
    <n v="12"/>
    <n v="17"/>
    <n v="11"/>
    <n v="12"/>
    <n v="5"/>
    <n v="0.21549492252666599"/>
    <n v="2.2249066133333199E-3"/>
    <s v="WaitSlope"/>
    <s v="WaitSlope"/>
    <s v="WaitSlope"/>
    <b v="1"/>
    <n v="1"/>
    <n v="0"/>
    <b v="1"/>
    <n v="1"/>
  </r>
  <r>
    <d v="2023-07-12T18:13:00"/>
    <x v="35"/>
    <n v="0"/>
    <s v="MARS_SED_2023_5min_Ext_230712-181323.jpg"/>
    <n v="0.42275638500000001"/>
    <n v="2023"/>
    <n v="7"/>
    <n v="12"/>
    <n v="18"/>
    <n v="13"/>
    <n v="23"/>
    <n v="5"/>
    <n v="0.21638264829333301"/>
    <n v="8.8772576666668003E-4"/>
    <s v="WaitSlope"/>
    <s v="WaitSlope"/>
    <s v="WaitSlope"/>
    <b v="1"/>
    <n v="1"/>
    <n v="0"/>
    <b v="0"/>
    <m/>
  </r>
  <r>
    <d v="2023-07-12T19:15:00"/>
    <x v="35"/>
    <n v="0"/>
    <s v="MARS_SED_2023_5min_Ext_230712-191538.jpg"/>
    <n v="0.59938506499999999"/>
    <n v="2023"/>
    <n v="7"/>
    <n v="12"/>
    <n v="19"/>
    <n v="15"/>
    <n v="38"/>
    <n v="5"/>
    <n v="0.2187591958"/>
    <n v="2.3765475066666801E-3"/>
    <s v="WaitSlope"/>
    <s v="WaitSlope"/>
    <s v="WaitSlope"/>
    <b v="1"/>
    <n v="1"/>
    <n v="0"/>
    <b v="0"/>
    <m/>
  </r>
  <r>
    <d v="2023-07-12T20:17:00"/>
    <x v="35"/>
    <n v="0"/>
    <s v="MARS_SED_2023_5min_Ext_230712-201745.jpg"/>
    <n v="0.26984418399999999"/>
    <n v="2023"/>
    <n v="7"/>
    <n v="12"/>
    <n v="20"/>
    <n v="17"/>
    <n v="45"/>
    <n v="5"/>
    <n v="0.22001633234000001"/>
    <n v="1.2571365399999799E-3"/>
    <s v="WaitSlope"/>
    <s v="WaitSlope"/>
    <s v="WaitSlope"/>
    <b v="0"/>
    <m/>
    <n v="0"/>
    <b v="0"/>
    <m/>
  </r>
  <r>
    <d v="2023-07-12T21:19:00"/>
    <x v="35"/>
    <n v="0"/>
    <s v="MARS_SED_2023_5min_Ext_230712-211941.jpg"/>
    <n v="0.85248017600000003"/>
    <n v="2023"/>
    <n v="7"/>
    <n v="12"/>
    <n v="21"/>
    <n v="19"/>
    <n v="41"/>
    <n v="5"/>
    <n v="0.22196242674"/>
    <n v="1.94609439999998E-3"/>
    <s v="WaitSlope"/>
    <s v="WaitSlope"/>
    <s v="WaitSlope"/>
    <b v="1"/>
    <n v="1"/>
    <n v="0"/>
    <b v="0"/>
    <m/>
  </r>
  <r>
    <d v="2023-07-12T22:21:00"/>
    <x v="35"/>
    <n v="0"/>
    <s v="MARS_SED_2023_5min_Ext_230712-222143.jpg"/>
    <n v="0.25244577899999998"/>
    <n v="2023"/>
    <n v="7"/>
    <n v="12"/>
    <n v="22"/>
    <n v="21"/>
    <n v="43"/>
    <n v="5"/>
    <n v="0.21948183460666601"/>
    <n v="-2.4805921333333398E-3"/>
    <s v="WaitSlope"/>
    <s v="WaitSlope"/>
    <s v="WaitSlope"/>
    <b v="0"/>
    <m/>
    <n v="0"/>
    <b v="0"/>
    <m/>
  </r>
  <r>
    <d v="2023-07-12T23:24:00"/>
    <x v="35"/>
    <n v="0"/>
    <s v="MARS_SED_2023_5min_Ext_230712-232411.jpg"/>
    <n v="0.180095321"/>
    <n v="2023"/>
    <n v="7"/>
    <n v="12"/>
    <n v="23"/>
    <n v="24"/>
    <n v="11"/>
    <n v="5"/>
    <n v="0.218496499593333"/>
    <n v="-9.8533501333331009E-4"/>
    <s v="WaitSlope"/>
    <s v="WaitSlope"/>
    <s v="WaitSlope"/>
    <b v="0"/>
    <m/>
    <n v="0"/>
    <b v="0"/>
    <m/>
  </r>
  <r>
    <d v="2023-07-13T00:26:00"/>
    <x v="36"/>
    <n v="0"/>
    <s v="MARS_SED_2023_5min_Ext_230713-002628.jpg"/>
    <n v="0.46171104099999999"/>
    <n v="2023"/>
    <n v="7"/>
    <n v="13"/>
    <n v="0"/>
    <n v="26"/>
    <n v="28"/>
    <n v="5"/>
    <n v="0.21981780271333301"/>
    <n v="1.32130311999997E-3"/>
    <s v="WaitSlope"/>
    <s v="WaitSlope"/>
    <s v="WaitSlope"/>
    <b v="1"/>
    <n v="1"/>
    <n v="0"/>
    <b v="0"/>
    <m/>
  </r>
  <r>
    <d v="2023-07-13T01:28:00"/>
    <x v="36"/>
    <n v="0"/>
    <s v="MARS_SED_2023_5min_Ext_230713-012841.jpg"/>
    <n v="0.197232409"/>
    <n v="2023"/>
    <n v="7"/>
    <n v="13"/>
    <n v="1"/>
    <n v="28"/>
    <n v="41"/>
    <n v="5"/>
    <n v="0.217816181053333"/>
    <n v="-2.0016216599999998E-3"/>
    <s v="WaitSlope"/>
    <s v="WaitSlope"/>
    <s v="WaitSlope"/>
    <b v="0"/>
    <m/>
    <n v="0"/>
    <b v="0"/>
    <m/>
  </r>
  <r>
    <d v="2023-07-13T02:31:00"/>
    <x v="36"/>
    <n v="0"/>
    <s v="MARS_SED_2023_5min_Ext_230713-023122.jpg"/>
    <n v="0.707188657"/>
    <n v="2023"/>
    <n v="7"/>
    <n v="13"/>
    <n v="2"/>
    <n v="31"/>
    <n v="22"/>
    <n v="5"/>
    <n v="0.22017603496666599"/>
    <n v="2.3598539133333398E-3"/>
    <s v="WaitSlope"/>
    <s v="WaitSlope"/>
    <s v="WaitSlope"/>
    <b v="1"/>
    <n v="1"/>
    <n v="0"/>
    <b v="0"/>
    <m/>
  </r>
  <r>
    <d v="2023-07-13T03:33:00"/>
    <x v="36"/>
    <n v="0"/>
    <s v="MARS_SED_2023_5min_Ext_230713-033351.jpg"/>
    <n v="0.23722270600000001"/>
    <n v="2023"/>
    <n v="7"/>
    <n v="13"/>
    <n v="3"/>
    <n v="33"/>
    <n v="51"/>
    <n v="5"/>
    <n v="0.215598916293333"/>
    <n v="-4.5771186733333498E-3"/>
    <s v="WaitSlope"/>
    <s v="WaitSlope"/>
    <s v="WaitSlope"/>
    <b v="0"/>
    <m/>
    <n v="0"/>
    <b v="0"/>
    <m/>
  </r>
  <r>
    <d v="2023-07-13T04:35:00"/>
    <x v="36"/>
    <n v="0"/>
    <s v="MARS_SED_2023_5min_Ext_230713-043547.jpg"/>
    <n v="5.0216419999999998E-2"/>
    <n v="2023"/>
    <n v="7"/>
    <n v="13"/>
    <n v="4"/>
    <n v="35"/>
    <n v="47"/>
    <n v="5"/>
    <n v="0.21451234126666599"/>
    <n v="-1.08657502666667E-3"/>
    <s v="WaitSlope"/>
    <s v="WaitSlope"/>
    <s v="WaitSlope"/>
    <b v="0"/>
    <m/>
    <n v="0"/>
    <b v="0"/>
    <m/>
  </r>
  <r>
    <d v="2023-07-13T05:37:00"/>
    <x v="36"/>
    <n v="0"/>
    <s v="MARS_SED_2023_5min_Ext_230713-053748.jpg"/>
    <n v="0.185503373"/>
    <n v="2023"/>
    <n v="7"/>
    <n v="13"/>
    <n v="5"/>
    <n v="37"/>
    <n v="48"/>
    <n v="5"/>
    <n v="0.215456855606666"/>
    <n v="9.4451434000000702E-4"/>
    <s v="WaitSlope"/>
    <s v="WaitSlope"/>
    <s v="WaitSlope"/>
    <b v="0"/>
    <m/>
    <n v="0"/>
    <b v="0"/>
    <m/>
  </r>
  <r>
    <d v="2023-07-13T06:39:00"/>
    <x v="36"/>
    <n v="0"/>
    <s v="MARS_SED_2023_5min_Ext_230713-063956.jpg"/>
    <n v="0.113301386"/>
    <n v="2023"/>
    <n v="7"/>
    <n v="13"/>
    <n v="6"/>
    <n v="39"/>
    <n v="56"/>
    <n v="5"/>
    <n v="0.215972333133333"/>
    <n v="5.1547752666669601E-4"/>
    <s v="WaitSlope"/>
    <s v="WaitSlope"/>
    <s v="WaitSlope"/>
    <b v="0"/>
    <m/>
    <n v="0"/>
    <b v="0"/>
    <m/>
  </r>
  <r>
    <d v="2023-07-13T07:42:00"/>
    <x v="36"/>
    <n v="0"/>
    <s v="MARS_SED_2023_5min_Ext_230713-074223.jpg"/>
    <n v="8.2234826999999996E-2"/>
    <n v="2023"/>
    <n v="7"/>
    <n v="13"/>
    <n v="7"/>
    <n v="42"/>
    <n v="23"/>
    <n v="5"/>
    <n v="0.21632846309333301"/>
    <n v="3.5612995999997898E-4"/>
    <s v="WaitSlope"/>
    <s v="WaitSlope"/>
    <s v="WaitSlope"/>
    <b v="0"/>
    <m/>
    <n v="0"/>
    <b v="0"/>
    <m/>
  </r>
  <r>
    <d v="2023-07-13T08:44:00"/>
    <x v="36"/>
    <n v="0"/>
    <s v="MARS_SED_2023_5min_Ext_230713-084447.jpg"/>
    <n v="3.0951934E-2"/>
    <n v="2023"/>
    <n v="7"/>
    <n v="13"/>
    <n v="8"/>
    <n v="44"/>
    <n v="47"/>
    <n v="5"/>
    <n v="0.21632794016000001"/>
    <n v="-5.2293333330233296E-7"/>
    <s v="WaitSlope"/>
    <s v="WaitSlope"/>
    <s v="WaitSlope"/>
    <b v="0"/>
    <m/>
    <n v="0"/>
    <b v="0"/>
    <m/>
  </r>
  <r>
    <d v="2023-07-13T09:46:00"/>
    <x v="36"/>
    <n v="0"/>
    <s v="MARS_SED_2023_5min_Ext_230713-094659.jpg"/>
    <n v="0.29409982000000001"/>
    <n v="2023"/>
    <n v="7"/>
    <n v="13"/>
    <n v="9"/>
    <n v="46"/>
    <n v="59"/>
    <n v="5"/>
    <n v="0.21803632650666599"/>
    <n v="1.7083863466666399E-3"/>
    <s v="WaitSlope"/>
    <s v="WaitSlope"/>
    <s v="WaitSlope"/>
    <b v="0"/>
    <m/>
    <n v="0"/>
    <b v="0"/>
    <m/>
  </r>
  <r>
    <d v="2023-07-13T10:49:00"/>
    <x v="36"/>
    <n v="0"/>
    <s v="MARS_SED_2023_5min_Ext_230713-104940.jpg"/>
    <n v="7.5850136999999998E-2"/>
    <n v="2023"/>
    <n v="7"/>
    <n v="13"/>
    <n v="10"/>
    <n v="49"/>
    <n v="40"/>
    <n v="5"/>
    <n v="0.21820873804666599"/>
    <n v="1.7241154000000001E-4"/>
    <s v="WaitSlope"/>
    <s v="WaitSlope"/>
    <s v="WaitSlope"/>
    <b v="0"/>
    <m/>
    <n v="0"/>
    <b v="0"/>
    <m/>
  </r>
  <r>
    <d v="2023-07-13T11:52:00"/>
    <x v="36"/>
    <n v="0"/>
    <s v="MARS_SED_2023_5min_Ext_230713-115200.jpg"/>
    <n v="8.4848827000000002E-2"/>
    <n v="2023"/>
    <n v="7"/>
    <n v="13"/>
    <n v="11"/>
    <n v="52"/>
    <n v="0"/>
    <n v="5"/>
    <n v="0.21759393700666599"/>
    <n v="-6.1480103999997295E-4"/>
    <s v="WaitSlope"/>
    <s v="WaitSlope"/>
    <s v="WaitSlope"/>
    <b v="0"/>
    <m/>
    <n v="0"/>
    <b v="0"/>
    <m/>
  </r>
  <r>
    <d v="2023-07-13T12:54:00"/>
    <x v="36"/>
    <n v="0"/>
    <s v="MARS_SED_2023_5min_Ext_230713-125418.jpg"/>
    <n v="1.1529235980000001"/>
    <n v="2023"/>
    <n v="7"/>
    <n v="13"/>
    <n v="12"/>
    <n v="54"/>
    <n v="18"/>
    <n v="5"/>
    <n v="0.224120496973333"/>
    <n v="6.5265599666666698E-3"/>
    <s v="WaitSlope"/>
    <s v="WaitSlope"/>
    <s v="WaitSlope"/>
    <b v="1"/>
    <n v="1"/>
    <n v="0"/>
    <b v="1"/>
    <n v="1"/>
  </r>
  <r>
    <d v="2023-07-13T13:56:00"/>
    <x v="36"/>
    <n v="0"/>
    <s v="MARS_SED_2023_5min_Ext_230713-135636.jpg"/>
    <n v="0.128676296"/>
    <n v="2023"/>
    <n v="7"/>
    <n v="13"/>
    <n v="13"/>
    <n v="56"/>
    <n v="36"/>
    <n v="5"/>
    <n v="0.22439339796666599"/>
    <n v="2.7290099333332398E-4"/>
    <s v="WaitSlope"/>
    <s v="WaitSlope"/>
    <s v="WaitSlope"/>
    <b v="0"/>
    <m/>
    <n v="0"/>
    <b v="0"/>
    <m/>
  </r>
  <r>
    <d v="2023-07-13T14:59:00"/>
    <x v="36"/>
    <n v="0"/>
    <s v="MARS_SED_2023_5min_Ext_230713-145902.jpg"/>
    <n v="0.130828528"/>
    <n v="2023"/>
    <n v="7"/>
    <n v="13"/>
    <n v="14"/>
    <n v="59"/>
    <n v="2"/>
    <n v="5"/>
    <n v="0.22241514844666599"/>
    <n v="-1.9782495200000002E-3"/>
    <s v="WaitSlope"/>
    <s v="WaitSlope"/>
    <s v="WaitSlope"/>
    <b v="0"/>
    <m/>
    <n v="0"/>
    <b v="0"/>
    <m/>
  </r>
  <r>
    <d v="2023-07-13T16:01:00"/>
    <x v="36"/>
    <n v="0"/>
    <s v="MARS_SED_2023_5min_Ext_230713-160117.jpg"/>
    <n v="0.40807810799999999"/>
    <n v="2023"/>
    <n v="7"/>
    <n v="13"/>
    <n v="16"/>
    <n v="1"/>
    <n v="17"/>
    <n v="5"/>
    <n v="0.22427156948666599"/>
    <n v="1.85642103999994E-3"/>
    <s v="WaitSlope"/>
    <s v="WaitSlope"/>
    <s v="WaitSlope"/>
    <b v="1"/>
    <n v="1"/>
    <n v="0"/>
    <b v="0"/>
    <m/>
  </r>
  <r>
    <d v="2023-07-13T17:03:00"/>
    <x v="36"/>
    <n v="0"/>
    <s v="MARS_SED_2023_5min_Ext_230713-170324.jpg"/>
    <n v="0.217883523"/>
    <n v="2023"/>
    <n v="7"/>
    <n v="13"/>
    <n v="17"/>
    <n v="3"/>
    <n v="24"/>
    <n v="5"/>
    <n v="0.22431898056666599"/>
    <n v="4.7411080000059302E-5"/>
    <s v="WaitSlope"/>
    <s v="WaitSlope"/>
    <s v="WaitSlope"/>
    <b v="0"/>
    <m/>
    <n v="0"/>
    <b v="0"/>
    <m/>
  </r>
  <r>
    <d v="2023-07-13T18:06:00"/>
    <x v="36"/>
    <n v="0"/>
    <s v="MARS_SED_2023_5min_Ext_230713-180611.jpg"/>
    <n v="0.220218577"/>
    <n v="2023"/>
    <n v="7"/>
    <n v="13"/>
    <n v="18"/>
    <n v="6"/>
    <n v="11"/>
    <n v="5"/>
    <n v="0.225473497013333"/>
    <n v="1.1545164466666099E-3"/>
    <s v="WaitSlope"/>
    <s v="WaitSlope"/>
    <s v="WaitSlope"/>
    <b v="0"/>
    <m/>
    <n v="0"/>
    <b v="0"/>
    <m/>
  </r>
  <r>
    <d v="2023-07-13T19:08:00"/>
    <x v="36"/>
    <n v="0"/>
    <s v="MARS_SED_2023_5min_Ext_230713-190829.jpg"/>
    <n v="0.68176956200000005"/>
    <n v="2023"/>
    <n v="7"/>
    <n v="13"/>
    <n v="19"/>
    <n v="8"/>
    <n v="29"/>
    <n v="5"/>
    <n v="0.229680564906666"/>
    <n v="4.2070678933333302E-3"/>
    <s v="WaitSlope"/>
    <s v="WaitSlope"/>
    <s v="WaitSlope"/>
    <b v="1"/>
    <n v="1"/>
    <n v="0"/>
    <b v="0"/>
    <m/>
  </r>
  <r>
    <d v="2023-07-13T20:11:00"/>
    <x v="36"/>
    <n v="0"/>
    <s v="MARS_SED_2023_5min_Ext_230713-201124.jpg"/>
    <n v="0.26313757300000001"/>
    <n v="2023"/>
    <n v="7"/>
    <n v="13"/>
    <n v="20"/>
    <n v="11"/>
    <n v="24"/>
    <n v="5"/>
    <n v="0.22701533994"/>
    <n v="-2.6652249666666199E-3"/>
    <s v="WaitSlope"/>
    <s v="WaitSlope"/>
    <s v="WaitSlope"/>
    <b v="0"/>
    <m/>
    <n v="0"/>
    <b v="0"/>
    <m/>
  </r>
  <r>
    <d v="2023-07-13T21:14:00"/>
    <x v="36"/>
    <n v="0"/>
    <s v="MARS_SED_2023_5min_Ext_230713-211400.jpg"/>
    <n v="0.174082766"/>
    <n v="2023"/>
    <n v="7"/>
    <n v="13"/>
    <n v="21"/>
    <n v="14"/>
    <n v="0"/>
    <n v="5"/>
    <n v="0.22591137948000001"/>
    <n v="-1.1039604599999901E-3"/>
    <s v="WaitSlope"/>
    <s v="WaitSlope"/>
    <s v="WaitSlope"/>
    <b v="0"/>
    <m/>
    <n v="0"/>
    <b v="0"/>
    <m/>
  </r>
  <r>
    <d v="2023-07-13T22:16:00"/>
    <x v="36"/>
    <n v="0"/>
    <s v="MARS_SED_2023_5min_Ext_230713-221609.jpg"/>
    <n v="0.32006533799999998"/>
    <n v="2023"/>
    <n v="7"/>
    <n v="13"/>
    <n v="22"/>
    <n v="16"/>
    <n v="9"/>
    <n v="5"/>
    <n v="0.223155694146666"/>
    <n v="-2.75568533333336E-3"/>
    <s v="WaitSlope"/>
    <s v="WaitSlope"/>
    <s v="WaitSlope"/>
    <b v="0"/>
    <m/>
    <n v="0"/>
    <b v="0"/>
    <m/>
  </r>
  <r>
    <d v="2023-07-13T23:18:00"/>
    <x v="36"/>
    <n v="0"/>
    <s v="MARS_SED_2023_5min_Ext_230713-231828.jpg"/>
    <n v="1.1466710630000001"/>
    <n v="2023"/>
    <n v="7"/>
    <n v="13"/>
    <n v="23"/>
    <n v="18"/>
    <n v="28"/>
    <n v="5"/>
    <n v="0.22842858487333301"/>
    <n v="5.2728907266666701E-3"/>
    <s v="WaitSlope"/>
    <s v="WaitSlope"/>
    <s v="WaitSlope"/>
    <b v="1"/>
    <n v="1"/>
    <n v="0"/>
    <b v="1"/>
    <n v="1"/>
  </r>
  <r>
    <d v="2023-07-14T00:21:00"/>
    <x v="37"/>
    <n v="0"/>
    <s v="MARS_SED_2023_5min_Ext_230714-002104.jpg"/>
    <n v="0.57901670900000002"/>
    <n v="2023"/>
    <n v="7"/>
    <n v="14"/>
    <n v="0"/>
    <n v="21"/>
    <n v="4"/>
    <n v="5"/>
    <n v="0.229639525593333"/>
    <n v="1.2109407199999899E-3"/>
    <s v="WaitSlope"/>
    <s v="WaitSlope"/>
    <s v="WaitSlope"/>
    <b v="1"/>
    <n v="1"/>
    <n v="0"/>
    <b v="0"/>
    <m/>
  </r>
  <r>
    <d v="2023-07-14T01:23:00"/>
    <x v="37"/>
    <n v="0"/>
    <s v="MARS_SED_2023_5min_Ext_230714-012342.jpg"/>
    <n v="0.611279295"/>
    <n v="2023"/>
    <n v="7"/>
    <n v="14"/>
    <n v="1"/>
    <n v="23"/>
    <n v="42"/>
    <n v="5"/>
    <n v="0.23156428879333299"/>
    <n v="1.92476320000001E-3"/>
    <s v="WaitSlope"/>
    <s v="WaitSlope"/>
    <s v="WaitSlope"/>
    <b v="1"/>
    <n v="1"/>
    <n v="0"/>
    <b v="0"/>
    <m/>
  </r>
  <r>
    <d v="2023-07-14T02:26:00"/>
    <x v="37"/>
    <n v="0"/>
    <s v="MARS_SED_2023_5min_Ext_230714-022615.jpg"/>
    <n v="0.67045319400000003"/>
    <n v="2023"/>
    <n v="7"/>
    <n v="14"/>
    <n v="2"/>
    <n v="26"/>
    <n v="15"/>
    <n v="5"/>
    <n v="0.2331396335"/>
    <n v="1.5753447066666701E-3"/>
    <s v="WaitSlope"/>
    <s v="WaitSlope"/>
    <s v="WaitSlope"/>
    <b v="1"/>
    <n v="1"/>
    <n v="0"/>
    <b v="0"/>
    <m/>
  </r>
  <r>
    <d v="2023-07-14T03:28:00"/>
    <x v="37"/>
    <n v="0"/>
    <s v="MARS_SED_2023_5min_Ext_230714-032838.jpg"/>
    <n v="0.33434974000000001"/>
    <n v="2023"/>
    <n v="7"/>
    <n v="14"/>
    <n v="3"/>
    <n v="28"/>
    <n v="38"/>
    <n v="5"/>
    <n v="0.232571596739999"/>
    <n v="-5.6803676000002901E-4"/>
    <s v="WaitSlope"/>
    <s v="WaitSlope"/>
    <s v="WaitSlope"/>
    <b v="1"/>
    <n v="1"/>
    <n v="0"/>
    <b v="0"/>
    <m/>
  </r>
  <r>
    <d v="2023-07-14T04:31:00"/>
    <x v="37"/>
    <n v="0"/>
    <s v="MARS_SED_2023_5min_Ext_230714-043111.jpg"/>
    <n v="0.20300425599999999"/>
    <n v="2023"/>
    <n v="7"/>
    <n v="14"/>
    <n v="4"/>
    <n v="31"/>
    <n v="11"/>
    <n v="5"/>
    <n v="0.23035565024666599"/>
    <n v="-2.2159464933332799E-3"/>
    <s v="WaitSlope"/>
    <s v="WaitSlope"/>
    <s v="WaitSlope"/>
    <b v="0"/>
    <m/>
    <n v="0"/>
    <b v="0"/>
    <m/>
  </r>
  <r>
    <d v="2023-07-14T05:33:00"/>
    <x v="37"/>
    <n v="0"/>
    <s v="MARS_SED_2023_5min_Ext_230714-053331.jpg"/>
    <n v="0.15533770599999999"/>
    <n v="2023"/>
    <n v="7"/>
    <n v="14"/>
    <n v="5"/>
    <n v="33"/>
    <n v="31"/>
    <n v="5"/>
    <n v="0.22887520193999999"/>
    <n v="-1.4804483066666299E-3"/>
    <s v="WaitSlope"/>
    <s v="WaitSlope"/>
    <s v="WaitSlope"/>
    <b v="0"/>
    <m/>
    <n v="0"/>
    <b v="0"/>
    <m/>
  </r>
  <r>
    <d v="2023-07-14T06:36:00"/>
    <x v="37"/>
    <n v="0"/>
    <s v="MARS_SED_2023_5min_Ext_230714-063607.jpg"/>
    <n v="0.643651749"/>
    <n v="2023"/>
    <n v="7"/>
    <n v="14"/>
    <n v="6"/>
    <n v="36"/>
    <n v="7"/>
    <n v="5"/>
    <n v="0.22914252434666599"/>
    <n v="2.6732240666663099E-4"/>
    <s v="WaitSlope"/>
    <s v="WaitSlope"/>
    <s v="WaitSlope"/>
    <b v="1"/>
    <n v="1"/>
    <n v="0"/>
    <b v="0"/>
    <m/>
  </r>
  <r>
    <d v="2023-07-14T07:38:00"/>
    <x v="37"/>
    <n v="0"/>
    <s v="MARS_SED_2023_5min_Ext_230714-073837.jpg"/>
    <n v="6.8200269999999993E-2"/>
    <n v="2023"/>
    <n v="7"/>
    <n v="14"/>
    <n v="7"/>
    <n v="38"/>
    <n v="37"/>
    <n v="5"/>
    <n v="0.22858387686666601"/>
    <n v="-5.5864747999997901E-4"/>
    <s v="WaitSlope"/>
    <s v="WaitSlope"/>
    <s v="WaitSlope"/>
    <b v="0"/>
    <m/>
    <n v="0"/>
    <b v="0"/>
    <m/>
  </r>
  <r>
    <d v="2023-07-14T08:41:00"/>
    <x v="37"/>
    <n v="0"/>
    <s v="MARS_SED_2023_5min_Ext_230714-084102.jpg"/>
    <n v="2.9050742000000001E-2"/>
    <n v="2023"/>
    <n v="7"/>
    <n v="14"/>
    <n v="8"/>
    <n v="41"/>
    <n v="2"/>
    <n v="5"/>
    <n v="0.22848377755333299"/>
    <n v="-1.00099313333379E-4"/>
    <s v="WaitSlope"/>
    <s v="WaitSlope"/>
    <s v="WaitSlope"/>
    <b v="0"/>
    <m/>
    <n v="0"/>
    <b v="0"/>
    <m/>
  </r>
  <r>
    <d v="2023-07-14T09:43:00"/>
    <x v="37"/>
    <n v="0"/>
    <s v="MARS_SED_2023_5min_Ext_230714-094317.jpg"/>
    <n v="2.7002031999999999E-2"/>
    <n v="2023"/>
    <n v="7"/>
    <n v="14"/>
    <n v="9"/>
    <n v="43"/>
    <n v="17"/>
    <n v="5"/>
    <n v="0.22845765473333299"/>
    <n v="-2.6122819999974099E-5"/>
    <s v="WaitSlope"/>
    <s v="WaitSlope"/>
    <s v="WaitSlope"/>
    <b v="0"/>
    <m/>
    <n v="0"/>
    <b v="0"/>
    <m/>
  </r>
  <r>
    <d v="2023-07-14T10:45:00"/>
    <x v="37"/>
    <n v="0"/>
    <s v="MARS_SED_2023_5min_Ext_230714-104554.jpg"/>
    <n v="3.1482734999999998E-2"/>
    <n v="2023"/>
    <n v="7"/>
    <n v="14"/>
    <n v="10"/>
    <n v="45"/>
    <n v="54"/>
    <n v="5"/>
    <n v="0.22850164385999999"/>
    <n v="4.39891266666436E-5"/>
    <s v="WaitSlope"/>
    <s v="WaitSlope"/>
    <s v="WaitSlope"/>
    <b v="0"/>
    <m/>
    <n v="0"/>
    <b v="0"/>
    <m/>
  </r>
  <r>
    <d v="2023-07-14T11:48:00"/>
    <x v="37"/>
    <n v="0"/>
    <s v="MARS_SED_2023_5min_Ext_230714-114835.jpg"/>
    <n v="3.8034612000000002E-2"/>
    <n v="2023"/>
    <n v="7"/>
    <n v="14"/>
    <n v="11"/>
    <n v="48"/>
    <n v="35"/>
    <n v="5"/>
    <n v="0.22855484834666601"/>
    <n v="5.3204486666652501E-5"/>
    <s v="WaitSlope"/>
    <s v="WaitSlope"/>
    <s v="WaitSlope"/>
    <b v="0"/>
    <m/>
    <n v="0"/>
    <b v="0"/>
    <m/>
  </r>
  <r>
    <d v="2023-07-14T12:51:00"/>
    <x v="37"/>
    <n v="0"/>
    <s v="MARS_SED_2023_5min_Ext_230714-125122.jpg"/>
    <n v="0.13959597900000001"/>
    <n v="2023"/>
    <n v="7"/>
    <n v="14"/>
    <n v="12"/>
    <n v="51"/>
    <n v="22"/>
    <n v="5"/>
    <n v="0.22923574456000001"/>
    <n v="6.8089621333336503E-4"/>
    <s v="WaitSlope"/>
    <s v="WaitSlope"/>
    <s v="WaitSlope"/>
    <b v="0"/>
    <m/>
    <n v="0"/>
    <b v="0"/>
    <m/>
  </r>
  <r>
    <d v="2023-07-14T13:53:00"/>
    <x v="37"/>
    <n v="0"/>
    <s v="MARS_SED_2023_5min_Ext_230714-135344.jpg"/>
    <n v="0.51534245099999998"/>
    <n v="2023"/>
    <n v="7"/>
    <n v="14"/>
    <n v="13"/>
    <n v="53"/>
    <n v="44"/>
    <n v="5"/>
    <n v="0.23099241577999999"/>
    <n v="1.7566712199999701E-3"/>
    <s v="WaitSlope"/>
    <s v="WaitSlope"/>
    <s v="WaitSlope"/>
    <b v="1"/>
    <n v="1"/>
    <n v="0"/>
    <b v="0"/>
    <m/>
  </r>
  <r>
    <d v="2023-07-14T14:56:00"/>
    <x v="37"/>
    <n v="0"/>
    <s v="MARS_SED_2023_5min_Ext_230714-145619.jpg"/>
    <n v="0.24718140799999999"/>
    <n v="2023"/>
    <n v="7"/>
    <n v="14"/>
    <n v="14"/>
    <n v="56"/>
    <n v="19"/>
    <n v="5"/>
    <n v="0.23039641217333301"/>
    <n v="-5.9600360666664499E-4"/>
    <s v="WaitSlope"/>
    <s v="WaitSlope"/>
    <s v="WaitSlope"/>
    <b v="0"/>
    <m/>
    <n v="0"/>
    <b v="0"/>
    <m/>
  </r>
  <r>
    <d v="2023-07-14T15:58:00"/>
    <x v="37"/>
    <n v="0"/>
    <s v="MARS_SED_2023_5min_Ext_230714-155821.jpg"/>
    <n v="0.90184166399999999"/>
    <n v="2023"/>
    <n v="7"/>
    <n v="14"/>
    <n v="15"/>
    <n v="58"/>
    <n v="21"/>
    <n v="5"/>
    <n v="0.235998507746666"/>
    <n v="5.6020955733332902E-3"/>
    <s v="WaitSlope"/>
    <s v="WaitSlope"/>
    <s v="WaitSlope"/>
    <b v="1"/>
    <n v="1"/>
    <n v="0"/>
    <b v="0"/>
    <m/>
  </r>
  <r>
    <d v="2023-07-14T17:00:00"/>
    <x v="37"/>
    <n v="0"/>
    <s v="MARS_SED_2023_5min_Ext_230714-170043.jpg"/>
    <n v="9.4598331999999993E-2"/>
    <n v="2023"/>
    <n v="7"/>
    <n v="14"/>
    <n v="17"/>
    <n v="0"/>
    <n v="43"/>
    <n v="5"/>
    <n v="0.236213904586666"/>
    <n v="2.1539684000002E-4"/>
    <s v="WaitSlope"/>
    <s v="WaitSlope"/>
    <s v="WaitSlope"/>
    <b v="0"/>
    <m/>
    <n v="0"/>
    <b v="0"/>
    <m/>
  </r>
  <r>
    <d v="2023-07-14T18:03:00"/>
    <x v="37"/>
    <n v="0"/>
    <s v="MARS_SED_2023_5min_Ext_230714-180316.jpg"/>
    <n v="0.31244810200000001"/>
    <n v="2023"/>
    <n v="7"/>
    <n v="14"/>
    <n v="18"/>
    <n v="3"/>
    <n v="16"/>
    <n v="5"/>
    <n v="0.23797460710666599"/>
    <n v="1.76070251999999E-3"/>
    <s v="WaitSlope"/>
    <s v="WaitSlope"/>
    <s v="WaitSlope"/>
    <b v="0"/>
    <m/>
    <n v="0"/>
    <b v="0"/>
    <m/>
  </r>
  <r>
    <d v="2023-07-14T19:05:00"/>
    <x v="37"/>
    <n v="0"/>
    <s v="MARS_SED_2023_5min_Ext_230714-190546.jpg"/>
    <n v="0.207256049"/>
    <n v="2023"/>
    <n v="7"/>
    <n v="14"/>
    <n v="19"/>
    <n v="5"/>
    <n v="46"/>
    <n v="5"/>
    <n v="0.23895689036666601"/>
    <n v="9.8228326000002197E-4"/>
    <s v="WaitSlope"/>
    <s v="WaitSlope"/>
    <s v="WaitSlope"/>
    <b v="0"/>
    <m/>
    <n v="0"/>
    <b v="0"/>
    <m/>
  </r>
  <r>
    <d v="2023-07-14T20:08:00"/>
    <x v="37"/>
    <n v="0"/>
    <s v="MARS_SED_2023_5min_Ext_230714-200818.jpg"/>
    <n v="9.7440001999999998E-2"/>
    <n v="2023"/>
    <n v="7"/>
    <n v="14"/>
    <n v="20"/>
    <n v="8"/>
    <n v="18"/>
    <n v="5"/>
    <n v="0.23602700775999999"/>
    <n v="-2.92988260666665E-3"/>
    <s v="WaitSlope"/>
    <s v="WaitSlope"/>
    <s v="WaitSlope"/>
    <b v="0"/>
    <m/>
    <n v="0"/>
    <b v="0"/>
    <m/>
  </r>
  <r>
    <d v="2023-07-14T21:11:00"/>
    <x v="37"/>
    <n v="0"/>
    <s v="MARS_SED_2023_5min_Ext_230714-211123.jpg"/>
    <n v="0.47536883299999999"/>
    <n v="2023"/>
    <n v="7"/>
    <n v="14"/>
    <n v="21"/>
    <n v="11"/>
    <n v="23"/>
    <n v="5"/>
    <n v="0.236862876353333"/>
    <n v="8.3586859333331599E-4"/>
    <s v="WaitSlope"/>
    <s v="WaitSlope"/>
    <s v="WaitSlope"/>
    <b v="1"/>
    <n v="1"/>
    <n v="0"/>
    <b v="0"/>
    <m/>
  </r>
  <r>
    <d v="2023-07-14T22:15:00"/>
    <x v="37"/>
    <n v="0"/>
    <s v="MARS_SED_2023_5min_Ext_230714-221541.jpg"/>
    <n v="0.26231827899999999"/>
    <n v="2023"/>
    <n v="7"/>
    <n v="14"/>
    <n v="22"/>
    <n v="15"/>
    <n v="41"/>
    <n v="5"/>
    <n v="0.23717155296"/>
    <n v="3.0867660666666902E-4"/>
    <s v="WaitSlope"/>
    <s v="WaitSlope"/>
    <s v="WaitSlope"/>
    <b v="0"/>
    <m/>
    <n v="0"/>
    <b v="0"/>
    <m/>
  </r>
  <r>
    <d v="2023-07-14T23:18:00"/>
    <x v="37"/>
    <n v="0"/>
    <s v="MARS_SED_2023_5min_Ext_230714-231800.jpg"/>
    <n v="0.28793470399999999"/>
    <n v="2023"/>
    <n v="7"/>
    <n v="14"/>
    <n v="23"/>
    <n v="18"/>
    <n v="0"/>
    <n v="5"/>
    <n v="0.237649991219999"/>
    <n v="4.78438259999963E-4"/>
    <s v="WaitSlope"/>
    <s v="WaitSlope"/>
    <s v="WaitSlope"/>
    <b v="0"/>
    <m/>
    <n v="0"/>
    <b v="0"/>
    <m/>
  </r>
  <r>
    <d v="2023-07-15T00:20:00"/>
    <x v="38"/>
    <n v="0"/>
    <s v="MARS_SED_2023_5min_Ext_230715-002019.jpg"/>
    <n v="0.38028344400000003"/>
    <n v="2023"/>
    <n v="7"/>
    <n v="15"/>
    <n v="0"/>
    <n v="20"/>
    <n v="19"/>
    <n v="5"/>
    <n v="0.23984787799333299"/>
    <n v="2.1978867733333999E-3"/>
    <s v="WaitSlope"/>
    <s v="WaitSlope"/>
    <s v="WaitSlope"/>
    <b v="1"/>
    <n v="1"/>
    <n v="0"/>
    <b v="0"/>
    <m/>
  </r>
  <r>
    <d v="2023-07-15T01:22:00"/>
    <x v="38"/>
    <n v="0"/>
    <s v="MARS_SED_2023_5min_Ext_230715-012248.jpg"/>
    <n v="0.389472451"/>
    <n v="2023"/>
    <n v="7"/>
    <n v="15"/>
    <n v="1"/>
    <n v="22"/>
    <n v="48"/>
    <n v="5"/>
    <n v="0.24087262113999899"/>
    <n v="1.0247431466665899E-3"/>
    <s v="WaitSlope"/>
    <s v="WaitSlope"/>
    <s v="WaitSlope"/>
    <b v="1"/>
    <n v="1"/>
    <n v="0"/>
    <b v="0"/>
    <m/>
  </r>
  <r>
    <d v="2023-07-15T02:25:00"/>
    <x v="38"/>
    <n v="0"/>
    <s v="MARS_SED_2023_5min_Ext_230715-022537.jpg"/>
    <n v="0.56529287500000003"/>
    <n v="2023"/>
    <n v="7"/>
    <n v="15"/>
    <n v="2"/>
    <n v="25"/>
    <n v="37"/>
    <n v="5"/>
    <n v="0.24128069219333301"/>
    <n v="4.0807105333334699E-4"/>
    <s v="WaitSlope"/>
    <s v="WaitSlope"/>
    <s v="WaitSlope"/>
    <b v="1"/>
    <n v="1"/>
    <n v="0"/>
    <b v="0"/>
    <m/>
  </r>
  <r>
    <d v="2023-07-15T03:28:00"/>
    <x v="38"/>
    <n v="0"/>
    <s v="MARS_SED_2023_5min_Ext_230715-032825.jpg"/>
    <n v="0.20939422499999999"/>
    <n v="2023"/>
    <n v="7"/>
    <n v="15"/>
    <n v="3"/>
    <n v="28"/>
    <n v="25"/>
    <n v="5"/>
    <n v="0.24162851748"/>
    <n v="3.4782528666668601E-4"/>
    <s v="WaitSlope"/>
    <s v="WaitSlope"/>
    <s v="WaitSlope"/>
    <b v="0"/>
    <m/>
    <n v="0"/>
    <b v="0"/>
    <m/>
  </r>
  <r>
    <d v="2023-07-15T04:31:00"/>
    <x v="38"/>
    <n v="0"/>
    <s v="MARS_SED_2023_5min_Ext_230715-043110.jpg"/>
    <n v="0.19247346100000001"/>
    <n v="2023"/>
    <n v="7"/>
    <n v="15"/>
    <n v="4"/>
    <n v="31"/>
    <n v="10"/>
    <n v="5"/>
    <n v="0.23998159693999899"/>
    <n v="-1.6469205400000101E-3"/>
    <s v="WaitSlope"/>
    <s v="WaitSlope"/>
    <s v="WaitSlope"/>
    <b v="0"/>
    <m/>
    <n v="0"/>
    <b v="0"/>
    <m/>
  </r>
  <r>
    <d v="2023-07-15T05:33:00"/>
    <x v="38"/>
    <n v="0"/>
    <s v="MARS_SED_2023_5min_Ext_230715-053341.jpg"/>
    <n v="0.15149568999999999"/>
    <n v="2023"/>
    <n v="7"/>
    <n v="15"/>
    <n v="5"/>
    <n v="33"/>
    <n v="41"/>
    <n v="5"/>
    <n v="0.23749018092666599"/>
    <n v="-2.4914160133333299E-3"/>
    <s v="WaitSlope"/>
    <s v="WaitSlope"/>
    <s v="WaitSlope"/>
    <b v="0"/>
    <m/>
    <n v="0"/>
    <b v="0"/>
    <m/>
  </r>
  <r>
    <d v="2023-07-15T06:36:00"/>
    <x v="38"/>
    <n v="0"/>
    <s v="MARS_SED_2023_5min_Ext_230715-063618.jpg"/>
    <n v="0.18699713100000001"/>
    <n v="2023"/>
    <n v="7"/>
    <n v="15"/>
    <n v="6"/>
    <n v="36"/>
    <n v="18"/>
    <n v="5"/>
    <n v="0.23672780203999999"/>
    <n v="-7.62378886666637E-4"/>
    <s v="WaitSlope"/>
    <s v="WaitSlope"/>
    <s v="WaitSlope"/>
    <b v="0"/>
    <m/>
    <n v="0"/>
    <b v="0"/>
    <m/>
  </r>
  <r>
    <d v="2023-07-15T07:38:00"/>
    <x v="38"/>
    <n v="0"/>
    <s v="MARS_SED_2023_5min_Ext_230715-073836.jpg"/>
    <n v="1.222492227"/>
    <n v="2023"/>
    <n v="7"/>
    <n v="15"/>
    <n v="7"/>
    <n v="38"/>
    <n v="36"/>
    <n v="5"/>
    <n v="0.24282444723333299"/>
    <n v="6.0966451933333003E-3"/>
    <s v="WaitSlope"/>
    <s v="WaitSlope"/>
    <s v="WaitSlope"/>
    <b v="1"/>
    <n v="1"/>
    <n v="0"/>
    <b v="1"/>
    <n v="1"/>
  </r>
  <r>
    <d v="2023-07-15T08:41:00"/>
    <x v="38"/>
    <n v="0"/>
    <s v="MARS_SED_2023_5min_Ext_230715-084119.jpg"/>
    <n v="1.135086563"/>
    <n v="2023"/>
    <n v="7"/>
    <n v="15"/>
    <n v="8"/>
    <n v="41"/>
    <n v="19"/>
    <n v="5"/>
    <n v="0.24994216495999999"/>
    <n v="7.1177177266666903E-3"/>
    <s v="WaitSlope"/>
    <s v="WaitSlope"/>
    <s v="WaitSlope"/>
    <b v="1"/>
    <n v="1"/>
    <n v="0"/>
    <b v="1"/>
    <n v="1"/>
  </r>
  <r>
    <d v="2023-07-15T09:43:00"/>
    <x v="38"/>
    <n v="0"/>
    <s v="MARS_SED_2023_5min_Ext_230715-094354.jpg"/>
    <n v="3.4476485000000001E-2"/>
    <n v="2023"/>
    <n v="7"/>
    <n v="15"/>
    <n v="9"/>
    <n v="43"/>
    <n v="54"/>
    <n v="5"/>
    <n v="0.24929111294"/>
    <n v="-6.5105202000001396E-4"/>
    <s v="WaitSlope"/>
    <s v="WaitSlope"/>
    <s v="WaitSlope"/>
    <b v="0"/>
    <m/>
    <n v="0"/>
    <b v="0"/>
    <m/>
  </r>
  <r>
    <d v="2023-07-15T10:46:00"/>
    <x v="38"/>
    <n v="0"/>
    <s v="MARS_SED_2023_5min_Ext_230715-104648.jpg"/>
    <n v="3.3251331000000002E-2"/>
    <n v="2023"/>
    <n v="7"/>
    <n v="15"/>
    <n v="10"/>
    <n v="46"/>
    <n v="48"/>
    <n v="5"/>
    <n v="0.24927978344000001"/>
    <n v="-1.13294999999902E-5"/>
    <s v="WaitSlope"/>
    <s v="WaitSlope"/>
    <s v="WaitSlope"/>
    <b v="0"/>
    <m/>
    <n v="0"/>
    <b v="0"/>
    <m/>
  </r>
  <r>
    <d v="2023-07-15T11:49:00"/>
    <x v="38"/>
    <n v="0"/>
    <s v="MARS_SED_2023_5min_Ext_230715-114926.jpg"/>
    <n v="0.12903695200000001"/>
    <n v="2023"/>
    <n v="7"/>
    <n v="15"/>
    <n v="11"/>
    <n v="49"/>
    <n v="26"/>
    <n v="5"/>
    <n v="0.24883543850000001"/>
    <n v="-4.4434494000000698E-4"/>
    <s v="WaitSlope"/>
    <s v="WaitSlope"/>
    <s v="WaitSlope"/>
    <b v="0"/>
    <m/>
    <n v="0"/>
    <b v="0"/>
    <m/>
  </r>
  <r>
    <d v="2023-07-15T12:51:00"/>
    <x v="38"/>
    <n v="0"/>
    <s v="MARS_SED_2023_5min_Ext_230715-125159.jpg"/>
    <n v="0.22521595999999999"/>
    <n v="2023"/>
    <n v="7"/>
    <n v="15"/>
    <n v="12"/>
    <n v="51"/>
    <n v="59"/>
    <n v="5"/>
    <n v="0.24978110411333301"/>
    <n v="9.45665613333313E-4"/>
    <s v="WaitSlope"/>
    <s v="WaitSlope"/>
    <s v="WaitSlope"/>
    <b v="0"/>
    <m/>
    <n v="0"/>
    <b v="0"/>
    <m/>
  </r>
  <r>
    <d v="2023-07-15T13:54:00"/>
    <x v="38"/>
    <n v="0"/>
    <s v="MARS_SED_2023_5min_Ext_230715-135444.jpg"/>
    <n v="0.270710493"/>
    <n v="2023"/>
    <n v="7"/>
    <n v="15"/>
    <n v="13"/>
    <n v="54"/>
    <n v="44"/>
    <n v="5"/>
    <n v="0.250932506693333"/>
    <n v="1.1514025799999601E-3"/>
    <s v="WaitSlope"/>
    <s v="WaitSlope"/>
    <s v="WaitSlope"/>
    <b v="0"/>
    <m/>
    <n v="0"/>
    <b v="0"/>
    <m/>
  </r>
  <r>
    <d v="2023-07-15T14:57:00"/>
    <x v="38"/>
    <n v="0"/>
    <s v="MARS_SED_2023_5min_Ext_230715-145723.jpg"/>
    <n v="0.26210228400000002"/>
    <n v="2023"/>
    <n v="7"/>
    <n v="15"/>
    <n v="14"/>
    <n v="57"/>
    <n v="23"/>
    <n v="5"/>
    <n v="0.25094825929999998"/>
    <n v="1.5752606666696799E-5"/>
    <s v="WaitSlope"/>
    <s v="WaitSlope"/>
    <s v="WaitSlope"/>
    <b v="0"/>
    <m/>
    <n v="0"/>
    <b v="0"/>
    <m/>
  </r>
  <r>
    <d v="2023-07-15T15:59:00"/>
    <x v="38"/>
    <n v="0"/>
    <s v="MARS_SED_2023_5min_Ext_230715-155953.jpg"/>
    <n v="9.9431063E-2"/>
    <n v="2023"/>
    <n v="7"/>
    <n v="15"/>
    <n v="15"/>
    <n v="59"/>
    <n v="53"/>
    <n v="5"/>
    <n v="0.25130410857333302"/>
    <n v="3.5584927333337502E-4"/>
    <s v="WaitSlope"/>
    <s v="WaitSlope"/>
    <s v="WaitSlope"/>
    <b v="0"/>
    <m/>
    <n v="0"/>
    <b v="0"/>
    <m/>
  </r>
  <r>
    <d v="2023-07-15T17:02:00"/>
    <x v="38"/>
    <n v="0"/>
    <s v="MARS_SED_2023_5min_Ext_230715-170221.jpg"/>
    <n v="3.9704751000000003E-2"/>
    <n v="2023"/>
    <n v="7"/>
    <n v="15"/>
    <n v="17"/>
    <n v="2"/>
    <n v="21"/>
    <n v="5"/>
    <n v="0.25125710132666601"/>
    <n v="-4.7007246666730301E-5"/>
    <s v="WaitSlope"/>
    <s v="WaitSlope"/>
    <s v="WaitSlope"/>
    <b v="0"/>
    <m/>
    <n v="0"/>
    <b v="0"/>
    <m/>
  </r>
  <r>
    <d v="2023-07-15T18:05:00"/>
    <x v="38"/>
    <n v="0"/>
    <s v="MARS_SED_2023_5min_Ext_230715-180505.jpg"/>
    <n v="3.6010054999999999E-2"/>
    <n v="2023"/>
    <n v="7"/>
    <n v="15"/>
    <n v="18"/>
    <n v="5"/>
    <n v="5"/>
    <n v="5"/>
    <n v="0.25123115282000003"/>
    <n v="-2.5948506666595401E-5"/>
    <s v="WaitSlope"/>
    <s v="WaitSlope"/>
    <s v="WaitSlope"/>
    <b v="0"/>
    <m/>
    <n v="0"/>
    <b v="0"/>
    <m/>
  </r>
  <r>
    <d v="2023-07-15T19:07:00"/>
    <x v="38"/>
    <n v="0"/>
    <s v="MARS_SED_2023_5min_Ext_230715-190729.jpg"/>
    <n v="3.8022230999999997E-2"/>
    <n v="2023"/>
    <n v="7"/>
    <n v="15"/>
    <n v="19"/>
    <n v="7"/>
    <n v="29"/>
    <n v="5"/>
    <n v="0.25124314998000002"/>
    <n v="1.1997159999999E-5"/>
    <s v="WaitSlope"/>
    <s v="WaitSlope"/>
    <s v="WaitSlope"/>
    <b v="0"/>
    <m/>
    <n v="0"/>
    <b v="0"/>
    <m/>
  </r>
  <r>
    <d v="2023-07-15T20:10:00"/>
    <x v="38"/>
    <n v="0"/>
    <s v="MARS_SED_2023_5min_Ext_230715-201007.jpg"/>
    <n v="0.73121422899999999"/>
    <n v="2023"/>
    <n v="7"/>
    <n v="15"/>
    <n v="20"/>
    <n v="10"/>
    <n v="7"/>
    <n v="5"/>
    <n v="0.25580952739333301"/>
    <n v="4.5663774133332599E-3"/>
    <s v="WaitSlope"/>
    <s v="WaitSlope"/>
    <s v="WaitSlope"/>
    <b v="1"/>
    <n v="1"/>
    <n v="0"/>
    <b v="0"/>
    <m/>
  </r>
  <r>
    <d v="2023-07-15T21:12:00"/>
    <x v="38"/>
    <n v="0"/>
    <s v="MARS_SED_2023_5min_Ext_230715-211244.jpg"/>
    <n v="0.35318153800000002"/>
    <n v="2023"/>
    <n v="7"/>
    <n v="15"/>
    <n v="21"/>
    <n v="12"/>
    <n v="44"/>
    <n v="5"/>
    <n v="0.25625502286666602"/>
    <n v="4.4549547333333402E-4"/>
    <s v="WaitSlope"/>
    <s v="WaitSlope"/>
    <s v="WaitSlope"/>
    <b v="1"/>
    <n v="1"/>
    <n v="0"/>
    <b v="0"/>
    <m/>
  </r>
  <r>
    <d v="2023-07-15T22:15:00"/>
    <x v="38"/>
    <n v="0"/>
    <s v="MARS_SED_2023_5min_Ext_230715-221534.jpg"/>
    <n v="0.29233689499999999"/>
    <n v="2023"/>
    <n v="7"/>
    <n v="15"/>
    <n v="22"/>
    <n v="15"/>
    <n v="34"/>
    <n v="5"/>
    <n v="0.25665786992"/>
    <n v="4.0284705333337701E-4"/>
    <s v="WaitSlope"/>
    <s v="WaitSlope"/>
    <s v="WaitSlope"/>
    <b v="0"/>
    <m/>
    <n v="0"/>
    <b v="0"/>
    <m/>
  </r>
  <r>
    <d v="2023-07-15T23:18:00"/>
    <x v="38"/>
    <n v="0"/>
    <s v="MARS_SED_2023_5min_Ext_230715-231810.jpg"/>
    <n v="0.29822352200000002"/>
    <n v="2023"/>
    <n v="7"/>
    <n v="15"/>
    <n v="23"/>
    <n v="18"/>
    <n v="10"/>
    <n v="5"/>
    <n v="0.257492544826666"/>
    <n v="8.3467490666666502E-4"/>
    <s v="WaitSlope"/>
    <s v="WaitSlope"/>
    <s v="WaitSlope"/>
    <b v="0"/>
    <m/>
    <n v="0"/>
    <b v="0"/>
    <m/>
  </r>
  <r>
    <d v="2023-07-16T00:20:00"/>
    <x v="39"/>
    <n v="0"/>
    <s v="MARS_SED_2023_5min_Ext_230716-002044.jpg"/>
    <n v="1.0452348250000001"/>
    <n v="2023"/>
    <n v="7"/>
    <n v="16"/>
    <n v="0"/>
    <n v="20"/>
    <n v="44"/>
    <n v="5"/>
    <n v="0.26320489097333299"/>
    <n v="5.7123461466666503E-3"/>
    <s v="WaitSlope"/>
    <s v="WaitSlope"/>
    <s v="WaitSlope"/>
    <b v="1"/>
    <n v="1"/>
    <n v="0"/>
    <b v="1"/>
    <n v="1"/>
  </r>
  <r>
    <d v="2023-07-16T01:23:00"/>
    <x v="39"/>
    <n v="0"/>
    <s v="MARS_SED_2023_5min_Ext_230716-012329.jpg"/>
    <n v="0.233083507"/>
    <n v="2023"/>
    <n v="7"/>
    <n v="16"/>
    <n v="1"/>
    <n v="23"/>
    <n v="29"/>
    <n v="5"/>
    <n v="0.26339350579999998"/>
    <n v="1.8861482666671E-4"/>
    <s v="WaitSlope"/>
    <s v="WaitSlope"/>
    <s v="WaitSlope"/>
    <b v="0"/>
    <m/>
    <n v="0"/>
    <b v="0"/>
    <m/>
  </r>
  <r>
    <d v="2023-07-16T02:26:00"/>
    <x v="39"/>
    <n v="0"/>
    <s v="MARS_SED_2023_5min_Ext_230716-022611.jpg"/>
    <n v="0.22014625800000001"/>
    <n v="2023"/>
    <n v="7"/>
    <n v="16"/>
    <n v="2"/>
    <n v="26"/>
    <n v="11"/>
    <n v="5"/>
    <n v="0.26317549726"/>
    <n v="-2.1800854000003601E-4"/>
    <s v="WaitSlope"/>
    <s v="WaitSlope"/>
    <s v="WaitSlope"/>
    <b v="0"/>
    <m/>
    <n v="0"/>
    <b v="0"/>
    <m/>
  </r>
  <r>
    <d v="2023-07-16T03:29:00"/>
    <x v="39"/>
    <n v="0"/>
    <s v="MARS_SED_2023_5min_Ext_230716-032909.jpg"/>
    <n v="0.167224131"/>
    <n v="2023"/>
    <n v="7"/>
    <n v="16"/>
    <n v="3"/>
    <n v="29"/>
    <n v="9"/>
    <n v="5"/>
    <n v="0.26298545035333298"/>
    <n v="-1.9004690666668501E-4"/>
    <s v="WaitSlope"/>
    <s v="WaitSlope"/>
    <s v="WaitSlope"/>
    <b v="0"/>
    <m/>
    <n v="0"/>
    <b v="0"/>
    <m/>
  </r>
  <r>
    <d v="2023-07-16T04:31:00"/>
    <x v="39"/>
    <n v="0"/>
    <s v="MARS_SED_2023_5min_Ext_230716-043150.jpg"/>
    <n v="0.43136769699999999"/>
    <n v="2023"/>
    <n v="7"/>
    <n v="16"/>
    <n v="4"/>
    <n v="31"/>
    <n v="50"/>
    <n v="5"/>
    <n v="0.26506815596"/>
    <n v="2.0827056066666698E-3"/>
    <s v="WaitSlope"/>
    <s v="WaitSlope"/>
    <s v="WaitSlope"/>
    <b v="1"/>
    <n v="1"/>
    <n v="0"/>
    <b v="0"/>
    <m/>
  </r>
  <r>
    <d v="2023-07-16T05:34:00"/>
    <x v="39"/>
    <n v="0"/>
    <s v="MARS_SED_2023_5min_Ext_230716-053433.jpg"/>
    <n v="0.42868292800000002"/>
    <n v="2023"/>
    <n v="7"/>
    <n v="16"/>
    <n v="5"/>
    <n v="34"/>
    <n v="33"/>
    <n v="5"/>
    <n v="0.267622198946666"/>
    <n v="2.5540429866666701E-3"/>
    <s v="WaitSlope"/>
    <s v="WaitSlope"/>
    <s v="WaitSlope"/>
    <b v="1"/>
    <n v="1"/>
    <n v="0"/>
    <b v="0"/>
    <m/>
  </r>
  <r>
    <d v="2023-07-16T06:37:00"/>
    <x v="39"/>
    <n v="0"/>
    <s v="MARS_SED_2023_5min_Ext_230716-063706.jpg"/>
    <n v="0.76946038400000005"/>
    <n v="2023"/>
    <n v="7"/>
    <n v="16"/>
    <n v="6"/>
    <n v="37"/>
    <n v="6"/>
    <n v="5"/>
    <n v="0.27219954882000003"/>
    <n v="4.5773498733333497E-3"/>
    <s v="WaitSlope"/>
    <s v="WaitSlope"/>
    <s v="WaitSlope"/>
    <b v="1"/>
    <n v="1"/>
    <n v="0"/>
    <b v="0"/>
    <m/>
  </r>
  <r>
    <d v="2023-07-16T07:40:00"/>
    <x v="39"/>
    <n v="0"/>
    <s v="MARS_SED_2023_5min_Ext_230716-074021.jpg"/>
    <n v="0.107864339"/>
    <n v="2023"/>
    <n v="7"/>
    <n v="16"/>
    <n v="7"/>
    <n v="40"/>
    <n v="21"/>
    <n v="5"/>
    <n v="0.26999414096000002"/>
    <n v="-2.20540786E-3"/>
    <s v="WaitSlope"/>
    <s v="WaitSlope"/>
    <s v="WaitSlope"/>
    <b v="0"/>
    <m/>
    <n v="0"/>
    <b v="0"/>
    <m/>
  </r>
  <r>
    <d v="2023-07-16T08:43:00"/>
    <x v="39"/>
    <n v="0"/>
    <s v="MARS_SED_2023_5min_Ext_230716-084300.jpg"/>
    <n v="0.180465501"/>
    <n v="2023"/>
    <n v="7"/>
    <n v="16"/>
    <n v="8"/>
    <n v="43"/>
    <n v="0"/>
    <n v="5"/>
    <n v="0.270699667926666"/>
    <n v="7.0552696666664695E-4"/>
    <s v="WaitSlope"/>
    <s v="WaitSlope"/>
    <s v="WaitSlope"/>
    <b v="0"/>
    <m/>
    <n v="0"/>
    <b v="0"/>
    <m/>
  </r>
  <r>
    <d v="2023-07-16T09:45:00"/>
    <x v="39"/>
    <n v="0"/>
    <s v="MARS_SED_2023_5min_Ext_230716-094543.jpg"/>
    <n v="0.365155697"/>
    <n v="2023"/>
    <n v="7"/>
    <n v="16"/>
    <n v="9"/>
    <n v="45"/>
    <n v="43"/>
    <n v="5"/>
    <n v="0.27192410899333302"/>
    <n v="1.2244410666666899E-3"/>
    <s v="WaitSlope"/>
    <s v="WaitSlope"/>
    <s v="WaitSlope"/>
    <b v="1"/>
    <n v="1"/>
    <n v="0"/>
    <b v="0"/>
    <m/>
  </r>
  <r>
    <d v="2023-07-16T10:48:00"/>
    <x v="39"/>
    <n v="0"/>
    <s v="MARS_SED_2023_5min_Ext_230716-104844.jpg"/>
    <n v="0.182388567"/>
    <n v="2023"/>
    <n v="7"/>
    <n v="16"/>
    <n v="10"/>
    <n v="48"/>
    <n v="44"/>
    <n v="5"/>
    <n v="0.27230337649333303"/>
    <n v="3.7926750000000199E-4"/>
    <s v="WaitSlope"/>
    <s v="WaitSlope"/>
    <s v="WaitSlope"/>
    <b v="0"/>
    <m/>
    <n v="0"/>
    <b v="0"/>
    <m/>
  </r>
  <r>
    <d v="2023-07-16T11:51:00"/>
    <x v="39"/>
    <n v="0"/>
    <s v="MARS_SED_2023_5min_Ext_230716-115144.jpg"/>
    <n v="0.294140703"/>
    <n v="2023"/>
    <n v="7"/>
    <n v="16"/>
    <n v="11"/>
    <n v="51"/>
    <n v="44"/>
    <n v="5"/>
    <n v="0.274054921566666"/>
    <n v="1.7515450733332999E-3"/>
    <s v="WaitSlope"/>
    <s v="WaitSlope"/>
    <s v="WaitSlope"/>
    <b v="0"/>
    <m/>
    <n v="0"/>
    <b v="0"/>
    <m/>
  </r>
  <r>
    <d v="2023-07-16T12:54:00"/>
    <x v="39"/>
    <n v="0"/>
    <s v="MARS_SED_2023_5min_Ext_230716-125442.jpg"/>
    <n v="0.319229347"/>
    <n v="2023"/>
    <n v="7"/>
    <n v="16"/>
    <n v="12"/>
    <n v="54"/>
    <n v="42"/>
    <n v="5"/>
    <n v="0.27595842795333297"/>
    <n v="1.90350638666664E-3"/>
    <s v="WaitSlope"/>
    <s v="WaitSlope"/>
    <s v="WaitSlope"/>
    <b v="0"/>
    <m/>
    <n v="0"/>
    <b v="0"/>
    <m/>
  </r>
  <r>
    <d v="2023-07-16T13:57:00"/>
    <x v="39"/>
    <n v="0"/>
    <s v="MARS_SED_2023_5min_Ext_230716-135744.jpg"/>
    <n v="0.22556696900000001"/>
    <n v="2023"/>
    <n v="7"/>
    <n v="16"/>
    <n v="13"/>
    <n v="57"/>
    <n v="44"/>
    <n v="5"/>
    <n v="0.27721005133333299"/>
    <n v="1.2516233800000599E-3"/>
    <s v="WaitSlope"/>
    <s v="WaitSlope"/>
    <s v="WaitSlope"/>
    <b v="0"/>
    <m/>
    <n v="0"/>
    <b v="0"/>
    <m/>
  </r>
  <r>
    <d v="2023-07-16T15:00:00"/>
    <x v="39"/>
    <n v="0"/>
    <s v="MARS_SED_2023_5min_Ext_230716-150045.jpg"/>
    <n v="0.182921737"/>
    <n v="2023"/>
    <n v="7"/>
    <n v="16"/>
    <n v="15"/>
    <n v="0"/>
    <n v="45"/>
    <n v="5"/>
    <n v="0.27743928130666601"/>
    <n v="2.2922997333330001E-4"/>
    <s v="WaitSlope"/>
    <s v="WaitSlope"/>
    <s v="WaitSlope"/>
    <b v="0"/>
    <m/>
    <n v="0"/>
    <b v="0"/>
    <m/>
  </r>
  <r>
    <d v="2023-07-16T16:03:00"/>
    <x v="39"/>
    <n v="0"/>
    <s v="MARS_SED_2023_5min_Ext_230716-160324.jpg"/>
    <n v="0.65543920499999997"/>
    <n v="2023"/>
    <n v="7"/>
    <n v="16"/>
    <n v="16"/>
    <n v="3"/>
    <n v="24"/>
    <n v="5"/>
    <n v="0.28043297296666603"/>
    <n v="2.9936916599999602E-3"/>
    <s v="WaitSlope"/>
    <s v="WaitSlope"/>
    <s v="WaitSlope"/>
    <b v="1"/>
    <n v="1"/>
    <n v="0"/>
    <b v="0"/>
    <m/>
  </r>
  <r>
    <d v="2023-07-16T17:06:00"/>
    <x v="39"/>
    <n v="0"/>
    <s v="MARS_SED_2023_5min_Ext_230716-170619.jpg"/>
    <n v="0.43774480399999999"/>
    <n v="2023"/>
    <n v="7"/>
    <n v="16"/>
    <n v="17"/>
    <n v="6"/>
    <n v="19"/>
    <n v="5"/>
    <n v="0.28258806462666602"/>
    <n v="2.1550916600000499E-3"/>
    <s v="WaitSlope"/>
    <s v="WaitSlope"/>
    <s v="WaitSlope"/>
    <b v="1"/>
    <n v="1"/>
    <n v="0"/>
    <b v="0"/>
    <m/>
  </r>
  <r>
    <d v="2023-07-16T18:09:00"/>
    <x v="39"/>
    <n v="0"/>
    <s v="MARS_SED_2023_5min_Ext_230716-180915.jpg"/>
    <n v="0.45957431500000001"/>
    <n v="2023"/>
    <n v="7"/>
    <n v="16"/>
    <n v="18"/>
    <n v="9"/>
    <n v="15"/>
    <n v="5"/>
    <n v="0.28484246837333299"/>
    <n v="2.2544037466666299E-3"/>
    <s v="WaitSlope"/>
    <s v="WaitSlope"/>
    <s v="WaitSlope"/>
    <b v="1"/>
    <n v="1"/>
    <n v="0"/>
    <b v="0"/>
    <m/>
  </r>
  <r>
    <d v="2023-07-16T19:12:00"/>
    <x v="39"/>
    <n v="0"/>
    <s v="MARS_SED_2023_5min_Ext_230716-191213.jpg"/>
    <n v="0.53797898899999996"/>
    <n v="2023"/>
    <n v="7"/>
    <n v="16"/>
    <n v="19"/>
    <n v="12"/>
    <n v="13"/>
    <n v="5"/>
    <n v="0.28768244720000002"/>
    <n v="2.8399788266666999E-3"/>
    <s v="WaitSlope"/>
    <s v="WaitSlope"/>
    <s v="WaitSlope"/>
    <b v="1"/>
    <n v="1"/>
    <n v="0"/>
    <b v="0"/>
    <m/>
  </r>
  <r>
    <d v="2023-07-16T20:15:00"/>
    <x v="39"/>
    <n v="0"/>
    <s v="MARS_SED_2023_5min_Ext_230716-201529.jpg"/>
    <n v="0.129848188"/>
    <n v="2023"/>
    <n v="7"/>
    <n v="16"/>
    <n v="20"/>
    <n v="15"/>
    <n v="29"/>
    <n v="5"/>
    <n v="0.28776144683999999"/>
    <n v="7.89996399999659E-5"/>
    <s v="WaitSlope"/>
    <s v="WaitSlope"/>
    <s v="WaitSlope"/>
    <b v="0"/>
    <m/>
    <n v="0"/>
    <b v="0"/>
    <m/>
  </r>
  <r>
    <d v="2023-07-16T21:18:00"/>
    <x v="39"/>
    <n v="0"/>
    <s v="MARS_SED_2023_5min_Ext_230716-211827.jpg"/>
    <n v="0.62267280700000005"/>
    <n v="2023"/>
    <n v="7"/>
    <n v="16"/>
    <n v="21"/>
    <n v="18"/>
    <n v="27"/>
    <n v="5"/>
    <n v="0.28996203125333297"/>
    <n v="2.2005844133333101E-3"/>
    <s v="WaitSlope"/>
    <s v="WaitSlope"/>
    <s v="WaitSlope"/>
    <b v="1"/>
    <n v="1"/>
    <n v="0"/>
    <b v="0"/>
    <m/>
  </r>
  <r>
    <d v="2023-07-16T22:21:00"/>
    <x v="39"/>
    <n v="0"/>
    <s v="MARS_SED_2023_5min_Ext_230716-222130.jpg"/>
    <n v="0.29311605499999999"/>
    <n v="2023"/>
    <n v="7"/>
    <n v="16"/>
    <n v="22"/>
    <n v="21"/>
    <n v="30"/>
    <n v="5"/>
    <n v="0.29116104609333299"/>
    <n v="1.1990148400000101E-3"/>
    <s v="WaitSlope"/>
    <s v="WaitSlope"/>
    <s v="WaitSlope"/>
    <b v="0"/>
    <m/>
    <n v="0"/>
    <b v="0"/>
    <m/>
  </r>
  <r>
    <d v="2023-07-16T23:24:00"/>
    <x v="39"/>
    <n v="0"/>
    <s v="MARS_SED_2023_5min_Ext_230716-232444.jpg"/>
    <n v="0.15483376200000001"/>
    <n v="2023"/>
    <n v="7"/>
    <n v="16"/>
    <n v="23"/>
    <n v="24"/>
    <n v="44"/>
    <n v="5"/>
    <n v="0.290023835533333"/>
    <n v="-1.1372105599999299E-3"/>
    <s v="WaitSlope"/>
    <s v="WaitSlope"/>
    <s v="WaitSlope"/>
    <b v="0"/>
    <m/>
    <n v="0"/>
    <b v="0"/>
    <m/>
  </r>
  <r>
    <d v="2023-07-17T00:27:00"/>
    <x v="40"/>
    <n v="0"/>
    <s v="MARS_SED_2023_5min_Ext_230717-002732.jpg"/>
    <n v="0.38298569999999998"/>
    <n v="2023"/>
    <n v="7"/>
    <n v="17"/>
    <n v="0"/>
    <n v="27"/>
    <n v="32"/>
    <n v="5"/>
    <n v="0.29094074672666598"/>
    <n v="9.16911193333258E-4"/>
    <s v="WaitSlope"/>
    <s v="WaitSlope"/>
    <s v="WaitSlope"/>
    <b v="1"/>
    <n v="1"/>
    <n v="0"/>
    <b v="0"/>
    <m/>
  </r>
  <r>
    <d v="2023-07-17T01:30:00"/>
    <x v="40"/>
    <n v="0"/>
    <s v="MARS_SED_2023_5min_Ext_230717-013024.jpg"/>
    <n v="0.74650197100000004"/>
    <n v="2023"/>
    <n v="7"/>
    <n v="17"/>
    <n v="1"/>
    <n v="30"/>
    <n v="24"/>
    <n v="5"/>
    <n v="0.29562285103333302"/>
    <n v="4.6821043066667097E-3"/>
    <s v="WaitSlope"/>
    <s v="WaitSlope"/>
    <s v="WaitSlope"/>
    <b v="1"/>
    <n v="1"/>
    <n v="0"/>
    <b v="0"/>
    <m/>
  </r>
  <r>
    <d v="2023-07-17T02:33:00"/>
    <x v="40"/>
    <n v="0"/>
    <s v="MARS_SED_2023_5min_Ext_230717-023343.jpg"/>
    <n v="0.16947266599999999"/>
    <n v="2023"/>
    <n v="7"/>
    <n v="17"/>
    <n v="2"/>
    <n v="33"/>
    <n v="43"/>
    <n v="5"/>
    <n v="0.29641204727999998"/>
    <n v="7.8919624666662304E-4"/>
    <s v="WaitSlope"/>
    <s v="WaitSlope"/>
    <s v="WaitSlope"/>
    <b v="0"/>
    <m/>
    <n v="0"/>
    <b v="0"/>
    <m/>
  </r>
  <r>
    <d v="2023-07-17T03:36:00"/>
    <x v="40"/>
    <n v="0"/>
    <s v="MARS_SED_2023_5min_Ext_230717-033625.jpg"/>
    <n v="0.14600143900000001"/>
    <n v="2023"/>
    <n v="7"/>
    <n v="17"/>
    <n v="3"/>
    <n v="36"/>
    <n v="25"/>
    <n v="5"/>
    <n v="0.296147522033333"/>
    <n v="-2.6452524666664701E-4"/>
    <s v="WaitSlope"/>
    <s v="WaitSlope"/>
    <s v="WaitSlope"/>
    <b v="0"/>
    <m/>
    <n v="0"/>
    <b v="0"/>
    <m/>
  </r>
  <r>
    <d v="2023-07-17T04:39:00"/>
    <x v="40"/>
    <n v="0"/>
    <s v="MARS_SED_2023_5min_Ext_230717-043936.jpg"/>
    <n v="0.31799959900000002"/>
    <n v="2023"/>
    <n v="7"/>
    <n v="17"/>
    <n v="4"/>
    <n v="39"/>
    <n v="36"/>
    <n v="5"/>
    <n v="0.29689427337333302"/>
    <n v="7.4675134000001797E-4"/>
    <s v="WaitSlope"/>
    <s v="WaitSlope"/>
    <s v="WaitSlope"/>
    <b v="0"/>
    <m/>
    <n v="0"/>
    <b v="0"/>
    <m/>
  </r>
  <r>
    <d v="2023-07-17T05:42:00"/>
    <x v="40"/>
    <n v="0"/>
    <s v="MARS_SED_2023_5min_Ext_230717-054233.jpg"/>
    <n v="0.27410556400000002"/>
    <n v="2023"/>
    <n v="7"/>
    <n v="17"/>
    <n v="5"/>
    <n v="42"/>
    <n v="33"/>
    <n v="5"/>
    <n v="0.29662206563999999"/>
    <n v="-2.7220773333330701E-4"/>
    <s v="WaitSlope"/>
    <s v="WaitSlope"/>
    <s v="WaitSlope"/>
    <b v="0"/>
    <m/>
    <n v="0"/>
    <b v="0"/>
    <m/>
  </r>
  <r>
    <d v="2023-07-17T06:45:00"/>
    <x v="40"/>
    <n v="0"/>
    <s v="MARS_SED_2023_5min_Ext_230717-064530.jpg"/>
    <n v="0.25010415899999999"/>
    <n v="2023"/>
    <n v="7"/>
    <n v="17"/>
    <n v="6"/>
    <n v="45"/>
    <n v="30"/>
    <n v="5"/>
    <n v="0.29748972913999999"/>
    <n v="8.6766349999994798E-4"/>
    <s v="WaitSlope"/>
    <s v="WaitSlope"/>
    <s v="WaitSlope"/>
    <b v="0"/>
    <m/>
    <n v="0"/>
    <b v="0"/>
    <m/>
  </r>
  <r>
    <d v="2023-07-17T07:48:00"/>
    <x v="40"/>
    <n v="0"/>
    <s v="MARS_SED_2023_5min_Ext_230717-074846.jpg"/>
    <n v="6.5729394999999996E-2"/>
    <n v="2023"/>
    <n v="7"/>
    <n v="17"/>
    <n v="7"/>
    <n v="48"/>
    <n v="46"/>
    <n v="5"/>
    <n v="0.29690744069333302"/>
    <n v="-5.8228844666663405E-4"/>
    <s v="WaitSlope"/>
    <s v="WaitSlope"/>
    <s v="WaitSlope"/>
    <b v="0"/>
    <m/>
    <n v="0"/>
    <b v="0"/>
    <m/>
  </r>
  <r>
    <d v="2023-07-17T08:51:00"/>
    <x v="40"/>
    <n v="0"/>
    <s v="MARS_SED_2023_5min_Ext_230717-085147.jpg"/>
    <n v="0.55308104800000002"/>
    <n v="2023"/>
    <n v="7"/>
    <n v="17"/>
    <n v="8"/>
    <n v="51"/>
    <n v="47"/>
    <n v="5"/>
    <n v="0.30029503657333301"/>
    <n v="3.3875958799999802E-3"/>
    <s v="WaitSlope"/>
    <s v="WaitSlope"/>
    <s v="WaitSlope"/>
    <b v="1"/>
    <n v="1"/>
    <n v="0"/>
    <b v="0"/>
    <m/>
  </r>
  <r>
    <d v="2023-07-17T09:54:00"/>
    <x v="40"/>
    <n v="0"/>
    <s v="MARS_SED_2023_5min_Ext_230717-095444.jpg"/>
    <n v="0.175220341"/>
    <n v="2023"/>
    <n v="7"/>
    <n v="17"/>
    <n v="9"/>
    <n v="54"/>
    <n v="44"/>
    <n v="5"/>
    <n v="0.30117396157999998"/>
    <n v="8.7892500666664198E-4"/>
    <s v="WaitSlope"/>
    <s v="WaitSlope"/>
    <s v="WaitSlope"/>
    <b v="0"/>
    <m/>
    <n v="0"/>
    <b v="0"/>
    <m/>
  </r>
  <r>
    <d v="2023-07-17T10:57:00"/>
    <x v="40"/>
    <n v="0"/>
    <s v="MARS_SED_2023_5min_Ext_230717-105743.jpg"/>
    <n v="0.29437622000000002"/>
    <n v="2023"/>
    <n v="7"/>
    <n v="17"/>
    <n v="10"/>
    <n v="57"/>
    <n v="43"/>
    <n v="5"/>
    <n v="0.30285768466666602"/>
    <n v="1.6837230866666899E-3"/>
    <s v="WaitSlope"/>
    <s v="WaitSlope"/>
    <s v="WaitSlope"/>
    <b v="0"/>
    <m/>
    <n v="0"/>
    <b v="0"/>
    <m/>
  </r>
  <r>
    <d v="2023-07-17T12:00:00"/>
    <x v="40"/>
    <n v="0"/>
    <s v="MARS_SED_2023_5min_Ext_230717-120041.jpg"/>
    <n v="0.39805533500000001"/>
    <n v="2023"/>
    <n v="7"/>
    <n v="17"/>
    <n v="12"/>
    <n v="0"/>
    <n v="41"/>
    <n v="5"/>
    <n v="0.30517223401333299"/>
    <n v="2.3145493466666298E-3"/>
    <s v="WaitSlope"/>
    <s v="WaitSlope"/>
    <s v="WaitSlope"/>
    <b v="1"/>
    <n v="1"/>
    <n v="0"/>
    <b v="0"/>
    <m/>
  </r>
  <r>
    <d v="2023-07-17T13:03:00"/>
    <x v="40"/>
    <n v="0"/>
    <s v="MARS_SED_2023_5min_Ext_230717-130351.jpg"/>
    <n v="0.22975420199999999"/>
    <n v="2023"/>
    <n v="7"/>
    <n v="17"/>
    <n v="13"/>
    <n v="3"/>
    <n v="51"/>
    <n v="5"/>
    <n v="0.30646557905333299"/>
    <n v="1.2933450400000001E-3"/>
    <s v="WaitSlope"/>
    <s v="WaitSlope"/>
    <s v="WaitSlope"/>
    <b v="0"/>
    <m/>
    <n v="0"/>
    <b v="0"/>
    <m/>
  </r>
  <r>
    <d v="2023-07-17T14:07:00"/>
    <x v="40"/>
    <n v="0"/>
    <s v="MARS_SED_2023_5min_Ext_230717-140707.jpg"/>
    <n v="0.311035544"/>
    <n v="2023"/>
    <n v="7"/>
    <n v="17"/>
    <n v="14"/>
    <n v="7"/>
    <n v="7"/>
    <n v="5"/>
    <n v="0.30827954283333298"/>
    <n v="1.8139637800000301E-3"/>
    <s v="WaitSlope"/>
    <s v="WaitSlope"/>
    <s v="WaitSlope"/>
    <b v="0"/>
    <m/>
    <n v="0"/>
    <b v="0"/>
    <m/>
  </r>
  <r>
    <d v="2023-07-17T15:10:00"/>
    <x v="40"/>
    <n v="0"/>
    <s v="MARS_SED_2023_5min_Ext_230717-151015.jpg"/>
    <n v="0.44172294499999998"/>
    <n v="2023"/>
    <n v="7"/>
    <n v="17"/>
    <n v="15"/>
    <n v="10"/>
    <n v="15"/>
    <n v="5"/>
    <n v="0.310076877373333"/>
    <n v="1.7973345399999699E-3"/>
    <s v="WaitSlope"/>
    <s v="WaitSlope"/>
    <s v="WaitSlope"/>
    <b v="1"/>
    <n v="1"/>
    <n v="0"/>
    <b v="0"/>
    <m/>
  </r>
  <r>
    <d v="2023-07-17T16:13:00"/>
    <x v="40"/>
    <n v="0"/>
    <s v="MARS_SED_2023_5min_Ext_230717-161307.jpg"/>
    <n v="0.32974288400000001"/>
    <n v="2023"/>
    <n v="7"/>
    <n v="17"/>
    <n v="16"/>
    <n v="13"/>
    <n v="7"/>
    <n v="5"/>
    <n v="0.309822456393333"/>
    <n v="-2.5442097999994702E-4"/>
    <s v="WaitSlope"/>
    <s v="WaitSlope"/>
    <s v="WaitSlope"/>
    <b v="0"/>
    <m/>
    <n v="0"/>
    <b v="0"/>
    <m/>
  </r>
  <r>
    <d v="2023-07-17T17:16:00"/>
    <x v="40"/>
    <n v="0"/>
    <s v="MARS_SED_2023_5min_Ext_230717-171621.jpg"/>
    <n v="0.89716719899999997"/>
    <n v="2023"/>
    <n v="7"/>
    <n v="17"/>
    <n v="17"/>
    <n v="16"/>
    <n v="21"/>
    <n v="5"/>
    <n v="0.315465727946666"/>
    <n v="5.6432715533332699E-3"/>
    <s v="WaitSlope"/>
    <s v="WaitSlope"/>
    <s v="WaitSlope"/>
    <b v="1"/>
    <n v="1"/>
    <n v="0"/>
    <b v="0"/>
    <m/>
  </r>
  <r>
    <d v="2023-07-17T18:19:00"/>
    <x v="40"/>
    <n v="0"/>
    <s v="MARS_SED_2023_5min_Ext_230717-181924.jpg"/>
    <n v="0.25481198100000002"/>
    <n v="2023"/>
    <n v="7"/>
    <n v="17"/>
    <n v="18"/>
    <n v="19"/>
    <n v="24"/>
    <n v="5"/>
    <n v="0.31681538460666597"/>
    <n v="1.34965666000003E-3"/>
    <s v="WaitSlope"/>
    <s v="WaitSlope"/>
    <s v="WaitSlope"/>
    <b v="0"/>
    <m/>
    <n v="0"/>
    <b v="0"/>
    <m/>
  </r>
  <r>
    <d v="2023-07-17T19:22:00"/>
    <x v="40"/>
    <n v="0"/>
    <s v="MARS_SED_2023_5min_Ext_230717-192228.jpg"/>
    <n v="1.3099289E-2"/>
    <n v="2023"/>
    <n v="7"/>
    <n v="17"/>
    <n v="19"/>
    <n v="22"/>
    <n v="28"/>
    <n v="5"/>
    <n v="0.31659190665333298"/>
    <n v="-2.23477953333384E-4"/>
    <s v="WaitSlope"/>
    <s v="WaitSlope"/>
    <s v="WaitSlope"/>
    <b v="0"/>
    <m/>
    <n v="0"/>
    <b v="0"/>
    <m/>
  </r>
  <r>
    <d v="2023-07-17T20:25:00"/>
    <x v="40"/>
    <n v="0"/>
    <s v="MARS_SED_2023_5min_Ext_230717-202526.jpg"/>
    <n v="2.6733060999999999E-2"/>
    <n v="2023"/>
    <n v="7"/>
    <n v="17"/>
    <n v="20"/>
    <n v="25"/>
    <n v="26"/>
    <n v="5"/>
    <n v="0.316448743326666"/>
    <n v="-1.43163326666639E-4"/>
    <s v="WaitSlope"/>
    <s v="WaitSlope"/>
    <s v="WaitSlope"/>
    <b v="0"/>
    <m/>
    <n v="0"/>
    <b v="0"/>
    <m/>
  </r>
  <r>
    <d v="2023-07-17T21:28:00"/>
    <x v="40"/>
    <n v="0"/>
    <s v="MARS_SED_2023_5min_Ext_230717-212842.jpg"/>
    <n v="3.3040120999999999E-2"/>
    <n v="2023"/>
    <n v="7"/>
    <n v="17"/>
    <n v="21"/>
    <n v="28"/>
    <n v="42"/>
    <n v="5"/>
    <n v="0.31634817254666597"/>
    <n v="-1.00570779999975E-4"/>
    <s v="WaitSlope"/>
    <s v="WaitSlope"/>
    <s v="WaitSlope"/>
    <b v="0"/>
    <m/>
    <n v="0"/>
    <b v="0"/>
    <m/>
  </r>
  <r>
    <d v="2023-07-17T22:31:00"/>
    <x v="40"/>
    <n v="0"/>
    <s v="MARS_SED_2023_5min_Ext_230717-223158.jpg"/>
    <n v="0.15103107800000001"/>
    <n v="2023"/>
    <n v="7"/>
    <n v="17"/>
    <n v="22"/>
    <n v="31"/>
    <n v="58"/>
    <n v="5"/>
    <n v="0.31675407848666598"/>
    <n v="4.0590593999994997E-4"/>
    <s v="WaitSlope"/>
    <s v="WaitSlope"/>
    <s v="WaitSlope"/>
    <b v="0"/>
    <m/>
    <n v="0"/>
    <b v="0"/>
    <m/>
  </r>
  <r>
    <d v="2023-07-17T23:34:00"/>
    <x v="40"/>
    <n v="0"/>
    <s v="MARS_SED_2023_5min_Ext_230717-233459.jpg"/>
    <n v="0.189634316"/>
    <n v="2023"/>
    <n v="7"/>
    <n v="17"/>
    <n v="23"/>
    <n v="34"/>
    <n v="59"/>
    <n v="5"/>
    <n v="0.31412537432666598"/>
    <n v="-2.6287041599999902E-3"/>
    <s v="WaitSlope"/>
    <s v="WaitSlope"/>
    <s v="WaitSlope"/>
    <b v="0"/>
    <m/>
    <n v="0"/>
    <b v="0"/>
    <m/>
  </r>
  <r>
    <d v="2023-07-18T00:38:00"/>
    <x v="41"/>
    <n v="0"/>
    <s v="MARS_SED_2023_5min_Ext_230718-003803.jpg"/>
    <n v="0.110417999"/>
    <n v="2023"/>
    <n v="7"/>
    <n v="18"/>
    <n v="0"/>
    <n v="38"/>
    <n v="3"/>
    <n v="5"/>
    <n v="0.31201758227999998"/>
    <n v="-2.1077920466666101E-3"/>
    <s v="WaitSlope"/>
    <s v="WaitSlope"/>
    <s v="WaitSlope"/>
    <b v="0"/>
    <m/>
    <n v="0"/>
    <b v="0"/>
    <m/>
  </r>
  <r>
    <d v="2023-07-18T01:41:00"/>
    <x v="41"/>
    <n v="0"/>
    <s v="MARS_SED_2023_5min_Ext_230718-014127.jpg"/>
    <n v="8.9092088E-2"/>
    <n v="2023"/>
    <n v="7"/>
    <n v="18"/>
    <n v="1"/>
    <n v="41"/>
    <n v="27"/>
    <n v="5"/>
    <n v="0.31230928837333299"/>
    <n v="2.9170609333334298E-4"/>
    <s v="WaitSlope"/>
    <s v="WaitSlope"/>
    <s v="WaitSlope"/>
    <b v="0"/>
    <m/>
    <n v="0"/>
    <b v="0"/>
    <m/>
  </r>
  <r>
    <d v="2023-07-18T02:44:00"/>
    <x v="41"/>
    <n v="0"/>
    <s v="MARS_SED_2023_5min_Ext_230718-024430.jpg"/>
    <n v="5.8677826000000002E-2"/>
    <n v="2023"/>
    <n v="7"/>
    <n v="18"/>
    <n v="2"/>
    <n v="44"/>
    <n v="30"/>
    <n v="5"/>
    <n v="0.31197129336666601"/>
    <n v="-3.3799500666675803E-4"/>
    <s v="WaitSlope"/>
    <s v="WaitSlope"/>
    <s v="WaitSlope"/>
    <b v="0"/>
    <m/>
    <n v="0"/>
    <b v="0"/>
    <m/>
  </r>
  <r>
    <d v="2023-07-18T03:47:00"/>
    <x v="41"/>
    <n v="0"/>
    <s v="MARS_SED_2023_5min_Ext_230718-034748.jpg"/>
    <n v="0.27019462700000002"/>
    <n v="2023"/>
    <n v="7"/>
    <n v="18"/>
    <n v="3"/>
    <n v="47"/>
    <n v="48"/>
    <n v="5"/>
    <n v="0.31111316187333299"/>
    <n v="-8.5813149333330199E-4"/>
    <s v="WaitSlope"/>
    <s v="WaitSlope"/>
    <s v="WaitSlope"/>
    <b v="0"/>
    <m/>
    <n v="0"/>
    <b v="0"/>
    <m/>
  </r>
  <r>
    <d v="2023-07-18T04:50:00"/>
    <x v="41"/>
    <n v="0"/>
    <s v="MARS_SED_2023_5min_Ext_230718-045059.jpg"/>
    <n v="0.146856769"/>
    <n v="2023"/>
    <n v="7"/>
    <n v="18"/>
    <n v="4"/>
    <n v="50"/>
    <n v="59"/>
    <n v="5"/>
    <n v="0.30996603407333301"/>
    <n v="-1.1471277999999801E-3"/>
    <s v="WaitSlope"/>
    <s v="WaitSlope"/>
    <s v="WaitSlope"/>
    <b v="0"/>
    <m/>
    <n v="0"/>
    <b v="0"/>
    <m/>
  </r>
  <r>
    <d v="2023-07-18T05:54:00"/>
    <x v="41"/>
    <n v="0"/>
    <s v="MARS_SED_2023_5min_Ext_230718-055429.jpg"/>
    <n v="4.6553035E-2"/>
    <n v="2023"/>
    <n v="7"/>
    <n v="18"/>
    <n v="5"/>
    <n v="54"/>
    <n v="29"/>
    <n v="5"/>
    <n v="0.30810075042666601"/>
    <n v="-1.8652836466667099E-3"/>
    <s v="WaitSlope"/>
    <s v="WaitSlope"/>
    <s v="WaitSlope"/>
    <b v="0"/>
    <m/>
    <n v="0"/>
    <b v="0"/>
    <m/>
  </r>
  <r>
    <d v="2023-07-18T06:57:00"/>
    <x v="41"/>
    <n v="0"/>
    <s v="MARS_SED_2023_5min_Ext_230718-065733.jpg"/>
    <n v="0.21139756100000001"/>
    <n v="2023"/>
    <n v="7"/>
    <n v="18"/>
    <n v="6"/>
    <n v="57"/>
    <n v="33"/>
    <n v="5"/>
    <n v="0.30748335920666597"/>
    <n v="-6.1739121999998504E-4"/>
    <s v="WaitSlope"/>
    <s v="WaitSlope"/>
    <s v="WaitSlope"/>
    <b v="0"/>
    <m/>
    <n v="0"/>
    <b v="0"/>
    <m/>
  </r>
  <r>
    <d v="2023-07-18T08:00:00"/>
    <x v="41"/>
    <n v="0"/>
    <s v="MARS_SED_2023_5min_Ext_230718-080057.jpg"/>
    <n v="0.14924786600000001"/>
    <n v="2023"/>
    <n v="7"/>
    <n v="18"/>
    <n v="8"/>
    <n v="0"/>
    <n v="57"/>
    <n v="5"/>
    <n v="0.30599616127333301"/>
    <n v="-1.48719793333329E-3"/>
    <s v="WaitSlope"/>
    <s v="WaitSlope"/>
    <s v="WaitSlope"/>
    <b v="0"/>
    <m/>
    <n v="0"/>
    <b v="0"/>
    <m/>
  </r>
  <r>
    <d v="2023-07-18T09:04:00"/>
    <x v="41"/>
    <n v="0"/>
    <s v="MARS_SED_2023_5min_Ext_230718-090409.jpg"/>
    <n v="0.468392113"/>
    <n v="2023"/>
    <n v="7"/>
    <n v="18"/>
    <n v="9"/>
    <n v="4"/>
    <n v="9"/>
    <n v="5"/>
    <n v="0.307630661313333"/>
    <n v="1.63450003999998E-3"/>
    <s v="WaitSlope"/>
    <s v="WaitSlope"/>
    <s v="WaitSlope"/>
    <b v="1"/>
    <n v="1"/>
    <n v="0"/>
    <b v="0"/>
    <m/>
  </r>
  <r>
    <d v="2023-07-18T10:07:00"/>
    <x v="41"/>
    <n v="0"/>
    <s v="MARS_SED_2023_5min_Ext_230718-100711.jpg"/>
    <n v="0.160850937"/>
    <n v="2023"/>
    <n v="7"/>
    <n v="18"/>
    <n v="10"/>
    <n v="7"/>
    <n v="11"/>
    <n v="5"/>
    <n v="0.306058214046666"/>
    <n v="-1.5724472666666599E-3"/>
    <s v="WaitSlope"/>
    <s v="WaitSlope"/>
    <s v="WaitSlope"/>
    <b v="0"/>
    <m/>
    <n v="0"/>
    <b v="0"/>
    <m/>
  </r>
  <r>
    <d v="2023-07-18T11:10:00"/>
    <x v="41"/>
    <n v="0"/>
    <s v="MARS_SED_2023_5min_Ext_230718-111045.jpg"/>
    <n v="0.56123474799999995"/>
    <n v="2023"/>
    <n v="7"/>
    <n v="18"/>
    <n v="11"/>
    <n v="10"/>
    <n v="45"/>
    <n v="5"/>
    <n v="0.30524645254666599"/>
    <n v="-8.1176150000000704E-4"/>
    <s v="WaitSlope"/>
    <s v="WaitSlope"/>
    <s v="WaitSlope"/>
    <b v="1"/>
    <n v="1"/>
    <n v="0"/>
    <b v="0"/>
    <m/>
  </r>
  <r>
    <d v="2023-07-18T12:13:00"/>
    <x v="41"/>
    <n v="0"/>
    <s v="MARS_SED_2023_5min_Ext_230718-121354.jpg"/>
    <n v="0.10287724600000001"/>
    <n v="2023"/>
    <n v="7"/>
    <n v="18"/>
    <n v="12"/>
    <n v="13"/>
    <n v="54"/>
    <n v="5"/>
    <n v="0.30434449095999999"/>
    <n v="-9.0196158666666605E-4"/>
    <s v="WaitSlope"/>
    <s v="WaitSlope"/>
    <s v="WaitSlope"/>
    <b v="0"/>
    <m/>
    <n v="0"/>
    <b v="0"/>
    <m/>
  </r>
  <r>
    <d v="2023-07-18T13:17:00"/>
    <x v="41"/>
    <n v="0"/>
    <s v="MARS_SED_2023_5min_Ext_230718-131712.jpg"/>
    <n v="0.25635649900000002"/>
    <n v="2023"/>
    <n v="7"/>
    <n v="18"/>
    <n v="13"/>
    <n v="17"/>
    <n v="12"/>
    <n v="5"/>
    <n v="0.30294061620666601"/>
    <n v="-1.4038747533333101E-3"/>
    <s v="WaitSlope"/>
    <s v="WaitSlope"/>
    <s v="WaitSlope"/>
    <b v="0"/>
    <m/>
    <n v="0"/>
    <b v="0"/>
    <m/>
  </r>
  <r>
    <d v="2023-07-18T14:20:00"/>
    <x v="41"/>
    <n v="0"/>
    <s v="MARS_SED_2023_5min_Ext_230718-142038.jpg"/>
    <n v="0.227283554"/>
    <n v="2023"/>
    <n v="7"/>
    <n v="18"/>
    <n v="14"/>
    <n v="20"/>
    <n v="38"/>
    <n v="5"/>
    <n v="0.30410499493333298"/>
    <n v="1.1643787266666301E-3"/>
    <s v="WaitSlope"/>
    <s v="WaitSlope"/>
    <s v="WaitSlope"/>
    <b v="0"/>
    <m/>
    <n v="0"/>
    <b v="0"/>
    <m/>
  </r>
  <r>
    <d v="2023-07-18T15:24:00"/>
    <x v="41"/>
    <n v="0"/>
    <s v="MARS_SED_2023_5min_Ext_230718-152406.jpg"/>
    <n v="0.29868089599999997"/>
    <n v="2023"/>
    <n v="7"/>
    <n v="18"/>
    <n v="15"/>
    <n v="24"/>
    <n v="6"/>
    <n v="5"/>
    <n v="0.30516222011333299"/>
    <n v="1.05722518000006E-3"/>
    <s v="WaitSlope"/>
    <s v="WaitSlope"/>
    <s v="WaitSlope"/>
    <b v="0"/>
    <m/>
    <n v="0"/>
    <b v="0"/>
    <m/>
  </r>
  <r>
    <d v="2023-07-18T22:15:00"/>
    <x v="41"/>
    <n v="0"/>
    <s v="MARS_SED_2023_5min_Ext_230718-221548.jpg"/>
    <n v="0.25996628700000002"/>
    <n v="2023"/>
    <n v="7"/>
    <n v="18"/>
    <n v="22"/>
    <n v="15"/>
    <n v="48"/>
    <n v="5"/>
    <n v="0.30492949467333302"/>
    <n v="-2.32725440000081E-4"/>
    <s v="WaitSlope"/>
    <s v="WaitSlope"/>
    <s v="WaitSlope"/>
    <b v="0"/>
    <m/>
    <n v="0"/>
    <b v="0"/>
    <m/>
  </r>
  <r>
    <d v="2023-07-18T23:14:00"/>
    <x v="41"/>
    <n v="0"/>
    <s v="MARS_SED_2023_5min_Ext_230718-231450.jpg"/>
    <n v="0.16116935099999999"/>
    <n v="2023"/>
    <n v="7"/>
    <n v="18"/>
    <n v="23"/>
    <n v="14"/>
    <n v="50"/>
    <n v="5"/>
    <n v="0.30386584259999999"/>
    <n v="-1.0636520733333099E-3"/>
    <s v="WaitSlope"/>
    <s v="WaitSlope"/>
    <s v="WaitSlope"/>
    <b v="0"/>
    <m/>
    <n v="0"/>
    <b v="0"/>
    <m/>
  </r>
  <r>
    <d v="2023-07-19T00:14:00"/>
    <x v="42"/>
    <n v="0"/>
    <s v="MARS_SED_2023_5min_Ext_230719-001400.jpg"/>
    <n v="0.25935770200000002"/>
    <n v="2023"/>
    <n v="7"/>
    <n v="19"/>
    <n v="0"/>
    <n v="14"/>
    <n v="0"/>
    <n v="5"/>
    <n v="0.30518140939333299"/>
    <n v="1.3155667933333799E-3"/>
    <s v="WaitSlope"/>
    <s v="WaitSlope"/>
    <s v="WaitSlope"/>
    <b v="0"/>
    <m/>
    <n v="0"/>
    <b v="0"/>
    <m/>
  </r>
  <r>
    <d v="2023-07-19T01:13:00"/>
    <x v="42"/>
    <n v="0"/>
    <s v="MARS_SED_2023_5min_Ext_230719-011301.jpg"/>
    <n v="0.386531495"/>
    <n v="2023"/>
    <n v="7"/>
    <n v="19"/>
    <n v="1"/>
    <n v="13"/>
    <n v="1"/>
    <n v="5"/>
    <n v="0.30747523432000001"/>
    <n v="2.29382492666663E-3"/>
    <s v="WaitSlope"/>
    <s v="WaitSlope"/>
    <s v="WaitSlope"/>
    <b v="1"/>
    <n v="1"/>
    <n v="0"/>
    <b v="0"/>
    <m/>
  </r>
  <r>
    <d v="2023-07-19T02:12:00"/>
    <x v="42"/>
    <n v="0"/>
    <s v="MARS_SED_2023_5min_Ext_230719-021207.jpg"/>
    <n v="0.10127987099999999"/>
    <n v="2023"/>
    <n v="7"/>
    <n v="19"/>
    <n v="2"/>
    <n v="12"/>
    <n v="7"/>
    <n v="5"/>
    <n v="0.30776267474000002"/>
    <n v="2.8744042000000599E-4"/>
    <s v="WaitSlope"/>
    <s v="WaitSlope"/>
    <s v="WaitSlope"/>
    <b v="0"/>
    <m/>
    <n v="0"/>
    <b v="0"/>
    <m/>
  </r>
  <r>
    <d v="2023-07-19T03:11:00"/>
    <x v="42"/>
    <n v="0"/>
    <s v="MARS_SED_2023_5min_Ext_230719-031106.jpg"/>
    <n v="8.1045836999999996E-2"/>
    <n v="2023"/>
    <n v="7"/>
    <n v="19"/>
    <n v="3"/>
    <n v="11"/>
    <n v="6"/>
    <n v="5"/>
    <n v="0.30803219463999998"/>
    <n v="2.6951989999995902E-4"/>
    <s v="WaitSlope"/>
    <s v="WaitSlope"/>
    <s v="WaitSlope"/>
    <b v="0"/>
    <m/>
    <n v="0"/>
    <b v="0"/>
    <m/>
  </r>
  <r>
    <d v="2023-07-19T04:10:00"/>
    <x v="42"/>
    <n v="0"/>
    <s v="MARS_SED_2023_5min_Ext_230719-041012.jpg"/>
    <n v="0.28266633400000002"/>
    <n v="2023"/>
    <n v="7"/>
    <n v="19"/>
    <n v="4"/>
    <n v="10"/>
    <n v="12"/>
    <n v="5"/>
    <n v="0.30966519211999999"/>
    <n v="1.63299748E-3"/>
    <s v="WaitSlope"/>
    <s v="WaitSlope"/>
    <s v="WaitSlope"/>
    <b v="0"/>
    <m/>
    <n v="0"/>
    <b v="0"/>
    <m/>
  </r>
  <r>
    <d v="2023-07-19T05:09:00"/>
    <x v="42"/>
    <n v="0"/>
    <s v="MARS_SED_2023_5min_Ext_230719-050919.jpg"/>
    <n v="3.3166581000000001E-2"/>
    <n v="2023"/>
    <n v="7"/>
    <n v="19"/>
    <n v="5"/>
    <n v="9"/>
    <n v="19"/>
    <n v="5"/>
    <n v="0.30961899388000003"/>
    <n v="-4.6198239999961603E-5"/>
    <s v="WaitSlope"/>
    <s v="WaitSlope"/>
    <s v="WaitSlope"/>
    <b v="0"/>
    <m/>
    <n v="0"/>
    <b v="0"/>
    <m/>
  </r>
  <r>
    <d v="2023-07-19T06:08:00"/>
    <x v="42"/>
    <n v="0"/>
    <s v="MARS_SED_2023_5min_Ext_230719-060843.jpg"/>
    <n v="0.101453908"/>
    <n v="2023"/>
    <n v="7"/>
    <n v="19"/>
    <n v="6"/>
    <n v="8"/>
    <n v="43"/>
    <n v="5"/>
    <n v="0.307824879773333"/>
    <n v="-1.7941141066666799E-3"/>
    <s v="WaitSlope"/>
    <s v="WaitSlope"/>
    <s v="WaitSlope"/>
    <b v="0"/>
    <m/>
    <n v="0"/>
    <b v="0"/>
    <m/>
  </r>
  <r>
    <d v="2023-07-19T07:07:00"/>
    <x v="42"/>
    <n v="0"/>
    <s v="MARS_SED_2023_5min_Ext_230719-070745.jpg"/>
    <n v="7.3234383E-2"/>
    <n v="2023"/>
    <n v="7"/>
    <n v="19"/>
    <n v="7"/>
    <n v="7"/>
    <n v="45"/>
    <n v="5"/>
    <n v="0.30563641075333298"/>
    <n v="-2.18846902000002E-3"/>
    <s v="WaitSlope"/>
    <s v="WaitSlope"/>
    <s v="WaitSlope"/>
    <b v="0"/>
    <m/>
    <n v="0"/>
    <b v="0"/>
    <m/>
  </r>
  <r>
    <d v="2023-07-19T08:06:00"/>
    <x v="42"/>
    <n v="0"/>
    <s v="MARS_SED_2023_5min_Ext_230719-080646.jpg"/>
    <n v="0.472307215"/>
    <n v="2023"/>
    <n v="7"/>
    <n v="19"/>
    <n v="8"/>
    <n v="6"/>
    <n v="46"/>
    <n v="5"/>
    <n v="0.30751163582000002"/>
    <n v="1.8752250666667001E-3"/>
    <s v="WaitSlope"/>
    <s v="WaitSlope"/>
    <s v="WaitSlope"/>
    <b v="1"/>
    <n v="1"/>
    <n v="0"/>
    <b v="0"/>
    <m/>
  </r>
  <r>
    <d v="2023-07-19T09:05:00"/>
    <x v="42"/>
    <n v="0"/>
    <s v="MARS_SED_2023_5min_Ext_230719-090553.jpg"/>
    <n v="0.14484623799999999"/>
    <n v="2023"/>
    <n v="7"/>
    <n v="19"/>
    <n v="9"/>
    <n v="5"/>
    <n v="53"/>
    <n v="5"/>
    <n v="0.305840464293333"/>
    <n v="-1.67117152666668E-3"/>
    <s v="WaitSlope"/>
    <s v="WaitSlope"/>
    <s v="WaitSlope"/>
    <b v="0"/>
    <m/>
    <n v="0"/>
    <b v="0"/>
    <m/>
  </r>
  <r>
    <d v="2023-07-19T10:05:00"/>
    <x v="42"/>
    <n v="0"/>
    <s v="MARS_SED_2023_5min_Ext_230719-100500.jpg"/>
    <n v="0.296919394"/>
    <n v="2023"/>
    <n v="7"/>
    <n v="19"/>
    <n v="10"/>
    <n v="5"/>
    <n v="0"/>
    <n v="5"/>
    <n v="0.30670826262666601"/>
    <n v="8.6779833333333601E-4"/>
    <s v="WaitSlope"/>
    <s v="WaitSlope"/>
    <s v="WaitSlope"/>
    <b v="0"/>
    <m/>
    <n v="0"/>
    <b v="0"/>
    <m/>
  </r>
  <r>
    <d v="2023-07-19T11:04:00"/>
    <x v="42"/>
    <n v="0"/>
    <s v="MARS_SED_2023_5min_Ext_230719-110401.jpg"/>
    <n v="0.68885188500000005"/>
    <n v="2023"/>
    <n v="7"/>
    <n v="19"/>
    <n v="11"/>
    <n v="4"/>
    <n v="1"/>
    <n v="5"/>
    <n v="0.30497503396666598"/>
    <n v="-1.7332286599999699E-3"/>
    <s v="WaitSlope"/>
    <s v="WaitSlope"/>
    <s v="WaitSlope"/>
    <b v="1"/>
    <n v="1"/>
    <n v="0"/>
    <b v="0"/>
    <m/>
  </r>
  <r>
    <d v="2023-07-19T12:03:00"/>
    <x v="42"/>
    <n v="0"/>
    <s v="MARS_SED_2023_5min_Ext_230719-120316.jpg"/>
    <n v="0.29337936399999998"/>
    <n v="2023"/>
    <n v="7"/>
    <n v="19"/>
    <n v="12"/>
    <n v="3"/>
    <n v="16"/>
    <n v="5"/>
    <n v="0.30411252049333298"/>
    <n v="-8.6251347333338104E-4"/>
    <s v="WaitSlope"/>
    <s v="WaitSlope"/>
    <s v="WaitSlope"/>
    <b v="0"/>
    <m/>
    <n v="0"/>
    <b v="0"/>
    <m/>
  </r>
  <r>
    <d v="2023-07-19T13:02:00"/>
    <x v="42"/>
    <n v="0"/>
    <s v="MARS_SED_2023_5min_Ext_230719-130222.jpg"/>
    <n v="0.40460751499999997"/>
    <n v="2023"/>
    <n v="7"/>
    <n v="19"/>
    <n v="13"/>
    <n v="2"/>
    <n v="22"/>
    <n v="5"/>
    <n v="0.30281400349333298"/>
    <n v="-1.2985169999999899E-3"/>
    <s v="WaitSlope"/>
    <s v="WaitSlope"/>
    <s v="WaitSlope"/>
    <b v="1"/>
    <n v="1"/>
    <n v="0"/>
    <b v="0"/>
    <m/>
  </r>
  <r>
    <d v="2023-07-19T14:21:00"/>
    <x v="42"/>
    <n v="0"/>
    <s v="MARS_SED_2023_5min_Ext_230719-142130.jpg"/>
    <n v="0.15655391299999999"/>
    <n v="2023"/>
    <n v="7"/>
    <n v="19"/>
    <n v="14"/>
    <n v="21"/>
    <n v="30"/>
    <n v="5"/>
    <n v="0.30205873501999903"/>
    <n v="-7.5526847333334801E-4"/>
    <s v="WaitSlope"/>
    <s v="WaitSlope"/>
    <s v="WaitSlope"/>
    <b v="0"/>
    <m/>
    <n v="0"/>
    <b v="0"/>
    <m/>
  </r>
  <r>
    <d v="2023-07-19T15:20:00"/>
    <x v="42"/>
    <n v="0"/>
    <s v="MARS_SED_2023_5min_Ext_230719-152030.jpg"/>
    <n v="0.405361629"/>
    <n v="2023"/>
    <n v="7"/>
    <n v="19"/>
    <n v="15"/>
    <n v="20"/>
    <n v="30"/>
    <n v="5"/>
    <n v="0.29907794470666599"/>
    <n v="-2.9807903133333099E-3"/>
    <s v="WaitSlope"/>
    <s v="WaitSlope"/>
    <s v="WaitSlope"/>
    <b v="1"/>
    <n v="1"/>
    <n v="0"/>
    <b v="0"/>
    <m/>
  </r>
  <r>
    <d v="2023-07-19T16:19:00"/>
    <x v="42"/>
    <n v="0"/>
    <s v="MARS_SED_2023_5min_Ext_230719-161954.jpg"/>
    <n v="0.93517221100000003"/>
    <n v="2023"/>
    <n v="7"/>
    <n v="19"/>
    <n v="16"/>
    <n v="19"/>
    <n v="54"/>
    <n v="5"/>
    <n v="0.30362945425333299"/>
    <n v="4.5515095466666603E-3"/>
    <s v="WaitSlope"/>
    <s v="WaitSlope"/>
    <s v="WaitSlope"/>
    <b v="1"/>
    <n v="1"/>
    <n v="0"/>
    <b v="0"/>
    <m/>
  </r>
  <r>
    <d v="2023-07-19T17:19:00"/>
    <x v="42"/>
    <n v="0"/>
    <s v="MARS_SED_2023_5min_Ext_230719-171905.jpg"/>
    <n v="0.78502683399999995"/>
    <n v="2023"/>
    <n v="7"/>
    <n v="19"/>
    <n v="17"/>
    <n v="19"/>
    <n v="5"/>
    <n v="5"/>
    <n v="0.30766233100666601"/>
    <n v="4.0328767533332997E-3"/>
    <s v="WaitSlope"/>
    <s v="WaitSlope"/>
    <s v="WaitSlope"/>
    <b v="1"/>
    <n v="1"/>
    <n v="0"/>
    <b v="0"/>
    <m/>
  </r>
  <r>
    <d v="2023-07-19T18:18:00"/>
    <x v="42"/>
    <n v="0"/>
    <s v="MARS_SED_2023_5min_Ext_230719-181820.jpg"/>
    <n v="1.440235189"/>
    <n v="2023"/>
    <n v="7"/>
    <n v="19"/>
    <n v="18"/>
    <n v="18"/>
    <n v="20"/>
    <n v="5"/>
    <n v="0.314185825326666"/>
    <n v="6.5234943200000997E-3"/>
    <s v="WaitSlope"/>
    <s v="WaitSlope"/>
    <s v="WaitSlope"/>
    <b v="1"/>
    <n v="1"/>
    <n v="0"/>
    <b v="1"/>
    <n v="1"/>
  </r>
  <r>
    <d v="2023-07-19T19:17:00"/>
    <x v="42"/>
    <n v="0"/>
    <s v="MARS_SED_2023_5min_Ext_230719-191730.jpg"/>
    <n v="0.66699193800000001"/>
    <n v="2023"/>
    <n v="7"/>
    <n v="19"/>
    <n v="19"/>
    <n v="17"/>
    <n v="30"/>
    <n v="5"/>
    <n v="0.31731755552000002"/>
    <n v="3.13173019333329E-3"/>
    <s v="WaitSlope"/>
    <s v="WaitSlope"/>
    <s v="WaitSlope"/>
    <b v="1"/>
    <n v="1"/>
    <n v="0"/>
    <b v="0"/>
    <m/>
  </r>
  <r>
    <d v="2023-07-19T20:16:00"/>
    <x v="42"/>
    <n v="0"/>
    <s v="MARS_SED_2023_5min_Ext_230719-201652.jpg"/>
    <n v="0.534831002"/>
    <n v="2023"/>
    <n v="7"/>
    <n v="19"/>
    <n v="20"/>
    <n v="16"/>
    <n v="52"/>
    <n v="5"/>
    <n v="0.316168504486666"/>
    <n v="-1.1490510333333401E-3"/>
    <s v="WaitSlope"/>
    <s v="WaitSlope"/>
    <s v="WaitSlope"/>
    <b v="1"/>
    <n v="1"/>
    <n v="0"/>
    <b v="0"/>
    <m/>
  </r>
  <r>
    <d v="2023-07-19T21:17:00"/>
    <x v="42"/>
    <n v="0"/>
    <s v="MARS_SED_2023_5min_Ext_230719-211757.jpg"/>
    <n v="0.44491908800000002"/>
    <n v="2023"/>
    <n v="7"/>
    <n v="19"/>
    <n v="21"/>
    <n v="17"/>
    <n v="57"/>
    <n v="5"/>
    <n v="0.31755314703333298"/>
    <n v="1.3846425466666999E-3"/>
    <s v="WaitSlope"/>
    <s v="WaitSlope"/>
    <s v="WaitSlope"/>
    <b v="1"/>
    <n v="1"/>
    <n v="0"/>
    <b v="0"/>
    <m/>
  </r>
  <r>
    <d v="2023-07-19T22:17:00"/>
    <x v="42"/>
    <n v="0"/>
    <s v="MARS_SED_2023_5min_Ext_230719-221714.jpg"/>
    <n v="0.83239397500000001"/>
    <n v="2023"/>
    <n v="7"/>
    <n v="19"/>
    <n v="22"/>
    <n v="17"/>
    <n v="14"/>
    <n v="5"/>
    <n v="0.32276766406666602"/>
    <n v="5.2145170333333102E-3"/>
    <s v="WaitSlope"/>
    <s v="WaitSlope"/>
    <s v="WaitSlope"/>
    <b v="1"/>
    <n v="1"/>
    <n v="0"/>
    <b v="0"/>
    <m/>
  </r>
  <r>
    <d v="2023-07-19T23:16:00"/>
    <x v="42"/>
    <n v="0"/>
    <s v="MARS_SED_2023_5min_Ext_230719-231652.jpg"/>
    <n v="0.23599109300000001"/>
    <n v="2023"/>
    <n v="7"/>
    <n v="19"/>
    <n v="23"/>
    <n v="16"/>
    <n v="52"/>
    <n v="5"/>
    <n v="0.323104248866666"/>
    <n v="3.3658479999998299E-4"/>
    <s v="WaitSlope"/>
    <s v="WaitSlope"/>
    <s v="WaitSlope"/>
    <b v="0"/>
    <m/>
    <n v="0"/>
    <b v="0"/>
    <m/>
  </r>
  <r>
    <d v="2023-07-20T00:16:00"/>
    <x v="43"/>
    <n v="0"/>
    <s v="MARS_SED_2023_5min_Ext_230720-001602.jpg"/>
    <n v="0.18617792599999999"/>
    <n v="2023"/>
    <n v="7"/>
    <n v="20"/>
    <n v="0"/>
    <n v="16"/>
    <n v="2"/>
    <n v="5"/>
    <n v="0.32359009246666598"/>
    <n v="4.8584360000003502E-4"/>
    <s v="WaitSlope"/>
    <s v="WaitSlope"/>
    <s v="WaitSlope"/>
    <b v="0"/>
    <m/>
    <n v="0"/>
    <b v="0"/>
    <m/>
  </r>
  <r>
    <d v="2023-07-20T01:15:00"/>
    <x v="43"/>
    <n v="0"/>
    <s v="MARS_SED_2023_5min_Ext_230720-011512.jpg"/>
    <n v="0.76815108200000004"/>
    <n v="2023"/>
    <n v="7"/>
    <n v="20"/>
    <n v="1"/>
    <n v="15"/>
    <n v="12"/>
    <n v="5"/>
    <n v="0.32816286750000001"/>
    <n v="4.5727750333332999E-3"/>
    <s v="WaitSlope"/>
    <s v="WaitSlope"/>
    <s v="WaitSlope"/>
    <b v="1"/>
    <n v="1"/>
    <n v="0"/>
    <b v="0"/>
    <m/>
  </r>
  <r>
    <d v="2023-07-20T02:14:00"/>
    <x v="43"/>
    <n v="0"/>
    <s v="MARS_SED_2023_5min_Ext_230720-021437.jpg"/>
    <n v="0.81245488799999999"/>
    <n v="2023"/>
    <n v="7"/>
    <n v="20"/>
    <n v="2"/>
    <n v="14"/>
    <n v="37"/>
    <n v="5"/>
    <n v="0.33337288719333302"/>
    <n v="5.2100196933333402E-3"/>
    <s v="WaitSlope"/>
    <s v="WaitSlope"/>
    <s v="WaitSlope"/>
    <b v="1"/>
    <n v="1"/>
    <n v="0"/>
    <b v="0"/>
    <m/>
  </r>
  <r>
    <d v="2023-07-20T03:13:00"/>
    <x v="43"/>
    <n v="0"/>
    <s v="MARS_SED_2023_5min_Ext_230720-031351.jpg"/>
    <n v="0.46905629900000001"/>
    <n v="2023"/>
    <n v="7"/>
    <n v="20"/>
    <n v="3"/>
    <n v="13"/>
    <n v="51"/>
    <n v="5"/>
    <n v="0.33453926371999998"/>
    <n v="1.1663765266666699E-3"/>
    <s v="WaitSlope"/>
    <s v="WaitSlope"/>
    <s v="WaitSlope"/>
    <b v="1"/>
    <n v="1"/>
    <n v="0"/>
    <b v="0"/>
    <m/>
  </r>
  <r>
    <d v="2023-07-20T04:13:00"/>
    <x v="43"/>
    <n v="0"/>
    <s v="MARS_SED_2023_5min_Ext_230720-041319.jpg"/>
    <n v="0.40961555300000002"/>
    <n v="2023"/>
    <n v="7"/>
    <n v="20"/>
    <n v="4"/>
    <n v="13"/>
    <n v="19"/>
    <n v="5"/>
    <n v="0.33676436649333302"/>
    <n v="2.2251027733333202E-3"/>
    <s v="WaitSlope"/>
    <s v="WaitSlope"/>
    <s v="WaitSlope"/>
    <b v="1"/>
    <n v="1"/>
    <n v="0"/>
    <b v="0"/>
    <m/>
  </r>
  <r>
    <d v="2023-07-20T05:12:00"/>
    <x v="43"/>
    <n v="0"/>
    <s v="MARS_SED_2023_5min_Ext_230720-051238.jpg"/>
    <n v="0.71641954299999999"/>
    <n v="2023"/>
    <n v="7"/>
    <n v="20"/>
    <n v="5"/>
    <n v="12"/>
    <n v="38"/>
    <n v="5"/>
    <n v="0.340974837933333"/>
    <n v="4.21047143999997E-3"/>
    <s v="WaitSlope"/>
    <s v="WaitSlope"/>
    <s v="WaitSlope"/>
    <b v="1"/>
    <n v="1"/>
    <n v="0"/>
    <b v="0"/>
    <m/>
  </r>
  <r>
    <d v="2023-07-20T06:11:00"/>
    <x v="43"/>
    <n v="0"/>
    <s v="MARS_SED_2023_5min_Ext_230720-061158.jpg"/>
    <n v="0.85883251100000002"/>
    <n v="2023"/>
    <n v="7"/>
    <n v="20"/>
    <n v="6"/>
    <n v="11"/>
    <n v="58"/>
    <n v="5"/>
    <n v="0.33901423068666597"/>
    <n v="-1.9606072466666299E-3"/>
    <s v="WaitSlope"/>
    <s v="WaitSlope"/>
    <s v="WaitSlope"/>
    <b v="1"/>
    <n v="1"/>
    <n v="0"/>
    <b v="0"/>
    <m/>
  </r>
  <r>
    <d v="2023-07-20T07:11:00"/>
    <x v="43"/>
    <n v="0"/>
    <s v="MARS_SED_2023_5min_Ext_230720-071137.jpg"/>
    <n v="0.42569305699999999"/>
    <n v="2023"/>
    <n v="7"/>
    <n v="20"/>
    <n v="7"/>
    <n v="11"/>
    <n v="37"/>
    <n v="5"/>
    <n v="0.34099434242666599"/>
    <n v="1.9801117400000102E-3"/>
    <s v="WaitSlope"/>
    <s v="WaitSlope"/>
    <s v="WaitSlope"/>
    <b v="1"/>
    <n v="1"/>
    <n v="0"/>
    <b v="0"/>
    <m/>
  </r>
  <r>
    <d v="2023-07-20T08:10:00"/>
    <x v="43"/>
    <n v="0"/>
    <s v="MARS_SED_2023_5min_Ext_230720-081052.jpg"/>
    <n v="0.39552660299999998"/>
    <n v="2023"/>
    <n v="7"/>
    <n v="20"/>
    <n v="8"/>
    <n v="10"/>
    <n v="52"/>
    <n v="5"/>
    <n v="0.34275899626"/>
    <n v="1.7646538333332901E-3"/>
    <s v="WaitSlope"/>
    <s v="WaitSlope"/>
    <s v="WaitSlope"/>
    <b v="1"/>
    <n v="1"/>
    <n v="0"/>
    <b v="0"/>
    <m/>
  </r>
  <r>
    <d v="2023-07-20T09:10:00"/>
    <x v="43"/>
    <n v="0"/>
    <s v="MARS_SED_2023_5min_Ext_230720-091015.jpg"/>
    <n v="0.84118770600000004"/>
    <n v="2023"/>
    <n v="7"/>
    <n v="20"/>
    <n v="9"/>
    <n v="10"/>
    <n v="15"/>
    <n v="5"/>
    <n v="0.34564639357999999"/>
    <n v="2.8873973200000398E-3"/>
    <s v="WaitSlope"/>
    <s v="WaitSlope"/>
    <s v="WaitSlope"/>
    <b v="1"/>
    <n v="1"/>
    <n v="0"/>
    <b v="0"/>
    <m/>
  </r>
  <r>
    <d v="2023-07-20T10:09:00"/>
    <x v="43"/>
    <n v="0"/>
    <s v="MARS_SED_2023_5min_Ext_230720-100932.jpg"/>
    <n v="0.421288208"/>
    <n v="2023"/>
    <n v="7"/>
    <n v="20"/>
    <n v="10"/>
    <n v="9"/>
    <n v="32"/>
    <n v="5"/>
    <n v="0.34700242481333299"/>
    <n v="1.35603123333327E-3"/>
    <s v="WaitSlope"/>
    <s v="WaitSlope"/>
    <s v="WaitSlope"/>
    <b v="1"/>
    <n v="1"/>
    <n v="0"/>
    <b v="0"/>
    <m/>
  </r>
  <r>
    <d v="2023-07-20T11:09:00"/>
    <x v="43"/>
    <n v="0"/>
    <s v="MARS_SED_2023_5min_Ext_230720-110900.jpg"/>
    <n v="0.41955926900000001"/>
    <n v="2023"/>
    <n v="7"/>
    <n v="20"/>
    <n v="11"/>
    <n v="9"/>
    <n v="0"/>
    <n v="5"/>
    <n v="0.34833136275999999"/>
    <n v="1.3289379466666601E-3"/>
    <s v="WaitSlope"/>
    <s v="WaitSlope"/>
    <s v="WaitSlope"/>
    <b v="1"/>
    <n v="1"/>
    <n v="1"/>
    <b v="0"/>
    <m/>
  </r>
  <r>
    <d v="2023-07-20T12:08:00"/>
    <x v="43"/>
    <n v="0"/>
    <s v="MARS_SED_2023_5min_Ext_230720-120812.jpg"/>
    <n v="4.0502675000000002E-2"/>
    <n v="2023"/>
    <n v="7"/>
    <n v="20"/>
    <n v="12"/>
    <n v="8"/>
    <n v="12"/>
    <n v="5"/>
    <n v="0.34405625018000002"/>
    <n v="-4.2751125799999597E-3"/>
    <s v="WaitSlope"/>
    <s v="WaitSlope"/>
    <s v="WaitSlope"/>
    <b v="0"/>
    <m/>
    <n v="0"/>
    <b v="0"/>
    <m/>
  </r>
  <r>
    <d v="2023-07-20T13:07:00"/>
    <x v="43"/>
    <n v="0"/>
    <s v="MARS_SED_2023_5min_Ext_230720-130734.jpg"/>
    <n v="0.104008698"/>
    <n v="2023"/>
    <n v="7"/>
    <n v="20"/>
    <n v="13"/>
    <n v="7"/>
    <n v="34"/>
    <n v="5"/>
    <n v="0.34299539101333298"/>
    <n v="-1.0608591666666999E-3"/>
    <s v="WaitSlope"/>
    <s v="WaitSlope"/>
    <s v="WaitSlope"/>
    <b v="0"/>
    <m/>
    <n v="0"/>
    <b v="0"/>
    <m/>
  </r>
  <r>
    <d v="2023-07-20T14:07:00"/>
    <x v="43"/>
    <n v="0"/>
    <s v="MARS_SED_2023_5min_Ext_230720-140714.jpg"/>
    <n v="5.1550120999999997E-2"/>
    <n v="2023"/>
    <n v="7"/>
    <n v="20"/>
    <n v="14"/>
    <n v="7"/>
    <n v="14"/>
    <n v="5"/>
    <n v="0.342178506713333"/>
    <n v="-8.1688429999998702E-4"/>
    <s v="WaitSlope"/>
    <s v="WaitSlope"/>
    <s v="WaitSlope"/>
    <b v="0"/>
    <m/>
    <n v="0"/>
    <b v="0"/>
    <m/>
  </r>
  <r>
    <d v="2023-07-20T15:06:00"/>
    <x v="43"/>
    <n v="0"/>
    <s v="MARS_SED_2023_5min_Ext_230720-150640.jpg"/>
    <n v="0.52376015099999995"/>
    <n v="2023"/>
    <n v="7"/>
    <n v="20"/>
    <n v="15"/>
    <n v="6"/>
    <n v="40"/>
    <n v="5"/>
    <n v="0.34353647213333299"/>
    <n v="1.35796542000005E-3"/>
    <s v="WaitSlope"/>
    <s v="WaitSlope"/>
    <s v="WaitSlope"/>
    <b v="1"/>
    <n v="1"/>
    <n v="0"/>
    <b v="0"/>
    <m/>
  </r>
  <r>
    <d v="2023-07-20T16:06:00"/>
    <x v="43"/>
    <n v="0"/>
    <s v="MARS_SED_2023_5min_Ext_230720-160627.jpg"/>
    <n v="0.29267406000000001"/>
    <n v="2023"/>
    <n v="7"/>
    <n v="20"/>
    <n v="16"/>
    <n v="6"/>
    <n v="27"/>
    <n v="5"/>
    <n v="0.33784315877999999"/>
    <n v="-5.6933133533333896E-3"/>
    <s v="WaitSlope"/>
    <s v="WaitSlope"/>
    <s v="WaitSlope"/>
    <b v="0"/>
    <m/>
    <n v="0"/>
    <b v="0"/>
    <m/>
  </r>
  <r>
    <d v="2023-07-20T17:06:00"/>
    <x v="43"/>
    <n v="0"/>
    <s v="MARS_SED_2023_5min_Ext_230720-170615.jpg"/>
    <n v="0.42298314399999998"/>
    <n v="2023"/>
    <n v="7"/>
    <n v="20"/>
    <n v="17"/>
    <n v="6"/>
    <n v="15"/>
    <n v="5"/>
    <n v="0.33680293501333303"/>
    <n v="-1.04022376666662E-3"/>
    <s v="WaitSlope"/>
    <s v="WaitSlope"/>
    <s v="WaitSlope"/>
    <b v="1"/>
    <n v="1"/>
    <n v="0"/>
    <b v="0"/>
    <m/>
  </r>
  <r>
    <d v="2023-07-20T18:05:00"/>
    <x v="43"/>
    <n v="0"/>
    <s v="MARS_SED_2023_5min_Ext_230720-180557.jpg"/>
    <n v="0.22404523600000001"/>
    <n v="2023"/>
    <n v="7"/>
    <n v="20"/>
    <n v="18"/>
    <n v="5"/>
    <n v="57"/>
    <n v="5"/>
    <n v="0.33422137462000001"/>
    <n v="-2.58156039333334E-3"/>
    <s v="WaitSlope"/>
    <s v="WaitSlope"/>
    <s v="WaitSlope"/>
    <b v="0"/>
    <m/>
    <n v="0"/>
    <b v="0"/>
    <m/>
  </r>
  <r>
    <d v="2023-07-20T19:05:00"/>
    <x v="43"/>
    <n v="0"/>
    <s v="MARS_SED_2023_5min_Ext_230720-190559.jpg"/>
    <n v="0.55738183799999996"/>
    <n v="2023"/>
    <n v="7"/>
    <n v="20"/>
    <n v="19"/>
    <n v="5"/>
    <n v="59"/>
    <n v="5"/>
    <n v="0.33346756558000001"/>
    <n v="-7.5380903999999705E-4"/>
    <s v="WaitSlope"/>
    <s v="WaitSlope"/>
    <s v="WaitSlope"/>
    <b v="1"/>
    <n v="1"/>
    <n v="0"/>
    <b v="0"/>
    <m/>
  </r>
  <r>
    <d v="2023-07-20T20:05:00"/>
    <x v="43"/>
    <n v="0"/>
    <s v="MARS_SED_2023_5min_Ext_230720-200538.jpg"/>
    <n v="3.0390754999999998E-2"/>
    <n v="2023"/>
    <n v="7"/>
    <n v="20"/>
    <n v="20"/>
    <n v="5"/>
    <n v="38"/>
    <n v="5"/>
    <n v="0.33144117234666598"/>
    <n v="-2.02639323333336E-3"/>
    <s v="WaitSlope"/>
    <s v="WaitSlope"/>
    <s v="WaitSlope"/>
    <b v="0"/>
    <m/>
    <n v="0"/>
    <b v="0"/>
    <m/>
  </r>
  <r>
    <d v="2023-07-20T21:07:00"/>
    <x v="43"/>
    <n v="0"/>
    <s v="MARS_SED_2023_5min_Ext_230720-210712.jpg"/>
    <n v="3.0672371E-2"/>
    <n v="2023"/>
    <n v="7"/>
    <n v="20"/>
    <n v="21"/>
    <n v="7"/>
    <n v="12"/>
    <n v="5"/>
    <n v="0.33029229311333302"/>
    <n v="-1.14887923333328E-3"/>
    <s v="WaitSlope"/>
    <s v="WaitSlope"/>
    <s v="WaitSlope"/>
    <b v="0"/>
    <m/>
    <n v="0"/>
    <b v="0"/>
    <m/>
  </r>
  <r>
    <d v="2023-07-20T22:06:00"/>
    <x v="43"/>
    <n v="0"/>
    <s v="MARS_SED_2023_5min_Ext_230720-220652.jpg"/>
    <n v="3.2415303999999999E-2"/>
    <n v="2023"/>
    <n v="7"/>
    <n v="20"/>
    <n v="22"/>
    <n v="6"/>
    <n v="52"/>
    <n v="5"/>
    <n v="0.32947281043333299"/>
    <n v="-8.1948268000003801E-4"/>
    <s v="WaitSlope"/>
    <s v="WaitSlope"/>
    <s v="WaitSlope"/>
    <b v="0"/>
    <m/>
    <n v="0"/>
    <b v="0"/>
    <m/>
  </r>
  <r>
    <d v="2023-07-20T23:06:00"/>
    <x v="43"/>
    <n v="0"/>
    <s v="MARS_SED_2023_5min_Ext_230720-230646.jpg"/>
    <n v="4.4512336E-2"/>
    <n v="2023"/>
    <n v="7"/>
    <n v="20"/>
    <n v="23"/>
    <n v="6"/>
    <n v="46"/>
    <n v="5"/>
    <n v="0.32547854768000001"/>
    <n v="-3.99426275333331E-3"/>
    <s v="WaitSlope"/>
    <s v="WaitSlope"/>
    <s v="WaitSlope"/>
    <b v="0"/>
    <m/>
    <n v="0"/>
    <b v="0"/>
    <m/>
  </r>
  <r>
    <d v="2023-07-21T00:06:00"/>
    <x v="44"/>
    <n v="0"/>
    <s v="MARS_SED_2023_5min_Ext_230721-000617.jpg"/>
    <n v="0.30524848199999999"/>
    <n v="2023"/>
    <n v="7"/>
    <n v="21"/>
    <n v="0"/>
    <n v="6"/>
    <n v="17"/>
    <n v="5"/>
    <n v="0.32705886909333298"/>
    <n v="1.5803214133333599E-3"/>
    <s v="WaitSlope"/>
    <s v="WaitSlope"/>
    <s v="WaitSlope"/>
    <b v="0"/>
    <m/>
    <n v="0"/>
    <b v="0"/>
    <m/>
  </r>
  <r>
    <d v="2023-07-21T01:06:00"/>
    <x v="44"/>
    <n v="0"/>
    <s v="MARS_SED_2023_5min_Ext_230721-010600.jpg"/>
    <n v="0.218794928"/>
    <n v="2023"/>
    <n v="7"/>
    <n v="21"/>
    <n v="1"/>
    <n v="6"/>
    <n v="0"/>
    <n v="5"/>
    <n v="0.32832383033333301"/>
    <n v="1.26496123999997E-3"/>
    <s v="WaitSlope"/>
    <s v="WaitSlope"/>
    <s v="WaitSlope"/>
    <b v="0"/>
    <m/>
    <n v="0"/>
    <b v="0"/>
    <m/>
  </r>
  <r>
    <d v="2023-07-21T02:05:00"/>
    <x v="44"/>
    <n v="0"/>
    <s v="MARS_SED_2023_5min_Ext_230721-020535.jpg"/>
    <n v="0.41974856900000002"/>
    <n v="2023"/>
    <n v="7"/>
    <n v="21"/>
    <n v="2"/>
    <n v="5"/>
    <n v="35"/>
    <n v="5"/>
    <n v="0.33094214057999999"/>
    <n v="2.6183102466666398E-3"/>
    <s v="WaitSlope"/>
    <s v="WaitSlope"/>
    <s v="WaitSlope"/>
    <b v="1"/>
    <n v="1"/>
    <n v="0"/>
    <b v="0"/>
    <m/>
  </r>
  <r>
    <d v="2023-07-21T03:05:00"/>
    <x v="44"/>
    <n v="0"/>
    <s v="MARS_SED_2023_5min_Ext_230721-030520.jpg"/>
    <n v="4.9555728E-2"/>
    <n v="2023"/>
    <n v="7"/>
    <n v="21"/>
    <n v="3"/>
    <n v="5"/>
    <n v="20"/>
    <n v="5"/>
    <n v="0.33106262720000001"/>
    <n v="1.2048662000002599E-4"/>
    <s v="WaitSlope"/>
    <s v="WaitSlope"/>
    <s v="WaitSlope"/>
    <b v="0"/>
    <m/>
    <n v="0"/>
    <b v="0"/>
    <m/>
  </r>
  <r>
    <d v="2023-07-21T04:04:00"/>
    <x v="44"/>
    <n v="0"/>
    <s v="MARS_SED_2023_5min_Ext_230721-040455.jpg"/>
    <n v="4.5112012999999999E-2"/>
    <n v="2023"/>
    <n v="7"/>
    <n v="21"/>
    <n v="4"/>
    <n v="4"/>
    <n v="55"/>
    <n v="5"/>
    <n v="0.33110980987333299"/>
    <n v="4.7182673333312497E-5"/>
    <s v="WaitSlope"/>
    <s v="WaitSlope"/>
    <s v="WaitSlope"/>
    <b v="0"/>
    <m/>
    <n v="0"/>
    <b v="0"/>
    <m/>
  </r>
  <r>
    <d v="2023-07-21T05:04:00"/>
    <x v="44"/>
    <n v="0"/>
    <s v="MARS_SED_2023_5min_Ext_230721-050451.jpg"/>
    <n v="4.4366746999999998E-2"/>
    <n v="2023"/>
    <n v="7"/>
    <n v="21"/>
    <n v="5"/>
    <n v="4"/>
    <n v="51"/>
    <n v="5"/>
    <n v="0.33047494832666602"/>
    <n v="-6.3486154666669804E-4"/>
    <s v="WaitSlope"/>
    <s v="WaitSlope"/>
    <s v="WaitSlope"/>
    <b v="0"/>
    <m/>
    <n v="0"/>
    <b v="0"/>
    <m/>
  </r>
  <r>
    <d v="2023-07-21T06:04:00"/>
    <x v="44"/>
    <n v="0"/>
    <s v="MARS_SED_2023_5min_Ext_230721-060433.jpg"/>
    <n v="4.3357194000000002E-2"/>
    <n v="2023"/>
    <n v="7"/>
    <n v="21"/>
    <n v="6"/>
    <n v="4"/>
    <n v="33"/>
    <n v="5"/>
    <n v="0.32732837994666603"/>
    <n v="-3.1465683799999302E-3"/>
    <s v="WaitSlope"/>
    <s v="WaitSlope"/>
    <s v="WaitSlope"/>
    <b v="0"/>
    <m/>
    <n v="0"/>
    <b v="0"/>
    <m/>
  </r>
  <r>
    <d v="2023-07-21T07:04:00"/>
    <x v="44"/>
    <n v="0"/>
    <s v="MARS_SED_2023_5min_Ext_230721-070421.jpg"/>
    <n v="0.74402381900000003"/>
    <n v="2023"/>
    <n v="7"/>
    <n v="21"/>
    <n v="7"/>
    <n v="4"/>
    <n v="21"/>
    <n v="5"/>
    <n v="0.33064066268666598"/>
    <n v="3.3122827399999499E-3"/>
    <s v="WaitSlope"/>
    <s v="WaitSlope"/>
    <s v="WaitSlope"/>
    <b v="1"/>
    <n v="1"/>
    <n v="0"/>
    <b v="0"/>
    <m/>
  </r>
  <r>
    <d v="2023-07-21T08:04:00"/>
    <x v="44"/>
    <n v="0"/>
    <s v="MARS_SED_2023_5min_Ext_230721-080427.jpg"/>
    <n v="0.30790045100000002"/>
    <n v="2023"/>
    <n v="7"/>
    <n v="21"/>
    <n v="8"/>
    <n v="4"/>
    <n v="27"/>
    <n v="5"/>
    <n v="0.32668105460000002"/>
    <n v="-3.9596080866666199E-3"/>
    <s v="WaitSlope"/>
    <s v="WaitSlope"/>
    <s v="WaitSlope"/>
    <b v="0"/>
    <m/>
    <n v="0"/>
    <b v="0"/>
    <m/>
  </r>
  <r>
    <d v="2023-07-21T09:04:00"/>
    <x v="44"/>
    <n v="0"/>
    <s v="MARS_SED_2023_5min_Ext_230721-090416.jpg"/>
    <n v="0.201883698"/>
    <n v="2023"/>
    <n v="7"/>
    <n v="21"/>
    <n v="9"/>
    <n v="4"/>
    <n v="16"/>
    <n v="5"/>
    <n v="0.32739629037333301"/>
    <n v="7.1523577333332201E-4"/>
    <s v="WaitSlope"/>
    <s v="WaitSlope"/>
    <s v="WaitSlope"/>
    <b v="0"/>
    <m/>
    <n v="0"/>
    <b v="0"/>
    <m/>
  </r>
  <r>
    <d v="2023-07-21T10:04:00"/>
    <x v="44"/>
    <n v="0"/>
    <s v="MARS_SED_2023_5min_Ext_230721-100411.jpg"/>
    <n v="0.65864830399999996"/>
    <n v="2023"/>
    <n v="7"/>
    <n v="21"/>
    <n v="10"/>
    <n v="4"/>
    <n v="11"/>
    <n v="5"/>
    <n v="0.32970429171999999"/>
    <n v="2.3080013466666399E-3"/>
    <s v="WaitSlope"/>
    <s v="WaitSlope"/>
    <s v="WaitSlope"/>
    <b v="1"/>
    <n v="1"/>
    <n v="0"/>
    <b v="0"/>
    <m/>
  </r>
  <r>
    <d v="2023-07-21T11:04:00"/>
    <x v="44"/>
    <n v="0"/>
    <s v="MARS_SED_2023_5min_Ext_230721-110402.jpg"/>
    <n v="0.28408496300000002"/>
    <n v="2023"/>
    <n v="7"/>
    <n v="21"/>
    <n v="11"/>
    <n v="4"/>
    <n v="2"/>
    <n v="5"/>
    <n v="0.33021648447999902"/>
    <n v="5.1219275999997405E-4"/>
    <s v="WaitSlope"/>
    <s v="WaitSlope"/>
    <s v="WaitSlope"/>
    <b v="0"/>
    <m/>
    <n v="0"/>
    <b v="0"/>
    <m/>
  </r>
  <r>
    <d v="2023-07-21T12:03:00"/>
    <x v="44"/>
    <n v="0"/>
    <s v="MARS_SED_2023_5min_Ext_230721-120339.jpg"/>
    <n v="0.36785072200000002"/>
    <n v="2023"/>
    <n v="7"/>
    <n v="21"/>
    <n v="12"/>
    <n v="3"/>
    <n v="39"/>
    <n v="5"/>
    <n v="0.332019222613333"/>
    <n v="1.8027381333333701E-3"/>
    <s v="WaitSlope"/>
    <s v="WaitSlope"/>
    <s v="WaitSlope"/>
    <b v="1"/>
    <n v="1"/>
    <n v="0"/>
    <b v="0"/>
    <m/>
  </r>
  <r>
    <d v="2023-07-21T13:03:00"/>
    <x v="44"/>
    <n v="0"/>
    <s v="MARS_SED_2023_5min_Ext_230721-130331.jpg"/>
    <n v="0.44412341500000002"/>
    <n v="2023"/>
    <n v="7"/>
    <n v="21"/>
    <n v="13"/>
    <n v="3"/>
    <n v="31"/>
    <n v="5"/>
    <n v="0.331810919826666"/>
    <n v="-2.0830278666672501E-4"/>
    <s v="WaitSlope"/>
    <s v="WaitSlope"/>
    <s v="WaitSlope"/>
    <b v="1"/>
    <n v="1"/>
    <n v="0"/>
    <b v="0"/>
    <m/>
  </r>
  <r>
    <d v="2023-07-21T14:03:00"/>
    <x v="44"/>
    <n v="0"/>
    <s v="MARS_SED_2023_5min_Ext_230721-140338.jpg"/>
    <n v="7.2632050000000004E-2"/>
    <n v="2023"/>
    <n v="7"/>
    <n v="21"/>
    <n v="14"/>
    <n v="3"/>
    <n v="38"/>
    <n v="5"/>
    <n v="0.33054634496666602"/>
    <n v="-1.26457485999997E-3"/>
    <s v="WaitSlope"/>
    <s v="WaitSlope"/>
    <s v="WaitSlope"/>
    <b v="0"/>
    <m/>
    <n v="0"/>
    <b v="0"/>
    <m/>
  </r>
  <r>
    <d v="2023-07-21T15:03:00"/>
    <x v="44"/>
    <n v="0"/>
    <s v="MARS_SED_2023_5min_Ext_230721-150347.jpg"/>
    <n v="8.5787944000000005E-2"/>
    <n v="2023"/>
    <n v="7"/>
    <n v="21"/>
    <n v="15"/>
    <n v="3"/>
    <n v="47"/>
    <n v="5"/>
    <n v="0.3291986999"/>
    <n v="-1.34764506666656E-3"/>
    <s v="WaitSlope"/>
    <s v="WaitSlope"/>
    <s v="WaitSlope"/>
    <b v="0"/>
    <m/>
    <n v="0"/>
    <b v="0"/>
    <m/>
  </r>
  <r>
    <d v="2023-07-21T16:03:00"/>
    <x v="44"/>
    <n v="0"/>
    <s v="MARS_SED_2023_5min_Ext_230721-160338.jpg"/>
    <n v="0.22072963300000001"/>
    <n v="2023"/>
    <n v="7"/>
    <n v="21"/>
    <n v="16"/>
    <n v="3"/>
    <n v="38"/>
    <n v="5"/>
    <n v="0.32813500782666599"/>
    <n v="-1.0636920733333899E-3"/>
    <s v="WaitSlope"/>
    <s v="WaitSlope"/>
    <s v="WaitSlope"/>
    <b v="0"/>
    <m/>
    <n v="0"/>
    <b v="0"/>
    <m/>
  </r>
  <r>
    <d v="2023-07-21T17:03:00"/>
    <x v="44"/>
    <n v="0"/>
    <s v="MARS_SED_2023_5min_Ext_230721-170316.jpg"/>
    <n v="0.37522082099999998"/>
    <n v="2023"/>
    <n v="7"/>
    <n v="21"/>
    <n v="17"/>
    <n v="3"/>
    <n v="16"/>
    <n v="5"/>
    <n v="0.32803999696000002"/>
    <n v="-9.5010866666633804E-5"/>
    <s v="WaitSlope"/>
    <s v="WaitSlope"/>
    <s v="WaitSlope"/>
    <b v="1"/>
    <n v="1"/>
    <n v="0"/>
    <b v="0"/>
    <m/>
  </r>
  <r>
    <d v="2023-07-21T18:03:00"/>
    <x v="44"/>
    <n v="0"/>
    <s v="MARS_SED_2023_5min_Ext_230721-180325.jpg"/>
    <n v="4.3068266000000001E-2"/>
    <n v="2023"/>
    <n v="7"/>
    <n v="21"/>
    <n v="18"/>
    <n v="3"/>
    <n v="25"/>
    <n v="5"/>
    <n v="0.32455849956666599"/>
    <n v="-3.4814973933333599E-3"/>
    <s v="WaitSlope"/>
    <s v="WaitSlope"/>
    <s v="WaitSlope"/>
    <b v="0"/>
    <m/>
    <n v="0"/>
    <b v="0"/>
    <m/>
  </r>
  <r>
    <d v="2023-07-21T19:03:00"/>
    <x v="44"/>
    <n v="0"/>
    <s v="MARS_SED_2023_5min_Ext_230721-190326.jpg"/>
    <n v="0.39879457200000001"/>
    <n v="2023"/>
    <n v="7"/>
    <n v="21"/>
    <n v="19"/>
    <n v="3"/>
    <n v="26"/>
    <n v="5"/>
    <n v="0.32582116854666598"/>
    <n v="1.26266897999999E-3"/>
    <s v="WaitSlope"/>
    <s v="WaitSlope"/>
    <s v="WaitSlope"/>
    <b v="1"/>
    <n v="1"/>
    <n v="0"/>
    <b v="0"/>
    <m/>
  </r>
  <r>
    <d v="2023-07-21T20:03:00"/>
    <x v="44"/>
    <n v="0"/>
    <s v="MARS_SED_2023_5min_Ext_230721-200320.jpg"/>
    <n v="9.6216282E-2"/>
    <n v="2023"/>
    <n v="7"/>
    <n v="21"/>
    <n v="20"/>
    <n v="3"/>
    <n v="20"/>
    <n v="5"/>
    <n v="0.32517945401999998"/>
    <n v="-6.4171452666666995E-4"/>
    <s v="WaitSlope"/>
    <s v="WaitSlope"/>
    <s v="WaitSlope"/>
    <b v="0"/>
    <m/>
    <n v="0"/>
    <b v="0"/>
    <m/>
  </r>
  <r>
    <d v="2023-07-21T21:04:00"/>
    <x v="44"/>
    <n v="0"/>
    <s v="MARS_SED_2023_5min_Ext_230721-210428.jpg"/>
    <n v="7.4393028E-2"/>
    <n v="2023"/>
    <n v="7"/>
    <n v="21"/>
    <n v="21"/>
    <n v="4"/>
    <n v="28"/>
    <n v="5"/>
    <n v="0.324665436273333"/>
    <n v="-5.1401774666659495E-4"/>
    <s v="WaitSlope"/>
    <s v="WaitSlope"/>
    <s v="WaitSlope"/>
    <b v="0"/>
    <m/>
    <n v="0"/>
    <b v="0"/>
    <m/>
  </r>
  <r>
    <d v="2023-07-21T22:04:00"/>
    <x v="44"/>
    <n v="0"/>
    <s v="MARS_SED_2023_5min_Ext_230721-220424.jpg"/>
    <n v="0.107324054"/>
    <n v="2023"/>
    <n v="7"/>
    <n v="21"/>
    <n v="22"/>
    <n v="4"/>
    <n v="24"/>
    <n v="5"/>
    <n v="0.32413428242666598"/>
    <n v="-5.3115384666674304E-4"/>
    <s v="WaitSlope"/>
    <s v="WaitSlope"/>
    <s v="WaitSlope"/>
    <b v="0"/>
    <m/>
    <n v="0"/>
    <b v="0"/>
    <m/>
  </r>
  <r>
    <d v="2023-07-21T23:04:00"/>
    <x v="44"/>
    <n v="0"/>
    <s v="MARS_SED_2023_5min_Ext_230721-230429.jpg"/>
    <n v="3.7842016999999999E-2"/>
    <n v="2023"/>
    <n v="7"/>
    <n v="21"/>
    <n v="23"/>
    <n v="4"/>
    <n v="29"/>
    <n v="5"/>
    <n v="0.31623661436"/>
    <n v="-7.8976680666666393E-3"/>
    <s v="WaitSlope"/>
    <s v="WaitSlope"/>
    <s v="WaitSlope"/>
    <b v="0"/>
    <m/>
    <n v="0"/>
    <b v="0"/>
    <m/>
  </r>
  <r>
    <d v="2023-07-22T00:04:00"/>
    <x v="45"/>
    <n v="0"/>
    <s v="MARS_SED_2023_5min_Ext_230722-000412.jpg"/>
    <n v="0.61904026300000004"/>
    <n v="2023"/>
    <n v="7"/>
    <n v="22"/>
    <n v="0"/>
    <n v="4"/>
    <n v="12"/>
    <n v="5"/>
    <n v="0.312796305693333"/>
    <n v="-3.4403086666666598E-3"/>
    <s v="WaitSlope"/>
    <s v="WaitSlope"/>
    <s v="WaitSlope"/>
    <b v="1"/>
    <n v="1"/>
    <n v="0"/>
    <b v="0"/>
    <m/>
  </r>
  <r>
    <d v="2023-07-22T01:04:00"/>
    <x v="45"/>
    <n v="0"/>
    <s v="MARS_SED_2023_5min_Ext_230722-010402.jpg"/>
    <n v="0.59941385899999999"/>
    <n v="2023"/>
    <n v="7"/>
    <n v="22"/>
    <n v="1"/>
    <n v="4"/>
    <n v="2"/>
    <n v="5"/>
    <n v="0.31656255485333301"/>
    <n v="3.7662491600000099E-3"/>
    <s v="WaitSlope"/>
    <s v="WaitSlope"/>
    <s v="WaitSlope"/>
    <b v="1"/>
    <n v="1"/>
    <n v="0"/>
    <b v="0"/>
    <m/>
  </r>
  <r>
    <d v="2023-07-22T02:04:00"/>
    <x v="45"/>
    <n v="0"/>
    <s v="MARS_SED_2023_5min_Ext_230722-020417.jpg"/>
    <n v="0.643617891"/>
    <n v="2023"/>
    <n v="7"/>
    <n v="22"/>
    <n v="2"/>
    <n v="4"/>
    <n v="17"/>
    <n v="5"/>
    <n v="0.32063166525333298"/>
    <n v="4.06911040000002E-3"/>
    <s v="WaitSlope"/>
    <s v="WaitSlope"/>
    <s v="WaitSlope"/>
    <b v="1"/>
    <n v="1"/>
    <n v="0"/>
    <b v="0"/>
    <m/>
  </r>
  <r>
    <d v="2023-07-22T03:04:00"/>
    <x v="45"/>
    <n v="0"/>
    <s v="MARS_SED_2023_5min_Ext_230722-030414.jpg"/>
    <n v="5.5663446999999998E-2"/>
    <n v="2023"/>
    <n v="7"/>
    <n v="22"/>
    <n v="3"/>
    <n v="4"/>
    <n v="14"/>
    <n v="5"/>
    <n v="0.32014250855333298"/>
    <n v="-4.8915669999999301E-4"/>
    <s v="WaitSlope"/>
    <s v="WaitSlope"/>
    <s v="WaitSlope"/>
    <b v="0"/>
    <m/>
    <n v="0"/>
    <b v="0"/>
    <m/>
  </r>
  <r>
    <d v="2023-07-22T04:04:00"/>
    <x v="45"/>
    <n v="0"/>
    <s v="MARS_SED_2023_5min_Ext_230722-040410.jpg"/>
    <n v="4.4739766E-2"/>
    <n v="2023"/>
    <n v="7"/>
    <n v="22"/>
    <n v="4"/>
    <n v="4"/>
    <n v="10"/>
    <n v="5"/>
    <n v="0.31893933392666601"/>
    <n v="-1.2031746266666901E-3"/>
    <s v="WaitSlope"/>
    <s v="WaitSlope"/>
    <s v="WaitSlope"/>
    <b v="0"/>
    <m/>
    <n v="0"/>
    <b v="0"/>
    <m/>
  </r>
  <r>
    <d v="2023-07-22T05:04:00"/>
    <x v="45"/>
    <n v="0"/>
    <s v="MARS_SED_2023_5min_Ext_230722-050400.jpg"/>
    <n v="0.10151434500000001"/>
    <n v="2023"/>
    <n v="7"/>
    <n v="22"/>
    <n v="5"/>
    <n v="4"/>
    <n v="0"/>
    <n v="5"/>
    <n v="0.31781135960666601"/>
    <n v="-1.1279743199999999E-3"/>
    <s v="WaitSlope"/>
    <s v="WaitSlope"/>
    <s v="WaitSlope"/>
    <b v="0"/>
    <m/>
    <n v="0"/>
    <b v="0"/>
    <m/>
  </r>
  <r>
    <d v="2023-07-22T06:24:00"/>
    <x v="45"/>
    <n v="0"/>
    <s v="MARS_SED_2023_5min_Ext_230722-062414.jpg"/>
    <n v="8.8480090999999997E-2"/>
    <n v="2023"/>
    <n v="7"/>
    <n v="22"/>
    <n v="6"/>
    <n v="24"/>
    <n v="14"/>
    <n v="5"/>
    <n v="0.31665387832000003"/>
    <n v="-1.15748128666665E-3"/>
    <s v="WaitSlope"/>
    <s v="WaitSlope"/>
    <s v="WaitSlope"/>
    <b v="0"/>
    <m/>
    <n v="0"/>
    <b v="0"/>
    <m/>
  </r>
  <r>
    <d v="2023-07-22T07:23:00"/>
    <x v="45"/>
    <n v="0"/>
    <s v="MARS_SED_2023_5min_Ext_230722-072357.jpg"/>
    <n v="0.87045625599999998"/>
    <n v="2023"/>
    <n v="7"/>
    <n v="22"/>
    <n v="7"/>
    <n v="23"/>
    <n v="57"/>
    <n v="5"/>
    <n v="0.32179404627333302"/>
    <n v="5.1401679533332701E-3"/>
    <s v="WaitSlope"/>
    <s v="WaitSlope"/>
    <s v="WaitSlope"/>
    <b v="1"/>
    <n v="1"/>
    <n v="0"/>
    <b v="0"/>
    <m/>
  </r>
  <r>
    <d v="2023-07-22T08:24:00"/>
    <x v="45"/>
    <n v="0"/>
    <s v="MARS_SED_2023_5min_Ext_230722-082420.jpg"/>
    <n v="5.1254855000000002E-2"/>
    <n v="2023"/>
    <n v="7"/>
    <n v="22"/>
    <n v="8"/>
    <n v="24"/>
    <n v="20"/>
    <n v="5"/>
    <n v="0.32187104696666602"/>
    <n v="7.7000693333384399E-5"/>
    <s v="WaitSlope"/>
    <s v="WaitSlope"/>
    <s v="WaitSlope"/>
    <b v="0"/>
    <m/>
    <n v="0"/>
    <b v="0"/>
    <m/>
  </r>
  <r>
    <d v="2023-07-22T09:24:00"/>
    <x v="45"/>
    <n v="0"/>
    <s v="MARS_SED_2023_5min_Ext_230722-092403.jpg"/>
    <n v="9.0343604999999993E-2"/>
    <n v="2023"/>
    <n v="7"/>
    <n v="22"/>
    <n v="9"/>
    <n v="24"/>
    <n v="3"/>
    <n v="5"/>
    <n v="0.32223327063333301"/>
    <n v="3.6222366666666101E-4"/>
    <s v="WaitSlope"/>
    <s v="WaitSlope"/>
    <s v="WaitSlope"/>
    <b v="0"/>
    <m/>
    <n v="0"/>
    <b v="0"/>
    <m/>
  </r>
  <r>
    <d v="2023-07-22T10:24:00"/>
    <x v="45"/>
    <n v="0"/>
    <s v="MARS_SED_2023_5min_Ext_230722-102446.jpg"/>
    <n v="0.350955393"/>
    <n v="2023"/>
    <n v="7"/>
    <n v="22"/>
    <n v="10"/>
    <n v="24"/>
    <n v="46"/>
    <n v="5"/>
    <n v="0.32431949171333302"/>
    <n v="2.0862210800000002E-3"/>
    <s v="WaitSlope"/>
    <s v="WaitSlope"/>
    <s v="WaitSlope"/>
    <b v="1"/>
    <n v="1"/>
    <n v="0"/>
    <b v="0"/>
    <m/>
  </r>
  <r>
    <d v="2023-07-22T11:24:00"/>
    <x v="45"/>
    <n v="0"/>
    <s v="MARS_SED_2023_5min_Ext_230722-112454.jpg"/>
    <n v="0.208673199"/>
    <n v="2023"/>
    <n v="7"/>
    <n v="22"/>
    <n v="11"/>
    <n v="24"/>
    <n v="54"/>
    <n v="5"/>
    <n v="0.32083588484666598"/>
    <n v="-3.4836068666666501E-3"/>
    <s v="WaitSlope"/>
    <s v="WaitSlope"/>
    <s v="WaitSlope"/>
    <b v="0"/>
    <m/>
    <n v="0"/>
    <b v="0"/>
    <m/>
  </r>
  <r>
    <d v="2023-07-22T12:24:00"/>
    <x v="45"/>
    <n v="0"/>
    <s v="MARS_SED_2023_5min_Ext_230722-122443.jpg"/>
    <n v="7.1046282000000002E-2"/>
    <n v="2023"/>
    <n v="7"/>
    <n v="22"/>
    <n v="12"/>
    <n v="24"/>
    <n v="43"/>
    <n v="5"/>
    <n v="0.31895498313999998"/>
    <n v="-1.88090170666666E-3"/>
    <s v="WaitSlope"/>
    <s v="WaitSlope"/>
    <s v="WaitSlope"/>
    <b v="0"/>
    <m/>
    <n v="0"/>
    <b v="0"/>
    <m/>
  </r>
  <r>
    <d v="2023-07-22T13:24:00"/>
    <x v="45"/>
    <n v="0"/>
    <s v="MARS_SED_2023_5min_Ext_230722-132454.jpg"/>
    <n v="8.8272059999999999E-2"/>
    <n v="2023"/>
    <n v="7"/>
    <n v="22"/>
    <n v="13"/>
    <n v="24"/>
    <n v="54"/>
    <n v="5"/>
    <n v="0.317594550906666"/>
    <n v="-1.3604322333333699E-3"/>
    <s v="WaitSlope"/>
    <s v="WaitSlope"/>
    <s v="WaitSlope"/>
    <b v="0"/>
    <m/>
    <n v="0"/>
    <b v="0"/>
    <m/>
  </r>
  <r>
    <d v="2023-07-22T14:24:00"/>
    <x v="45"/>
    <n v="0"/>
    <s v="MARS_SED_2023_5min_Ext_230722-142448.jpg"/>
    <n v="5.1684017999999998E-2"/>
    <n v="2023"/>
    <n v="7"/>
    <n v="22"/>
    <n v="14"/>
    <n v="24"/>
    <n v="48"/>
    <n v="5"/>
    <n v="0.31595095421333302"/>
    <n v="-1.6435966933333E-3"/>
    <s v="WaitSlope"/>
    <s v="WaitSlope"/>
    <s v="WaitSlope"/>
    <b v="0"/>
    <m/>
    <n v="0"/>
    <b v="0"/>
    <m/>
  </r>
  <r>
    <d v="2023-07-22T15:24:00"/>
    <x v="45"/>
    <n v="0"/>
    <s v="MARS_SED_2023_5min_Ext_230722-152452.jpg"/>
    <n v="4.9144189999999997E-2"/>
    <n v="2023"/>
    <n v="7"/>
    <n v="22"/>
    <n v="15"/>
    <n v="24"/>
    <n v="52"/>
    <n v="5"/>
    <n v="0.30931034998000001"/>
    <n v="-6.6406042333333401E-3"/>
    <s v="WaitSlope"/>
    <s v="WaitSlope"/>
    <s v="WaitSlope"/>
    <b v="0"/>
    <m/>
    <n v="0"/>
    <b v="0"/>
    <m/>
  </r>
  <r>
    <d v="2023-07-22T16:24:00"/>
    <x v="45"/>
    <n v="0"/>
    <s v="MARS_SED_2023_5min_Ext_230722-162447.jpg"/>
    <n v="4.7346464999999997E-2"/>
    <n v="2023"/>
    <n v="7"/>
    <n v="22"/>
    <n v="16"/>
    <n v="24"/>
    <n v="47"/>
    <n v="5"/>
    <n v="0.30807210303333299"/>
    <n v="-1.2382469466666801E-3"/>
    <s v="WaitSlope"/>
    <s v="WaitSlope"/>
    <s v="WaitSlope"/>
    <b v="0"/>
    <m/>
    <n v="0"/>
    <b v="0"/>
    <m/>
  </r>
  <r>
    <d v="2023-07-22T17:24:00"/>
    <x v="45"/>
    <n v="0"/>
    <s v="MARS_SED_2023_5min_Ext_230722-172444.jpg"/>
    <n v="0.242999254"/>
    <n v="2023"/>
    <n v="7"/>
    <n v="22"/>
    <n v="17"/>
    <n v="24"/>
    <n v="44"/>
    <n v="5"/>
    <n v="0.30822445634000001"/>
    <n v="1.5235330666668601E-4"/>
    <s v="WaitSlope"/>
    <s v="WaitSlope"/>
    <s v="WaitSlope"/>
    <b v="0"/>
    <m/>
    <n v="0"/>
    <b v="0"/>
    <m/>
  </r>
  <r>
    <d v="2023-07-22T18:24:00"/>
    <x v="45"/>
    <n v="0"/>
    <s v="MARS_SED_2023_5min_Ext_230722-182459.jpg"/>
    <n v="0.62222918999999999"/>
    <n v="2023"/>
    <n v="7"/>
    <n v="22"/>
    <n v="18"/>
    <n v="24"/>
    <n v="59"/>
    <n v="5"/>
    <n v="0.31125782340000002"/>
    <n v="3.0333670600000101E-3"/>
    <s v="WaitSlope"/>
    <s v="WaitSlope"/>
    <s v="WaitSlope"/>
    <b v="1"/>
    <n v="1"/>
    <n v="0"/>
    <b v="0"/>
    <m/>
  </r>
  <r>
    <d v="2023-07-22T19:25:00"/>
    <x v="45"/>
    <n v="0"/>
    <s v="MARS_SED_2023_5min_Ext_230722-192504.jpg"/>
    <n v="1.1488117090000001"/>
    <n v="2023"/>
    <n v="7"/>
    <n v="22"/>
    <n v="19"/>
    <n v="25"/>
    <n v="4"/>
    <n v="5"/>
    <n v="0.31604078347999998"/>
    <n v="4.7829600799999998E-3"/>
    <s v="WaitSlope"/>
    <s v="WaitSlope"/>
    <s v="WaitSlope"/>
    <b v="1"/>
    <n v="1"/>
    <n v="0"/>
    <b v="1"/>
    <n v="1"/>
  </r>
  <r>
    <d v="2023-07-22T20:45:00"/>
    <x v="45"/>
    <n v="0"/>
    <s v="MARS_SED_2023_5min_Ext_230722-204509.jpg"/>
    <n v="0.34819064500000002"/>
    <n v="2023"/>
    <n v="7"/>
    <n v="22"/>
    <n v="20"/>
    <n v="45"/>
    <n v="9"/>
    <n v="5"/>
    <n v="0.31550416826"/>
    <n v="-5.3661521999997998E-4"/>
    <s v="WaitSlope"/>
    <s v="WaitSlope"/>
    <s v="WaitSlope"/>
    <b v="1"/>
    <n v="1"/>
    <n v="0"/>
    <b v="0"/>
    <m/>
  </r>
  <r>
    <d v="2023-07-22T21:46:00"/>
    <x v="45"/>
    <n v="0"/>
    <s v="MARS_SED_2023_5min_Ext_230722-214656.jpg"/>
    <n v="0.143122213"/>
    <n v="2023"/>
    <n v="7"/>
    <n v="22"/>
    <n v="21"/>
    <n v="46"/>
    <n v="56"/>
    <n v="5"/>
    <n v="0.311328580453333"/>
    <n v="-4.1755878066667097E-3"/>
    <s v="WaitSlope"/>
    <s v="WaitSlope"/>
    <s v="WaitSlope"/>
    <b v="0"/>
    <m/>
    <n v="0"/>
    <b v="0"/>
    <m/>
  </r>
  <r>
    <d v="2023-07-22T22:46:00"/>
    <x v="45"/>
    <n v="0"/>
    <s v="MARS_SED_2023_5min_Ext_230722-224655.jpg"/>
    <n v="3.5208589999999998E-2"/>
    <n v="2023"/>
    <n v="7"/>
    <n v="22"/>
    <n v="22"/>
    <n v="46"/>
    <n v="55"/>
    <n v="5"/>
    <n v="0.31084420879333302"/>
    <n v="-4.8437166000003801E-4"/>
    <s v="WaitSlope"/>
    <s v="WaitSlope"/>
    <s v="WaitSlope"/>
    <b v="0"/>
    <m/>
    <n v="0"/>
    <b v="0"/>
    <m/>
  </r>
  <r>
    <d v="2023-07-22T23:47:00"/>
    <x v="45"/>
    <n v="0"/>
    <s v="MARS_SED_2023_5min_Ext_230722-234717.jpg"/>
    <n v="3.1315794000000001E-2"/>
    <n v="2023"/>
    <n v="7"/>
    <n v="22"/>
    <n v="23"/>
    <n v="47"/>
    <n v="17"/>
    <n v="5"/>
    <n v="0.30984987741333297"/>
    <n v="-9.9433137999999002E-4"/>
    <s v="WaitSlope"/>
    <s v="WaitSlope"/>
    <s v="WaitSlope"/>
    <b v="0"/>
    <m/>
    <n v="0"/>
    <b v="0"/>
    <m/>
  </r>
  <r>
    <d v="2023-07-23T00:47:00"/>
    <x v="46"/>
    <n v="0"/>
    <s v="MARS_SED_2023_5min_Ext_230723-004738.jpg"/>
    <n v="3.4717774E-2"/>
    <n v="2023"/>
    <n v="7"/>
    <n v="23"/>
    <n v="0"/>
    <n v="47"/>
    <n v="38"/>
    <n v="5"/>
    <n v="0.30764695792666602"/>
    <n v="-2.20291948666662E-3"/>
    <s v="WaitSlope"/>
    <s v="WaitSlope"/>
    <s v="WaitSlope"/>
    <b v="0"/>
    <m/>
    <n v="0"/>
    <b v="0"/>
    <m/>
  </r>
  <r>
    <d v="2023-07-23T01:47:00"/>
    <x v="46"/>
    <n v="0"/>
    <s v="MARS_SED_2023_5min_Ext_230723-014737.jpg"/>
    <n v="0.126975801"/>
    <n v="2023"/>
    <n v="7"/>
    <n v="23"/>
    <n v="1"/>
    <n v="47"/>
    <n v="37"/>
    <n v="5"/>
    <n v="0.30727753948666597"/>
    <n v="-3.6941844000004599E-4"/>
    <s v="WaitSlope"/>
    <s v="WaitSlope"/>
    <s v="WaitSlope"/>
    <b v="0"/>
    <m/>
    <n v="0"/>
    <b v="0"/>
    <m/>
  </r>
  <r>
    <d v="2023-07-23T02:48:00"/>
    <x v="46"/>
    <n v="0"/>
    <s v="MARS_SED_2023_5min_Ext_230723-024833.jpg"/>
    <n v="0.13684737799999999"/>
    <n v="2023"/>
    <n v="7"/>
    <n v="23"/>
    <n v="2"/>
    <n v="48"/>
    <n v="33"/>
    <n v="5"/>
    <n v="0.30622891732000002"/>
    <n v="-1.0486221666666201E-3"/>
    <s v="WaitSlope"/>
    <s v="WaitSlope"/>
    <s v="WaitSlope"/>
    <b v="0"/>
    <m/>
    <n v="0"/>
    <b v="0"/>
    <m/>
  </r>
  <r>
    <d v="2023-07-23T03:48:00"/>
    <x v="46"/>
    <n v="0"/>
    <s v="MARS_SED_2023_5min_Ext_230723-034840.jpg"/>
    <n v="9.8383195000000007E-2"/>
    <n v="2023"/>
    <n v="7"/>
    <n v="23"/>
    <n v="3"/>
    <n v="48"/>
    <n v="40"/>
    <n v="5"/>
    <n v="0.30475660964000001"/>
    <n v="-1.47230767999995E-3"/>
    <s v="WaitSlope"/>
    <s v="WaitSlope"/>
    <s v="WaitSlope"/>
    <b v="0"/>
    <m/>
    <n v="0"/>
    <b v="0"/>
    <m/>
  </r>
  <r>
    <d v="2023-07-23T04:48:00"/>
    <x v="46"/>
    <n v="0"/>
    <s v="MARS_SED_2023_5min_Ext_230723-044845.jpg"/>
    <n v="0.14619964699999999"/>
    <n v="2023"/>
    <n v="7"/>
    <n v="23"/>
    <n v="4"/>
    <n v="48"/>
    <n v="45"/>
    <n v="5"/>
    <n v="0.30422749416"/>
    <n v="-5.2911548000006403E-4"/>
    <s v="WaitSlope"/>
    <s v="WaitSlope"/>
    <s v="WaitSlope"/>
    <b v="0"/>
    <m/>
    <n v="0"/>
    <b v="0"/>
    <m/>
  </r>
  <r>
    <d v="2023-07-23T06:08:00"/>
    <x v="46"/>
    <n v="0"/>
    <s v="MARS_SED_2023_5min_Ext_230723-060856.jpg"/>
    <n v="4.8285122999999999E-2"/>
    <n v="2023"/>
    <n v="7"/>
    <n v="23"/>
    <n v="6"/>
    <n v="8"/>
    <n v="56"/>
    <n v="5"/>
    <n v="0.30332991673333298"/>
    <n v="-8.9757742666662899E-4"/>
    <s v="WaitSlope"/>
    <s v="WaitSlope"/>
    <s v="WaitSlope"/>
    <b v="0"/>
    <m/>
    <n v="0"/>
    <b v="0"/>
    <m/>
  </r>
  <r>
    <d v="2023-07-23T07:08:00"/>
    <x v="46"/>
    <n v="0"/>
    <s v="MARS_SED_2023_5min_Ext_230723-070855.jpg"/>
    <n v="8.1529011999999998E-2"/>
    <n v="2023"/>
    <n v="7"/>
    <n v="23"/>
    <n v="7"/>
    <n v="8"/>
    <n v="55"/>
    <n v="5"/>
    <n v="0.29950384878000003"/>
    <n v="-3.8260679533333401E-3"/>
    <s v="WaitSlope"/>
    <s v="WaitSlope"/>
    <s v="WaitSlope"/>
    <b v="0"/>
    <m/>
    <n v="0"/>
    <b v="0"/>
    <m/>
  </r>
  <r>
    <d v="2023-07-23T08:09:00"/>
    <x v="46"/>
    <n v="0"/>
    <s v="MARS_SED_2023_5min_Ext_230723-080907.jpg"/>
    <n v="0.52496339700000005"/>
    <n v="2023"/>
    <n v="7"/>
    <n v="23"/>
    <n v="8"/>
    <n v="9"/>
    <n v="7"/>
    <n v="5"/>
    <n v="0.300085306066666"/>
    <n v="5.8145728666664199E-4"/>
    <s v="WaitSlope"/>
    <s v="WaitSlope"/>
    <s v="WaitSlope"/>
    <b v="1"/>
    <n v="1"/>
    <n v="0"/>
    <b v="0"/>
    <m/>
  </r>
  <r>
    <d v="2023-07-23T09:09:00"/>
    <x v="46"/>
    <n v="0"/>
    <s v="MARS_SED_2023_5min_Ext_230723-090906.jpg"/>
    <n v="0.133144228"/>
    <n v="2023"/>
    <n v="7"/>
    <n v="23"/>
    <n v="9"/>
    <n v="9"/>
    <n v="6"/>
    <n v="5"/>
    <n v="0.29790910548666599"/>
    <n v="-2.1762005799999999E-3"/>
    <s v="WaitSlope"/>
    <s v="WaitSlope"/>
    <s v="WaitSlope"/>
    <b v="0"/>
    <m/>
    <n v="0"/>
    <b v="0"/>
    <m/>
  </r>
  <r>
    <d v="2023-07-23T10:09:00"/>
    <x v="46"/>
    <n v="0"/>
    <s v="MARS_SED_2023_5min_Ext_230723-100913.jpg"/>
    <n v="0.25482046600000002"/>
    <n v="2023"/>
    <n v="7"/>
    <n v="23"/>
    <n v="10"/>
    <n v="9"/>
    <n v="13"/>
    <n v="5"/>
    <n v="0.296021382"/>
    <n v="-1.8877234866666499E-3"/>
    <s v="WaitSlope"/>
    <s v="WaitSlope"/>
    <s v="WaitSlope"/>
    <b v="0"/>
    <m/>
    <n v="0"/>
    <b v="0"/>
    <m/>
  </r>
  <r>
    <d v="2023-07-23T11:09:00"/>
    <x v="46"/>
    <n v="0"/>
    <s v="MARS_SED_2023_5min_Ext_230723-110910.jpg"/>
    <n v="0.49927692299999998"/>
    <n v="2023"/>
    <n v="7"/>
    <n v="23"/>
    <n v="11"/>
    <n v="9"/>
    <n v="10"/>
    <n v="5"/>
    <n v="0.29848424023333298"/>
    <n v="2.4628582333333601E-3"/>
    <s v="WaitSlope"/>
    <s v="WaitSlope"/>
    <s v="WaitSlope"/>
    <b v="1"/>
    <n v="1"/>
    <n v="0"/>
    <b v="0"/>
    <m/>
  </r>
  <r>
    <d v="2023-07-23T12:09:00"/>
    <x v="46"/>
    <n v="0"/>
    <s v="MARS_SED_2023_5min_Ext_230723-120937.jpg"/>
    <n v="0.148176637"/>
    <n v="2023"/>
    <n v="7"/>
    <n v="23"/>
    <n v="12"/>
    <n v="9"/>
    <n v="37"/>
    <n v="5"/>
    <n v="0.29532093243333302"/>
    <n v="-3.16330780000001E-3"/>
    <s v="WaitSlope"/>
    <s v="WaitSlope"/>
    <s v="WaitSlope"/>
    <b v="0"/>
    <m/>
    <n v="0"/>
    <b v="0"/>
    <m/>
  </r>
  <r>
    <d v="2023-07-23T13:09:00"/>
    <x v="46"/>
    <n v="0"/>
    <s v="MARS_SED_2023_5min_Ext_230723-130950.jpg"/>
    <n v="0.48941549099999998"/>
    <n v="2023"/>
    <n v="7"/>
    <n v="23"/>
    <n v="13"/>
    <n v="9"/>
    <n v="50"/>
    <n v="5"/>
    <n v="0.29662959534"/>
    <n v="1.3086629066666399E-3"/>
    <s v="WaitSlope"/>
    <s v="WaitSlope"/>
    <s v="WaitSlope"/>
    <b v="1"/>
    <n v="1"/>
    <n v="0"/>
    <b v="0"/>
    <m/>
  </r>
  <r>
    <d v="2023-07-23T14:10:00"/>
    <x v="46"/>
    <n v="0"/>
    <s v="MARS_SED_2023_5min_Ext_230723-141028.jpg"/>
    <n v="0.46373187500000002"/>
    <n v="2023"/>
    <n v="7"/>
    <n v="23"/>
    <n v="14"/>
    <n v="10"/>
    <n v="28"/>
    <n v="5"/>
    <n v="0.29868891609333298"/>
    <n v="2.0593207533333101E-3"/>
    <s v="WaitSlope"/>
    <s v="WaitSlope"/>
    <s v="WaitSlope"/>
    <b v="1"/>
    <n v="1"/>
    <n v="0"/>
    <b v="0"/>
    <m/>
  </r>
  <r>
    <d v="2023-07-23T15:10:00"/>
    <x v="46"/>
    <n v="0"/>
    <s v="MARS_SED_2023_5min_Ext_230723-151033.jpg"/>
    <n v="0.51815687600000004"/>
    <n v="2023"/>
    <n v="7"/>
    <n v="23"/>
    <n v="15"/>
    <n v="10"/>
    <n v="33"/>
    <n v="5"/>
    <n v="0.29959005726666599"/>
    <n v="9.01141173333341E-4"/>
    <s v="WaitSlope"/>
    <s v="WaitSlope"/>
    <s v="WaitSlope"/>
    <b v="1"/>
    <n v="1"/>
    <n v="0"/>
    <b v="0"/>
    <m/>
  </r>
  <r>
    <d v="2023-07-23T16:10:00"/>
    <x v="46"/>
    <n v="0"/>
    <s v="MARS_SED_2023_5min_Ext_230723-161047.jpg"/>
    <n v="0.11251852499999999"/>
    <n v="2023"/>
    <n v="7"/>
    <n v="23"/>
    <n v="16"/>
    <n v="10"/>
    <n v="47"/>
    <n v="5"/>
    <n v="0.29536350096000002"/>
    <n v="-4.2265563066666203E-3"/>
    <s v="WaitSlope"/>
    <s v="WaitSlope"/>
    <s v="WaitSlope"/>
    <b v="0"/>
    <m/>
    <n v="0"/>
    <b v="0"/>
    <m/>
  </r>
  <r>
    <d v="2023-07-23T17:11:00"/>
    <x v="46"/>
    <n v="0"/>
    <s v="MARS_SED_2023_5min_Ext_230723-171105.jpg"/>
    <n v="0.97461314799999998"/>
    <n v="2023"/>
    <n v="7"/>
    <n v="23"/>
    <n v="17"/>
    <n v="11"/>
    <n v="5"/>
    <n v="5"/>
    <n v="0.30073110417333299"/>
    <n v="5.3676032133332897E-3"/>
    <s v="WaitSlope"/>
    <s v="WaitSlope"/>
    <s v="WaitSlope"/>
    <b v="1"/>
    <n v="1"/>
    <n v="0"/>
    <b v="1"/>
    <n v="1"/>
  </r>
  <r>
    <d v="2023-07-23T18:11:00"/>
    <x v="46"/>
    <n v="0"/>
    <s v="MARS_SED_2023_5min_Ext_230723-181119.jpg"/>
    <n v="4.6064947000000002E-2"/>
    <n v="2023"/>
    <n v="7"/>
    <n v="23"/>
    <n v="18"/>
    <n v="11"/>
    <n v="19"/>
    <n v="5"/>
    <n v="0.30006486089333301"/>
    <n v="-6.6624327999997802E-4"/>
    <s v="WaitSlope"/>
    <s v="WaitSlope"/>
    <s v="WaitSlope"/>
    <b v="0"/>
    <m/>
    <n v="0"/>
    <b v="0"/>
    <m/>
  </r>
  <r>
    <d v="2023-07-23T19:11:00"/>
    <x v="46"/>
    <n v="0"/>
    <s v="MARS_SED_2023_5min_Ext_230723-191141.jpg"/>
    <n v="7.7249066000000005E-2"/>
    <n v="2023"/>
    <n v="7"/>
    <n v="23"/>
    <n v="19"/>
    <n v="11"/>
    <n v="41"/>
    <n v="5"/>
    <n v="0.29845985734000002"/>
    <n v="-1.60500355333331E-3"/>
    <s v="WaitSlope"/>
    <s v="WaitSlope"/>
    <s v="WaitSlope"/>
    <b v="0"/>
    <m/>
    <n v="0"/>
    <b v="0"/>
    <m/>
  </r>
  <r>
    <d v="2023-07-23T20:11:00"/>
    <x v="46"/>
    <n v="0"/>
    <s v="MARS_SED_2023_5min_Ext_230723-201140.jpg"/>
    <n v="4.2372397999999999E-2"/>
    <n v="2023"/>
    <n v="7"/>
    <n v="23"/>
    <n v="20"/>
    <n v="11"/>
    <n v="40"/>
    <n v="5"/>
    <n v="0.29691496956666602"/>
    <n v="-1.5448877733333301E-3"/>
    <s v="WaitSlope"/>
    <s v="WaitSlope"/>
    <s v="WaitSlope"/>
    <b v="0"/>
    <m/>
    <n v="0"/>
    <b v="0"/>
    <m/>
  </r>
  <r>
    <d v="2023-07-23T21:13:00"/>
    <x v="46"/>
    <n v="0"/>
    <s v="MARS_SED_2023_5min_Ext_230723-211332.jpg"/>
    <n v="7.3899889999999996E-2"/>
    <n v="2023"/>
    <n v="7"/>
    <n v="23"/>
    <n v="21"/>
    <n v="13"/>
    <n v="32"/>
    <n v="5"/>
    <n v="0.29574027444000001"/>
    <n v="-1.1746951266666801E-3"/>
    <s v="WaitSlope"/>
    <s v="WaitSlope"/>
    <s v="WaitSlope"/>
    <b v="0"/>
    <m/>
    <n v="0"/>
    <b v="0"/>
    <m/>
  </r>
  <r>
    <d v="2023-07-23T22:13:00"/>
    <x v="46"/>
    <n v="0"/>
    <s v="MARS_SED_2023_5min_Ext_230723-221335.jpg"/>
    <n v="2.4063108E-2"/>
    <n v="2023"/>
    <n v="7"/>
    <n v="23"/>
    <n v="22"/>
    <n v="13"/>
    <n v="35"/>
    <n v="5"/>
    <n v="0.29546249919333301"/>
    <n v="-2.7777524666666698E-4"/>
    <s v="WaitSlope"/>
    <s v="WaitSlope"/>
    <s v="WaitSlope"/>
    <b v="0"/>
    <m/>
    <n v="0"/>
    <b v="0"/>
    <m/>
  </r>
  <r>
    <d v="2023-07-23T23:13:00"/>
    <x v="46"/>
    <n v="0"/>
    <s v="MARS_SED_2023_5min_Ext_230723-231351.jpg"/>
    <n v="3.0279132E-2"/>
    <n v="2023"/>
    <n v="7"/>
    <n v="23"/>
    <n v="23"/>
    <n v="13"/>
    <n v="51"/>
    <n v="5"/>
    <n v="0.291977153086666"/>
    <n v="-3.4853461066666701E-3"/>
    <s v="WaitSlope"/>
    <s v="WaitSlope"/>
    <s v="WaitSlope"/>
    <b v="0"/>
    <m/>
    <n v="0"/>
    <b v="0"/>
    <m/>
  </r>
  <r>
    <d v="2023-07-24T00:14:00"/>
    <x v="47"/>
    <n v="0"/>
    <s v="MARS_SED_2023_5min_Ext_230724-001407.jpg"/>
    <n v="3.3784287000000003E-2"/>
    <n v="2023"/>
    <n v="7"/>
    <n v="24"/>
    <n v="0"/>
    <n v="14"/>
    <n v="7"/>
    <n v="5"/>
    <n v="0.29103424606"/>
    <n v="-9.4290702666666095E-4"/>
    <s v="WaitSlope"/>
    <s v="WaitSlope"/>
    <s v="WaitSlope"/>
    <b v="0"/>
    <m/>
    <n v="0"/>
    <b v="0"/>
    <m/>
  </r>
  <r>
    <d v="2023-07-24T01:14:00"/>
    <x v="47"/>
    <n v="0"/>
    <s v="MARS_SED_2023_5min_Ext_230724-011424.jpg"/>
    <n v="0.44569793699999999"/>
    <n v="2023"/>
    <n v="7"/>
    <n v="24"/>
    <n v="1"/>
    <n v="14"/>
    <n v="24"/>
    <n v="5"/>
    <n v="0.29204305750666598"/>
    <n v="1.00881144666664E-3"/>
    <s v="WaitSlope"/>
    <s v="WaitSlope"/>
    <s v="WaitSlope"/>
    <b v="1"/>
    <n v="1"/>
    <n v="0"/>
    <b v="0"/>
    <m/>
  </r>
  <r>
    <d v="2023-07-24T02:14:00"/>
    <x v="47"/>
    <n v="0"/>
    <s v="MARS_SED_2023_5min_Ext_230724-021441.jpg"/>
    <n v="0.52546474099999996"/>
    <n v="2023"/>
    <n v="7"/>
    <n v="24"/>
    <n v="2"/>
    <n v="14"/>
    <n v="41"/>
    <n v="5"/>
    <n v="0.29289245354666599"/>
    <n v="8.4939604000000503E-4"/>
    <s v="WaitSlope"/>
    <s v="WaitSlope"/>
    <s v="WaitSlope"/>
    <b v="1"/>
    <n v="1"/>
    <n v="0"/>
    <b v="0"/>
    <m/>
  </r>
  <r>
    <d v="2023-07-24T03:14:00"/>
    <x v="47"/>
    <n v="0"/>
    <s v="MARS_SED_2023_5min_Ext_230724-031458.jpg"/>
    <n v="0.26137097199999998"/>
    <n v="2023"/>
    <n v="7"/>
    <n v="24"/>
    <n v="3"/>
    <n v="14"/>
    <n v="58"/>
    <n v="5"/>
    <n v="0.29310323201333299"/>
    <n v="2.10778466666727E-4"/>
    <s v="WaitSlope"/>
    <s v="WaitSlope"/>
    <s v="WaitSlope"/>
    <b v="0"/>
    <m/>
    <n v="0"/>
    <b v="0"/>
    <m/>
  </r>
  <r>
    <d v="2023-07-24T04:15:00"/>
    <x v="47"/>
    <n v="0"/>
    <s v="MARS_SED_2023_5min_Ext_230724-041520.jpg"/>
    <n v="5.6206014999999998E-2"/>
    <n v="2023"/>
    <n v="7"/>
    <n v="24"/>
    <n v="4"/>
    <n v="15"/>
    <n v="20"/>
    <n v="5"/>
    <n v="0.29140436848666601"/>
    <n v="-1.6988635266666999E-3"/>
    <s v="WaitSlope"/>
    <s v="WaitSlope"/>
    <s v="WaitSlope"/>
    <b v="0"/>
    <m/>
    <n v="0"/>
    <b v="0"/>
    <m/>
  </r>
  <r>
    <d v="2023-07-24T05:15:00"/>
    <x v="47"/>
    <n v="0"/>
    <s v="MARS_SED_2023_5min_Ext_230724-051527.jpg"/>
    <n v="5.0436323999999998E-2"/>
    <n v="2023"/>
    <n v="7"/>
    <n v="24"/>
    <n v="5"/>
    <n v="15"/>
    <n v="27"/>
    <n v="5"/>
    <n v="0.28879579101333303"/>
    <n v="-2.60857747333331E-3"/>
    <s v="WaitSlope"/>
    <s v="WaitSlope"/>
    <s v="WaitSlope"/>
    <b v="0"/>
    <m/>
    <n v="0"/>
    <b v="0"/>
    <m/>
  </r>
  <r>
    <d v="2023-07-24T06:15:00"/>
    <x v="47"/>
    <n v="0"/>
    <s v="MARS_SED_2023_5min_Ext_230724-061551.jpg"/>
    <n v="5.4972108999999998E-2"/>
    <n v="2023"/>
    <n v="7"/>
    <n v="24"/>
    <n v="6"/>
    <n v="15"/>
    <n v="51"/>
    <n v="5"/>
    <n v="0.28696398584666599"/>
    <n v="-1.83180516666675E-3"/>
    <s v="WaitSlope"/>
    <s v="WaitSlope"/>
    <s v="WaitSlope"/>
    <b v="0"/>
    <m/>
    <n v="0"/>
    <b v="0"/>
    <m/>
  </r>
  <r>
    <d v="2023-07-24T07:16:00"/>
    <x v="47"/>
    <n v="0"/>
    <s v="MARS_SED_2023_5min_Ext_230724-071616.jpg"/>
    <n v="4.5075387000000001E-2"/>
    <n v="2023"/>
    <n v="7"/>
    <n v="24"/>
    <n v="7"/>
    <n v="16"/>
    <n v="16"/>
    <n v="5"/>
    <n v="0.28128337376666601"/>
    <n v="-5.6806120799999197E-3"/>
    <s v="WaitSlope"/>
    <s v="WaitSlope"/>
    <s v="WaitSlope"/>
    <b v="0"/>
    <m/>
    <n v="0"/>
    <b v="0"/>
    <m/>
  </r>
  <r>
    <d v="2023-07-24T08:16:00"/>
    <x v="47"/>
    <n v="0"/>
    <s v="MARS_SED_2023_5min_Ext_230724-081638.jpg"/>
    <n v="4.5211479999999998E-2"/>
    <n v="2023"/>
    <n v="7"/>
    <n v="24"/>
    <n v="8"/>
    <n v="16"/>
    <n v="38"/>
    <n v="5"/>
    <n v="0.27988603709333298"/>
    <n v="-1.3973366733333601E-3"/>
    <s v="WaitSlope"/>
    <s v="WaitSlope"/>
    <s v="WaitSlope"/>
    <b v="0"/>
    <m/>
    <n v="0"/>
    <b v="0"/>
    <m/>
  </r>
  <r>
    <d v="2023-07-24T09:16:00"/>
    <x v="47"/>
    <n v="0"/>
    <s v="MARS_SED_2023_5min_Ext_230724-091659.jpg"/>
    <n v="5.5081828999999999E-2"/>
    <n v="2023"/>
    <n v="7"/>
    <n v="24"/>
    <n v="9"/>
    <n v="16"/>
    <n v="59"/>
    <n v="5"/>
    <n v="0.28016592069333301"/>
    <n v="2.7988360000003E-4"/>
    <s v="WaitSlope"/>
    <s v="WaitSlope"/>
    <s v="WaitSlope"/>
    <b v="0"/>
    <m/>
    <n v="0"/>
    <b v="0"/>
    <m/>
  </r>
  <r>
    <d v="2023-07-24T10:17:00"/>
    <x v="47"/>
    <n v="0"/>
    <s v="MARS_SED_2023_5min_Ext_230724-101724.jpg"/>
    <n v="0.29682508499999999"/>
    <n v="2023"/>
    <n v="7"/>
    <n v="24"/>
    <n v="10"/>
    <n v="17"/>
    <n v="24"/>
    <n v="5"/>
    <n v="0.28196653418666601"/>
    <n v="1.8006134933333199E-3"/>
    <s v="WaitSlope"/>
    <s v="WaitSlope"/>
    <s v="WaitSlope"/>
    <b v="0"/>
    <m/>
    <n v="0"/>
    <b v="0"/>
    <m/>
  </r>
  <r>
    <d v="2023-07-24T11:17:00"/>
    <x v="47"/>
    <n v="0"/>
    <s v="MARS_SED_2023_5min_Ext_230724-111743.jpg"/>
    <n v="0.54638674499999995"/>
    <n v="2023"/>
    <n v="7"/>
    <n v="24"/>
    <n v="11"/>
    <n v="17"/>
    <n v="43"/>
    <n v="5"/>
    <n v="0.285388845013333"/>
    <n v="3.4223108266666601E-3"/>
    <s v="WaitSlope"/>
    <s v="WaitSlope"/>
    <s v="WaitSlope"/>
    <b v="1"/>
    <n v="1"/>
    <n v="0"/>
    <b v="0"/>
    <m/>
  </r>
  <r>
    <d v="2023-07-24T12:18:00"/>
    <x v="47"/>
    <n v="0"/>
    <s v="MARS_SED_2023_5min_Ext_230724-121811.jpg"/>
    <n v="0.13804760999999999"/>
    <n v="2023"/>
    <n v="7"/>
    <n v="24"/>
    <n v="12"/>
    <n v="18"/>
    <n v="11"/>
    <n v="5"/>
    <n v="0.28530228856000001"/>
    <n v="-8.6556453333330702E-5"/>
    <s v="WaitSlope"/>
    <s v="WaitSlope"/>
    <s v="WaitSlope"/>
    <b v="0"/>
    <m/>
    <n v="0"/>
    <b v="0"/>
    <m/>
  </r>
  <r>
    <d v="2023-07-24T13:18:00"/>
    <x v="47"/>
    <n v="0"/>
    <s v="MARS_SED_2023_5min_Ext_230724-131834.jpg"/>
    <n v="0.53194569899999999"/>
    <n v="2023"/>
    <n v="7"/>
    <n v="24"/>
    <n v="13"/>
    <n v="18"/>
    <n v="34"/>
    <n v="5"/>
    <n v="0.28758436444666602"/>
    <n v="2.2820758866666699E-3"/>
    <s v="WaitSlope"/>
    <s v="WaitSlope"/>
    <s v="WaitSlope"/>
    <b v="1"/>
    <n v="1"/>
    <n v="0"/>
    <b v="0"/>
    <m/>
  </r>
  <r>
    <d v="2023-07-24T14:18:00"/>
    <x v="47"/>
    <n v="0"/>
    <s v="MARS_SED_2023_5min_Ext_230724-141851.jpg"/>
    <n v="0.49730859100000002"/>
    <n v="2023"/>
    <n v="7"/>
    <n v="24"/>
    <n v="14"/>
    <n v="18"/>
    <n v="51"/>
    <n v="5"/>
    <n v="0.29016363505999998"/>
    <n v="2.5792706133332898E-3"/>
    <s v="WaitSlope"/>
    <s v="WaitSlope"/>
    <s v="WaitSlope"/>
    <b v="1"/>
    <n v="1"/>
    <n v="0"/>
    <b v="0"/>
    <m/>
  </r>
  <r>
    <d v="2023-07-24T15:18:00"/>
    <x v="47"/>
    <n v="0"/>
    <s v="MARS_SED_2023_5min_Ext_230724-151858.jpg"/>
    <n v="0.454668462"/>
    <n v="2023"/>
    <n v="7"/>
    <n v="24"/>
    <n v="15"/>
    <n v="18"/>
    <n v="58"/>
    <n v="5"/>
    <n v="0.29260081088666601"/>
    <n v="2.4371758266666902E-3"/>
    <s v="WaitSlope"/>
    <s v="WaitSlope"/>
    <s v="WaitSlope"/>
    <b v="1"/>
    <n v="1"/>
    <n v="0"/>
    <b v="0"/>
    <m/>
  </r>
  <r>
    <d v="2023-07-24T16:19:00"/>
    <x v="47"/>
    <n v="0"/>
    <s v="MARS_SED_2023_5min_Ext_230724-161917.jpg"/>
    <n v="0.73220659300000002"/>
    <n v="2023"/>
    <n v="7"/>
    <n v="24"/>
    <n v="16"/>
    <n v="19"/>
    <n v="17"/>
    <n v="5"/>
    <n v="0.29709100266666599"/>
    <n v="4.4901917799999797E-3"/>
    <s v="WaitSlope"/>
    <s v="WaitSlope"/>
    <s v="WaitSlope"/>
    <b v="1"/>
    <n v="1"/>
    <n v="0"/>
    <b v="0"/>
    <m/>
  </r>
  <r>
    <d v="2023-07-24T17:19:00"/>
    <x v="47"/>
    <n v="0"/>
    <s v="MARS_SED_2023_5min_Ext_230724-171934.jpg"/>
    <n v="0.76441222200000003"/>
    <n v="2023"/>
    <n v="7"/>
    <n v="24"/>
    <n v="17"/>
    <n v="19"/>
    <n v="34"/>
    <n v="5"/>
    <n v="0.30038578663333299"/>
    <n v="3.2947839666667101E-3"/>
    <s v="WaitSlope"/>
    <s v="WaitSlope"/>
    <s v="WaitSlope"/>
    <b v="1"/>
    <n v="1"/>
    <n v="0"/>
    <b v="0"/>
    <m/>
  </r>
  <r>
    <d v="2023-07-24T18:19:00"/>
    <x v="47"/>
    <n v="0"/>
    <s v="MARS_SED_2023_5min_Ext_230724-181945.jpg"/>
    <n v="0.44604498599999998"/>
    <n v="2023"/>
    <n v="7"/>
    <n v="24"/>
    <n v="18"/>
    <n v="19"/>
    <n v="45"/>
    <n v="5"/>
    <n v="0.30238037474666601"/>
    <n v="1.9945881133332502E-3"/>
    <s v="WaitSlope"/>
    <s v="WaitSlope"/>
    <s v="WaitSlope"/>
    <b v="1"/>
    <n v="1"/>
    <n v="0"/>
    <b v="0"/>
    <m/>
  </r>
  <r>
    <d v="2023-07-24T19:20:00"/>
    <x v="47"/>
    <n v="0"/>
    <s v="MARS_SED_2023_5min_Ext_230724-192003.jpg"/>
    <n v="8.8857694000000001E-2"/>
    <n v="2023"/>
    <n v="7"/>
    <n v="24"/>
    <n v="19"/>
    <n v="20"/>
    <n v="3"/>
    <n v="5"/>
    <n v="0.30266240580666598"/>
    <n v="2.82031060000076E-4"/>
    <s v="WaitSlope"/>
    <s v="WaitSlope"/>
    <s v="WaitSlope"/>
    <b v="0"/>
    <m/>
    <n v="0"/>
    <b v="0"/>
    <m/>
  </r>
  <r>
    <d v="2023-07-24T20:20:00"/>
    <x v="47"/>
    <n v="0"/>
    <s v="MARS_SED_2023_5min_Ext_230724-202034.jpg"/>
    <n v="4.6793732999999997E-2"/>
    <n v="2023"/>
    <n v="7"/>
    <n v="24"/>
    <n v="20"/>
    <n v="20"/>
    <n v="34"/>
    <n v="5"/>
    <n v="0.30156504695333303"/>
    <n v="-1.0973588533333899E-3"/>
    <s v="WaitSlope"/>
    <s v="WaitSlope"/>
    <s v="WaitSlope"/>
    <b v="0"/>
    <m/>
    <n v="0"/>
    <b v="0"/>
    <m/>
  </r>
  <r>
    <d v="2023-07-24T21:22:00"/>
    <x v="47"/>
    <n v="0"/>
    <s v="MARS_SED_2023_5min_Ext_230724-212248.jpg"/>
    <n v="8.5533908000000006E-2"/>
    <n v="2023"/>
    <n v="7"/>
    <n v="24"/>
    <n v="21"/>
    <n v="22"/>
    <n v="48"/>
    <n v="5"/>
    <n v="0.30114028723333303"/>
    <n v="-4.24759719999945E-4"/>
    <s v="WaitSlope"/>
    <s v="WaitSlope"/>
    <s v="WaitSlope"/>
    <b v="0"/>
    <m/>
    <n v="0"/>
    <b v="0"/>
    <m/>
  </r>
  <r>
    <d v="2023-07-24T22:23:00"/>
    <x v="47"/>
    <n v="0"/>
    <s v="MARS_SED_2023_5min_Ext_230724-222318.jpg"/>
    <n v="0.169423085"/>
    <n v="2023"/>
    <n v="7"/>
    <n v="24"/>
    <n v="22"/>
    <n v="23"/>
    <n v="18"/>
    <n v="5"/>
    <n v="0.29914716038"/>
    <n v="-1.9931268533333601E-3"/>
    <s v="WaitSlope"/>
    <s v="WaitSlope"/>
    <s v="WaitSlope"/>
    <b v="0"/>
    <m/>
    <n v="0"/>
    <b v="0"/>
    <m/>
  </r>
  <r>
    <d v="2023-07-24T23:23:00"/>
    <x v="47"/>
    <n v="0"/>
    <s v="MARS_SED_2023_5min_Ext_230724-232357.jpg"/>
    <n v="0.40940385000000001"/>
    <n v="2023"/>
    <n v="7"/>
    <n v="24"/>
    <n v="23"/>
    <n v="23"/>
    <n v="57"/>
    <n v="5"/>
    <n v="0.30080417980000002"/>
    <n v="1.6570194200000101E-3"/>
    <s v="WaitSlope"/>
    <s v="WaitSlope"/>
    <s v="WaitSlope"/>
    <b v="1"/>
    <n v="1"/>
    <n v="0"/>
    <b v="0"/>
    <m/>
  </r>
  <r>
    <d v="2023-07-25T00:24:00"/>
    <x v="48"/>
    <n v="0"/>
    <s v="MARS_SED_2023_5min_Ext_230725-002449.jpg"/>
    <n v="9.6117084000000005E-2"/>
    <n v="2023"/>
    <n v="7"/>
    <n v="25"/>
    <n v="0"/>
    <n v="24"/>
    <n v="49"/>
    <n v="5"/>
    <n v="0.29770339537333301"/>
    <n v="-3.10078442666666E-3"/>
    <s v="WaitSlope"/>
    <s v="WaitSlope"/>
    <s v="WaitSlope"/>
    <b v="0"/>
    <m/>
    <n v="0"/>
    <b v="0"/>
    <m/>
  </r>
  <r>
    <d v="2023-07-25T01:25:00"/>
    <x v="48"/>
    <n v="0"/>
    <s v="MARS_SED_2023_5min_Ext_230725-012517.jpg"/>
    <n v="0.29327079700000003"/>
    <n v="2023"/>
    <n v="7"/>
    <n v="25"/>
    <n v="1"/>
    <n v="25"/>
    <n v="17"/>
    <n v="5"/>
    <n v="0.29897268571333302"/>
    <n v="1.26929033999995E-3"/>
    <s v="WaitSlope"/>
    <s v="WaitSlope"/>
    <s v="WaitSlope"/>
    <b v="0"/>
    <m/>
    <n v="0"/>
    <b v="0"/>
    <m/>
  </r>
  <r>
    <d v="2023-07-25T02:25:00"/>
    <x v="48"/>
    <n v="0"/>
    <s v="MARS_SED_2023_5min_Ext_230725-022548.jpg"/>
    <n v="0.115633019"/>
    <n v="2023"/>
    <n v="7"/>
    <n v="25"/>
    <n v="2"/>
    <n v="25"/>
    <n v="48"/>
    <n v="5"/>
    <n v="0.29803452918000001"/>
    <n v="-9.3815653333328898E-4"/>
    <s v="WaitSlope"/>
    <s v="WaitSlope"/>
    <s v="WaitSlope"/>
    <b v="0"/>
    <m/>
    <n v="0"/>
    <b v="0"/>
    <m/>
  </r>
  <r>
    <d v="2023-07-25T03:26:00"/>
    <x v="48"/>
    <n v="0"/>
    <s v="MARS_SED_2023_5min_Ext_230725-032625.jpg"/>
    <n v="0.102449364"/>
    <n v="2023"/>
    <n v="7"/>
    <n v="25"/>
    <n v="3"/>
    <n v="26"/>
    <n v="25"/>
    <n v="5"/>
    <n v="0.29720230124666602"/>
    <n v="-8.3222793333337299E-4"/>
    <s v="WaitSlope"/>
    <s v="WaitSlope"/>
    <s v="WaitSlope"/>
    <b v="0"/>
    <m/>
    <n v="0"/>
    <b v="0"/>
    <m/>
  </r>
  <r>
    <d v="2023-07-25T04:26:00"/>
    <x v="48"/>
    <n v="0"/>
    <s v="MARS_SED_2023_5min_Ext_230725-042650.jpg"/>
    <n v="4.6491650000000002E-2"/>
    <n v="2023"/>
    <n v="7"/>
    <n v="25"/>
    <n v="4"/>
    <n v="26"/>
    <n v="50"/>
    <n v="5"/>
    <n v="0.29552103960666598"/>
    <n v="-1.68126163999998E-3"/>
    <s v="WaitSlope"/>
    <s v="WaitSlope"/>
    <s v="WaitSlope"/>
    <b v="0"/>
    <m/>
    <n v="0"/>
    <b v="0"/>
    <m/>
  </r>
  <r>
    <d v="2023-07-25T05:27:00"/>
    <x v="48"/>
    <n v="0"/>
    <s v="MARS_SED_2023_5min_Ext_230725-052727.jpg"/>
    <n v="3.3259189000000002E-2"/>
    <n v="2023"/>
    <n v="7"/>
    <n v="25"/>
    <n v="5"/>
    <n v="27"/>
    <n v="27"/>
    <n v="5"/>
    <n v="0.29400965895333298"/>
    <n v="-1.51138065333333E-3"/>
    <s v="WaitSlope"/>
    <s v="WaitSlope"/>
    <s v="WaitSlope"/>
    <b v="0"/>
    <m/>
    <n v="0"/>
    <b v="0"/>
    <m/>
  </r>
  <r>
    <d v="2023-07-25T06:27:00"/>
    <x v="48"/>
    <n v="0"/>
    <s v="MARS_SED_2023_5min_Ext_230725-062744.jpg"/>
    <n v="6.5592945E-2"/>
    <n v="2023"/>
    <n v="7"/>
    <n v="25"/>
    <n v="6"/>
    <n v="27"/>
    <n v="44"/>
    <n v="5"/>
    <n v="0.29337248291333301"/>
    <n v="-6.3717603999996399E-4"/>
    <s v="WaitSlope"/>
    <s v="WaitSlope"/>
    <s v="WaitSlope"/>
    <b v="0"/>
    <m/>
    <n v="0"/>
    <b v="0"/>
    <m/>
  </r>
  <r>
    <d v="2023-07-25T07:28:00"/>
    <x v="48"/>
    <n v="0"/>
    <s v="MARS_SED_2023_5min_Ext_230725-072838.jpg"/>
    <n v="3.6852307000000001E-2"/>
    <n v="2023"/>
    <n v="7"/>
    <n v="25"/>
    <n v="7"/>
    <n v="28"/>
    <n v="38"/>
    <n v="5"/>
    <n v="0.29188911361333297"/>
    <n v="-1.4833692999999799E-3"/>
    <s v="WaitSlope"/>
    <s v="WaitSlope"/>
    <s v="WaitSlope"/>
    <b v="0"/>
    <m/>
    <n v="0"/>
    <b v="0"/>
    <m/>
  </r>
  <r>
    <d v="2023-07-25T08:29:00"/>
    <x v="48"/>
    <n v="0"/>
    <s v="MARS_SED_2023_5min_Ext_230725-082917.jpg"/>
    <n v="5.9987827000000001E-2"/>
    <n v="2023"/>
    <n v="7"/>
    <n v="25"/>
    <n v="8"/>
    <n v="29"/>
    <n v="17"/>
    <n v="5"/>
    <n v="0.28971215582666598"/>
    <n v="-2.17695778666665E-3"/>
    <s v="WaitSlope"/>
    <s v="WaitSlope"/>
    <s v="WaitSlope"/>
    <b v="0"/>
    <m/>
    <n v="0"/>
    <b v="0"/>
    <m/>
  </r>
  <r>
    <d v="2023-07-25T09:29:00"/>
    <x v="48"/>
    <n v="0"/>
    <s v="MARS_SED_2023_5min_Ext_230725-092954.jpg"/>
    <n v="7.7888698000000006E-2"/>
    <n v="2023"/>
    <n v="7"/>
    <n v="25"/>
    <n v="9"/>
    <n v="29"/>
    <n v="54"/>
    <n v="5"/>
    <n v="0.28955621467333298"/>
    <n v="-1.5594115333339401E-4"/>
    <s v="WaitSlope"/>
    <s v="WaitSlope"/>
    <s v="WaitSlope"/>
    <b v="0"/>
    <m/>
    <n v="0"/>
    <b v="0"/>
    <m/>
  </r>
  <r>
    <d v="2023-07-25T10:30:00"/>
    <x v="48"/>
    <n v="0"/>
    <s v="MARS_SED_2023_5min_Ext_230725-103030.jpg"/>
    <n v="0.48846203500000002"/>
    <n v="2023"/>
    <n v="7"/>
    <n v="25"/>
    <n v="10"/>
    <n v="30"/>
    <n v="30"/>
    <n v="5"/>
    <n v="0.29227232265999997"/>
    <n v="2.7161079866667099E-3"/>
    <s v="WaitSlope"/>
    <s v="WaitSlope"/>
    <s v="WaitSlope"/>
    <b v="1"/>
    <n v="1"/>
    <n v="0"/>
    <b v="0"/>
    <m/>
  </r>
  <r>
    <d v="2023-07-25T11:30:00"/>
    <x v="48"/>
    <n v="0"/>
    <s v="MARS_SED_2023_5min_Ext_230725-113059.jpg"/>
    <n v="0.23820379"/>
    <n v="2023"/>
    <n v="7"/>
    <n v="25"/>
    <n v="11"/>
    <n v="30"/>
    <n v="59"/>
    <n v="5"/>
    <n v="0.29197590569999998"/>
    <n v="-2.9641695999998898E-4"/>
    <s v="WaitSlope"/>
    <s v="WaitSlope"/>
    <s v="WaitSlope"/>
    <b v="0"/>
    <m/>
    <n v="0"/>
    <b v="0"/>
    <m/>
  </r>
  <r>
    <d v="2023-07-25T12:31:00"/>
    <x v="48"/>
    <n v="0"/>
    <s v="MARS_SED_2023_5min_Ext_230725-123128.jpg"/>
    <n v="1.449618764"/>
    <n v="2023"/>
    <n v="7"/>
    <n v="25"/>
    <n v="12"/>
    <n v="31"/>
    <n v="28"/>
    <n v="5"/>
    <n v="0.301418920253333"/>
    <n v="9.4430145533332902E-3"/>
    <s v="WaitSlope"/>
    <s v="WaitSlope"/>
    <s v="WaitSlope"/>
    <b v="1"/>
    <n v="1"/>
    <n v="0"/>
    <b v="1"/>
    <n v="1"/>
  </r>
  <r>
    <d v="2023-07-25T13:31:00"/>
    <x v="48"/>
    <n v="0"/>
    <s v="MARS_SED_2023_5min_Ext_230725-133153.jpg"/>
    <n v="0.32577166000000002"/>
    <n v="2023"/>
    <n v="7"/>
    <n v="25"/>
    <n v="13"/>
    <n v="31"/>
    <n v="53"/>
    <n v="5"/>
    <n v="0.30291437193333298"/>
    <n v="1.49545167999998E-3"/>
    <s v="WaitSlope"/>
    <s v="WaitSlope"/>
    <s v="WaitSlope"/>
    <b v="0"/>
    <m/>
    <n v="0"/>
    <b v="0"/>
    <m/>
  </r>
  <r>
    <d v="2023-07-25T14:32:00"/>
    <x v="48"/>
    <n v="0"/>
    <s v="MARS_SED_2023_5min_Ext_230725-143247.jpg"/>
    <n v="0.16223792100000001"/>
    <n v="2023"/>
    <n v="7"/>
    <n v="25"/>
    <n v="14"/>
    <n v="32"/>
    <n v="47"/>
    <n v="5"/>
    <n v="0.30350772885333299"/>
    <n v="5.9335692000006502E-4"/>
    <s v="WaitSlope"/>
    <s v="WaitSlope"/>
    <s v="WaitSlope"/>
    <b v="0"/>
    <m/>
    <n v="0"/>
    <b v="0"/>
    <m/>
  </r>
  <r>
    <d v="2023-07-25T15:33:00"/>
    <x v="48"/>
    <n v="0"/>
    <s v="MARS_SED_2023_5min_Ext_230725-153304.jpg"/>
    <n v="0.39732690300000001"/>
    <n v="2023"/>
    <n v="7"/>
    <n v="25"/>
    <n v="15"/>
    <n v="33"/>
    <n v="4"/>
    <n v="5"/>
    <n v="0.30300786010666603"/>
    <n v="-4.9986874666668702E-4"/>
    <s v="WaitSlope"/>
    <s v="WaitSlope"/>
    <s v="WaitSlope"/>
    <b v="1"/>
    <n v="1"/>
    <n v="0"/>
    <b v="0"/>
    <m/>
  </r>
  <r>
    <d v="2023-07-25T16:33:00"/>
    <x v="48"/>
    <n v="0"/>
    <s v="MARS_SED_2023_5min_Ext_230725-163327.jpg"/>
    <n v="0.55063974000000004"/>
    <n v="2023"/>
    <n v="7"/>
    <n v="25"/>
    <n v="16"/>
    <n v="33"/>
    <n v="27"/>
    <n v="5"/>
    <n v="0.30571315012"/>
    <n v="2.7052900133333001E-3"/>
    <s v="WaitSlope"/>
    <s v="WaitSlope"/>
    <s v="WaitSlope"/>
    <b v="1"/>
    <n v="1"/>
    <n v="0"/>
    <b v="0"/>
    <m/>
  </r>
  <r>
    <d v="2023-07-25T17:34:00"/>
    <x v="48"/>
    <n v="0"/>
    <s v="MARS_SED_2023_5min_Ext_230725-173409.jpg"/>
    <n v="0.37598463300000001"/>
    <n v="2023"/>
    <n v="7"/>
    <n v="25"/>
    <n v="17"/>
    <n v="34"/>
    <n v="9"/>
    <n v="5"/>
    <n v="0.30624025171333302"/>
    <n v="5.2710159333335595E-4"/>
    <s v="WaitSlope"/>
    <s v="WaitSlope"/>
    <s v="WaitSlope"/>
    <b v="1"/>
    <n v="1"/>
    <n v="0"/>
    <b v="0"/>
    <m/>
  </r>
  <r>
    <d v="2023-07-25T18:34:00"/>
    <x v="48"/>
    <n v="0"/>
    <s v="MARS_SED_2023_5min_Ext_230725-183442.jpg"/>
    <n v="0.97647193700000001"/>
    <n v="2023"/>
    <n v="7"/>
    <n v="25"/>
    <n v="18"/>
    <n v="34"/>
    <n v="42"/>
    <n v="5"/>
    <n v="0.30815771872666597"/>
    <n v="1.91746701333328E-3"/>
    <s v="WaitSlope"/>
    <s v="WaitSlope"/>
    <s v="WaitSlope"/>
    <b v="1"/>
    <n v="1"/>
    <n v="0"/>
    <b v="1"/>
    <n v="1"/>
  </r>
  <r>
    <d v="2023-07-25T19:35:00"/>
    <x v="48"/>
    <n v="0"/>
    <s v="MARS_SED_2023_5min_Ext_230725-193529.jpg"/>
    <n v="0.90473472499999996"/>
    <n v="2023"/>
    <n v="7"/>
    <n v="25"/>
    <n v="19"/>
    <n v="35"/>
    <n v="29"/>
    <n v="5"/>
    <n v="0.31223342113333302"/>
    <n v="4.0757024066667103E-3"/>
    <s v="WaitSlope"/>
    <s v="WaitSlope"/>
    <s v="WaitSlope"/>
    <b v="1"/>
    <n v="1"/>
    <n v="0"/>
    <b v="0"/>
    <m/>
  </r>
  <r>
    <d v="2023-07-25T20:36:00"/>
    <x v="48"/>
    <n v="0"/>
    <s v="MARS_SED_2023_5min_Ext_230725-203607.jpg"/>
    <n v="0.93557982200000001"/>
    <n v="2023"/>
    <n v="7"/>
    <n v="25"/>
    <n v="20"/>
    <n v="36"/>
    <n v="7"/>
    <n v="5"/>
    <n v="0.315773236513333"/>
    <n v="3.53981537999992E-3"/>
    <s v="WaitSlope"/>
    <s v="WaitSlope"/>
    <s v="WaitSlope"/>
    <b v="1"/>
    <n v="1"/>
    <n v="0"/>
    <b v="0"/>
    <m/>
  </r>
  <r>
    <d v="2023-07-25T21:37:00"/>
    <x v="48"/>
    <n v="0"/>
    <s v="MARS_SED_2023_5min_Ext_230725-213757.jpg"/>
    <n v="0.15193614"/>
    <n v="2023"/>
    <n v="7"/>
    <n v="25"/>
    <n v="21"/>
    <n v="37"/>
    <n v="57"/>
    <n v="5"/>
    <n v="0.31574245136000001"/>
    <n v="-3.0785153333268097E-5"/>
    <s v="WaitSlope"/>
    <s v="WaitSlope"/>
    <s v="WaitSlope"/>
    <b v="0"/>
    <m/>
    <n v="0"/>
    <b v="0"/>
    <m/>
  </r>
  <r>
    <d v="2023-07-25T22:39:00"/>
    <x v="48"/>
    <n v="0"/>
    <s v="MARS_SED_2023_5min_Ext_230725-223903.jpg"/>
    <n v="1.2064277999999999E-2"/>
    <n v="2023"/>
    <n v="7"/>
    <n v="25"/>
    <n v="22"/>
    <n v="39"/>
    <n v="3"/>
    <n v="5"/>
    <n v="0.31312046901999901"/>
    <n v="-2.6219823400000499E-3"/>
    <s v="WaitSlope"/>
    <s v="WaitSlope"/>
    <s v="WaitSlope"/>
    <b v="0"/>
    <m/>
    <n v="0"/>
    <b v="0"/>
    <m/>
  </r>
  <r>
    <d v="2023-07-25T23:39:00"/>
    <x v="48"/>
    <n v="0"/>
    <s v="MARS_SED_2023_5min_Ext_230725-233944.jpg"/>
    <n v="2.5586358E-2"/>
    <n v="2023"/>
    <n v="7"/>
    <n v="25"/>
    <n v="23"/>
    <n v="39"/>
    <n v="44"/>
    <n v="5"/>
    <n v="0.30705656333333298"/>
    <n v="-6.0639056866665904E-3"/>
    <s v="WaitSlope"/>
    <s v="WaitSlope"/>
    <s v="WaitSlope"/>
    <b v="0"/>
    <m/>
    <n v="0"/>
    <b v="0"/>
    <m/>
  </r>
  <r>
    <d v="2023-07-26T00:40:00"/>
    <x v="49"/>
    <n v="0"/>
    <s v="MARS_SED_2023_5min_Ext_230726-004010.jpg"/>
    <n v="0.112100698"/>
    <n v="2023"/>
    <n v="7"/>
    <n v="26"/>
    <n v="0"/>
    <n v="40"/>
    <n v="10"/>
    <n v="5"/>
    <n v="0.302570389093333"/>
    <n v="-4.4861742399999703E-3"/>
    <s v="WaitSlope"/>
    <s v="WaitSlope"/>
    <s v="WaitSlope"/>
    <b v="0"/>
    <m/>
    <n v="0"/>
    <b v="0"/>
    <m/>
  </r>
  <r>
    <d v="2023-07-26T01:41:00"/>
    <x v="49"/>
    <n v="0"/>
    <s v="MARS_SED_2023_5min_Ext_230726-014104.jpg"/>
    <n v="3.7190138999999997E-2"/>
    <n v="2023"/>
    <n v="7"/>
    <n v="26"/>
    <n v="1"/>
    <n v="41"/>
    <n v="4"/>
    <n v="5"/>
    <n v="0.29321675542666598"/>
    <n v="-9.3536336666667497E-3"/>
    <s v="WaitSlope"/>
    <s v="WaitSlope"/>
    <s v="WaitSlope"/>
    <b v="0"/>
    <m/>
    <n v="0"/>
    <b v="0"/>
    <m/>
  </r>
  <r>
    <d v="2023-07-26T02:41:00"/>
    <x v="49"/>
    <n v="0"/>
    <s v="MARS_SED_2023_5min_Ext_230726-024132.jpg"/>
    <n v="0.58576233200000005"/>
    <n v="2023"/>
    <n v="7"/>
    <n v="26"/>
    <n v="2"/>
    <n v="41"/>
    <n v="32"/>
    <n v="5"/>
    <n v="0.29267522472000002"/>
    <n v="-5.4153070666662596E-4"/>
    <s v="WaitSlope"/>
    <s v="WaitSlope"/>
    <s v="WaitSlope"/>
    <b v="1"/>
    <n v="1"/>
    <n v="0"/>
    <b v="0"/>
    <m/>
  </r>
  <r>
    <d v="2023-07-26T03:42:00"/>
    <x v="49"/>
    <n v="0"/>
    <s v="MARS_SED_2023_5min_Ext_230726-034202.jpg"/>
    <n v="0.36533021700000001"/>
    <n v="2023"/>
    <n v="7"/>
    <n v="26"/>
    <n v="3"/>
    <n v="42"/>
    <n v="2"/>
    <n v="5"/>
    <n v="0.29154521948666601"/>
    <n v="-1.13000523333334E-3"/>
    <s v="WaitSlope"/>
    <s v="WaitSlope"/>
    <s v="WaitSlope"/>
    <b v="1"/>
    <n v="1"/>
    <n v="0"/>
    <b v="0"/>
    <m/>
  </r>
  <r>
    <d v="2023-07-26T04:42:00"/>
    <x v="49"/>
    <n v="0"/>
    <s v="MARS_SED_2023_5min_Ext_230726-044254.jpg"/>
    <n v="5.3542393000000001E-2"/>
    <n v="2023"/>
    <n v="7"/>
    <n v="26"/>
    <n v="4"/>
    <n v="42"/>
    <n v="54"/>
    <n v="5"/>
    <n v="0.28893604152000002"/>
    <n v="-2.6091779666666498E-3"/>
    <s v="WaitSlope"/>
    <s v="WaitSlope"/>
    <s v="WaitSlope"/>
    <b v="0"/>
    <m/>
    <n v="0"/>
    <b v="0"/>
    <m/>
  </r>
  <r>
    <d v="2023-07-26T05:43:00"/>
    <x v="49"/>
    <n v="0"/>
    <s v="MARS_SED_2023_5min_Ext_230726-054347.jpg"/>
    <n v="7.2192435999999999E-2"/>
    <n v="2023"/>
    <n v="7"/>
    <n v="26"/>
    <n v="5"/>
    <n v="43"/>
    <n v="47"/>
    <n v="5"/>
    <n v="0.28386803125999999"/>
    <n v="-5.0680102599999699E-3"/>
    <s v="WaitSlope"/>
    <s v="WaitSlope"/>
    <s v="WaitSlope"/>
    <b v="0"/>
    <m/>
    <n v="0"/>
    <b v="0"/>
    <m/>
  </r>
  <r>
    <d v="2023-07-26T06:44:00"/>
    <x v="49"/>
    <n v="0"/>
    <s v="MARS_SED_2023_5min_Ext_230726-064423.jpg"/>
    <n v="5.0560618000000002E-2"/>
    <n v="2023"/>
    <n v="7"/>
    <n v="26"/>
    <n v="6"/>
    <n v="44"/>
    <n v="23"/>
    <n v="5"/>
    <n v="0.28263182809333298"/>
    <n v="-1.23620316666667E-3"/>
    <s v="WaitSlope"/>
    <s v="WaitSlope"/>
    <s v="WaitSlope"/>
    <b v="0"/>
    <m/>
    <n v="0"/>
    <b v="0"/>
    <m/>
  </r>
  <r>
    <d v="2023-07-26T07:45:00"/>
    <x v="49"/>
    <n v="0"/>
    <s v="MARS_SED_2023_5min_Ext_230726-074504.jpg"/>
    <n v="4.6852075999999999E-2"/>
    <n v="2023"/>
    <n v="7"/>
    <n v="26"/>
    <n v="7"/>
    <n v="45"/>
    <n v="4"/>
    <n v="5"/>
    <n v="0.28170298909333302"/>
    <n v="-9.2883900000001397E-4"/>
    <s v="WaitSlope"/>
    <s v="WaitSlope"/>
    <s v="WaitSlope"/>
    <b v="0"/>
    <m/>
    <n v="0"/>
    <b v="0"/>
    <m/>
  </r>
  <r>
    <d v="2023-07-26T08:45:00"/>
    <x v="49"/>
    <n v="0"/>
    <s v="MARS_SED_2023_5min_Ext_230726-084543.jpg"/>
    <n v="4.6683140999999997E-2"/>
    <n v="2023"/>
    <n v="7"/>
    <n v="26"/>
    <n v="8"/>
    <n v="45"/>
    <n v="43"/>
    <n v="5"/>
    <n v="0.27689320281999902"/>
    <n v="-4.8097862733333897E-3"/>
    <s v="WaitSlope"/>
    <s v="WaitSlope"/>
    <s v="WaitSlope"/>
    <b v="0"/>
    <m/>
    <n v="0"/>
    <b v="0"/>
    <m/>
  </r>
  <r>
    <d v="2023-07-26T09:46:00"/>
    <x v="49"/>
    <n v="0"/>
    <s v="MARS_SED_2023_5min_Ext_230726-094649.jpg"/>
    <n v="4.5577422999999999E-2"/>
    <n v="2023"/>
    <n v="7"/>
    <n v="26"/>
    <n v="9"/>
    <n v="46"/>
    <n v="49"/>
    <n v="5"/>
    <n v="0.27178068638666603"/>
    <n v="-5.11251643333326E-3"/>
    <s v="WaitSlope"/>
    <s v="WaitSlope"/>
    <s v="WaitSlope"/>
    <b v="0"/>
    <m/>
    <n v="0"/>
    <b v="0"/>
    <m/>
  </r>
  <r>
    <d v="2023-07-26T10:47:00"/>
    <x v="49"/>
    <n v="0"/>
    <s v="MARS_SED_2023_5min_Ext_230726-104732.jpg"/>
    <n v="4.6616440000000002E-2"/>
    <n v="2023"/>
    <n v="7"/>
    <n v="26"/>
    <n v="10"/>
    <n v="47"/>
    <n v="32"/>
    <n v="5"/>
    <n v="0.26896442065999998"/>
    <n v="-2.8162657266666501E-3"/>
    <s v="WaitSlope"/>
    <s v="WaitSlope"/>
    <s v="WaitSlope"/>
    <b v="0"/>
    <m/>
    <n v="0"/>
    <b v="0"/>
    <m/>
  </r>
  <r>
    <d v="2023-07-26T11:48:00"/>
    <x v="49"/>
    <n v="0"/>
    <s v="MARS_SED_2023_5min_Ext_230726-114825.jpg"/>
    <n v="4.4979075E-2"/>
    <n v="2023"/>
    <n v="7"/>
    <n v="26"/>
    <n v="11"/>
    <n v="48"/>
    <n v="25"/>
    <n v="5"/>
    <n v="0.26653351080666599"/>
    <n v="-2.4309098533333798E-3"/>
    <s v="WaitSlope"/>
    <s v="WaitSlope"/>
    <s v="WaitSlope"/>
    <b v="0"/>
    <m/>
    <n v="0"/>
    <b v="0"/>
    <m/>
  </r>
  <r>
    <d v="2023-07-26T12:49:00"/>
    <x v="49"/>
    <n v="0"/>
    <s v="MARS_SED_2023_5min_Ext_230726-124906.jpg"/>
    <n v="5.1960590000000001E-2"/>
    <n v="2023"/>
    <n v="7"/>
    <n v="26"/>
    <n v="12"/>
    <n v="49"/>
    <n v="6"/>
    <n v="5"/>
    <n v="0.26210378445333299"/>
    <n v="-4.4297263533333298E-3"/>
    <s v="WaitSlope"/>
    <s v="WaitSlope"/>
    <s v="WaitSlope"/>
    <b v="0"/>
    <m/>
    <n v="0"/>
    <b v="0"/>
    <m/>
  </r>
  <r>
    <d v="2023-07-26T13:49:00"/>
    <x v="49"/>
    <n v="0"/>
    <s v="MARS_SED_2023_5min_Ext_230726-134956.jpg"/>
    <n v="0.188538187"/>
    <n v="2023"/>
    <n v="7"/>
    <n v="26"/>
    <n v="13"/>
    <n v="49"/>
    <n v="56"/>
    <n v="5"/>
    <n v="0.257635155626666"/>
    <n v="-4.4686288266666497E-3"/>
    <s v="WaitSlope"/>
    <s v="WaitSlope"/>
    <s v="WaitSlope"/>
    <b v="0"/>
    <m/>
    <n v="0"/>
    <b v="0"/>
    <m/>
  </r>
  <r>
    <d v="2023-07-26T14:50:00"/>
    <x v="49"/>
    <n v="0"/>
    <s v="MARS_SED_2023_5min_Ext_230726-145043.jpg"/>
    <n v="0.21745018499999999"/>
    <n v="2023"/>
    <n v="7"/>
    <n v="26"/>
    <n v="14"/>
    <n v="50"/>
    <n v="43"/>
    <n v="5"/>
    <n v="0.256246869813333"/>
    <n v="-1.3882858133333299E-3"/>
    <s v="WaitSlope"/>
    <s v="WaitSlope"/>
    <s v="WaitSlope"/>
    <b v="0"/>
    <m/>
    <n v="0"/>
    <b v="0"/>
    <m/>
  </r>
  <r>
    <d v="2023-07-26T15:51:00"/>
    <x v="49"/>
    <n v="0"/>
    <s v="MARS_SED_2023_5min_Ext_230726-155129.jpg"/>
    <n v="0.35486406799999998"/>
    <n v="2023"/>
    <n v="7"/>
    <n v="26"/>
    <n v="15"/>
    <n v="51"/>
    <n v="29"/>
    <n v="5"/>
    <n v="0.255975786246666"/>
    <n v="-2.7108356666671798E-4"/>
    <s v="WaitSlope"/>
    <s v="WaitSlope"/>
    <s v="WaitSlope"/>
    <b v="1"/>
    <n v="1"/>
    <n v="0"/>
    <b v="0"/>
    <m/>
  </r>
  <r>
    <d v="2023-07-26T16:52:00"/>
    <x v="49"/>
    <n v="0"/>
    <s v="MARS_SED_2023_5min_Ext_230726-165221.jpg"/>
    <n v="0.43838828400000002"/>
    <n v="2023"/>
    <n v="7"/>
    <n v="26"/>
    <n v="16"/>
    <n v="52"/>
    <n v="21"/>
    <n v="5"/>
    <n v="0.25329045676666601"/>
    <n v="-2.6853294799999402E-3"/>
    <s v="WaitSlope"/>
    <s v="WaitSlope"/>
    <s v="WaitSlope"/>
    <b v="1"/>
    <n v="1"/>
    <n v="0"/>
    <b v="0"/>
    <m/>
  </r>
  <r>
    <d v="2023-07-26T17:53:00"/>
    <x v="49"/>
    <n v="0"/>
    <s v="MARS_SED_2023_5min_Ext_230726-175320.jpg"/>
    <n v="0.122587295"/>
    <n v="2023"/>
    <n v="7"/>
    <n v="26"/>
    <n v="17"/>
    <n v="53"/>
    <n v="20"/>
    <n v="5"/>
    <n v="0.25129911734666599"/>
    <n v="-1.99133942000001E-3"/>
    <s v="WaitSlope"/>
    <s v="WaitSlope"/>
    <s v="WaitSlope"/>
    <b v="0"/>
    <m/>
    <n v="0"/>
    <b v="0"/>
    <m/>
  </r>
  <r>
    <d v="2023-07-26T18:53:00"/>
    <x v="49"/>
    <n v="0"/>
    <s v="MARS_SED_2023_5min_Ext_230726-185358.jpg"/>
    <n v="0.39336355299999998"/>
    <n v="2023"/>
    <n v="7"/>
    <n v="26"/>
    <n v="18"/>
    <n v="53"/>
    <n v="58"/>
    <n v="5"/>
    <n v="0.25112447923999998"/>
    <n v="-1.7463810666668001E-4"/>
    <s v="WaitSlope"/>
    <s v="WaitSlope"/>
    <s v="WaitSlope"/>
    <b v="1"/>
    <n v="1"/>
    <n v="0"/>
    <b v="0"/>
    <m/>
  </r>
  <r>
    <d v="2023-07-26T19:54:00"/>
    <x v="49"/>
    <n v="0"/>
    <s v="MARS_SED_2023_5min_Ext_230726-195454.jpg"/>
    <n v="0.90835083299999997"/>
    <n v="2023"/>
    <n v="7"/>
    <n v="26"/>
    <n v="19"/>
    <n v="54"/>
    <n v="54"/>
    <n v="5"/>
    <n v="0.25691013362666598"/>
    <n v="5.7856543866666704E-3"/>
    <s v="WaitSlope"/>
    <s v="WaitSlope"/>
    <s v="WaitSlope"/>
    <b v="1"/>
    <n v="1"/>
    <n v="0"/>
    <b v="0"/>
    <m/>
  </r>
  <r>
    <d v="2023-07-26T20:56:00"/>
    <x v="49"/>
    <n v="0"/>
    <s v="MARS_SED_2023_5min_Ext_230726-205605.jpg"/>
    <n v="6.3989808999999995E-2"/>
    <n v="2023"/>
    <n v="7"/>
    <n v="26"/>
    <n v="20"/>
    <n v="56"/>
    <n v="5"/>
    <n v="5"/>
    <n v="0.25664334103333297"/>
    <n v="-2.66792593333342E-4"/>
    <s v="WaitSlope"/>
    <s v="WaitSlope"/>
    <s v="WaitSlope"/>
    <b v="0"/>
    <m/>
    <n v="0"/>
    <b v="0"/>
    <m/>
  </r>
  <r>
    <d v="2023-07-26T21:58:00"/>
    <x v="49"/>
    <n v="0"/>
    <s v="MARS_SED_2023_5min_Ext_230726-215822.jpg"/>
    <n v="4.9936831000000001E-2"/>
    <n v="2023"/>
    <n v="7"/>
    <n v="26"/>
    <n v="21"/>
    <n v="58"/>
    <n v="22"/>
    <n v="5"/>
    <n v="0.25663258576666598"/>
    <n v="-1.07552666666066E-5"/>
    <s v="WaitSlope"/>
    <s v="WaitSlope"/>
    <s v="WaitSlope"/>
    <b v="0"/>
    <m/>
    <n v="0"/>
    <b v="0"/>
    <m/>
  </r>
  <r>
    <d v="2023-07-26T22:59:00"/>
    <x v="49"/>
    <n v="0"/>
    <s v="MARS_SED_2023_5min_Ext_230726-225917.jpg"/>
    <n v="5.9565396E-2"/>
    <n v="2023"/>
    <n v="7"/>
    <n v="26"/>
    <n v="22"/>
    <n v="59"/>
    <n v="17"/>
    <n v="5"/>
    <n v="0.25353795406666602"/>
    <n v="-3.0946317000000701E-3"/>
    <s v="WaitSlope"/>
    <s v="WaitSlope"/>
    <s v="WaitSlope"/>
    <b v="0"/>
    <m/>
    <n v="0"/>
    <b v="0"/>
    <m/>
  </r>
  <r>
    <d v="2023-07-27T00:00:00"/>
    <x v="50"/>
    <n v="0"/>
    <s v="MARS_SED_2023_5min_Ext_230727-000029.jpg"/>
    <n v="2.9545577E-2"/>
    <n v="2023"/>
    <n v="7"/>
    <n v="27"/>
    <n v="0"/>
    <n v="0"/>
    <n v="29"/>
    <n v="5"/>
    <n v="0.25178376417999998"/>
    <n v="-1.75418988666664E-3"/>
    <s v="WaitSlope"/>
    <s v="WaitSlope"/>
    <s v="WaitSlope"/>
    <b v="0"/>
    <m/>
    <n v="0"/>
    <b v="0"/>
    <m/>
  </r>
  <r>
    <d v="2023-07-27T01:01:00"/>
    <x v="50"/>
    <n v="0"/>
    <s v="MARS_SED_2023_5min_Ext_230727-010146.jpg"/>
    <n v="1.053344777"/>
    <n v="2023"/>
    <n v="7"/>
    <n v="27"/>
    <n v="1"/>
    <n v="1"/>
    <n v="46"/>
    <n v="5"/>
    <n v="0.25598617506666599"/>
    <n v="4.2024108866666699E-3"/>
    <s v="WaitSlope"/>
    <s v="WaitSlope"/>
    <s v="WaitSlope"/>
    <b v="1"/>
    <n v="1"/>
    <n v="0"/>
    <b v="1"/>
    <n v="1"/>
  </r>
  <r>
    <d v="2023-07-27T02:02:00"/>
    <x v="50"/>
    <n v="0"/>
    <s v="MARS_SED_2023_5min_Ext_230727-020234.jpg"/>
    <n v="0.316426765"/>
    <n v="2023"/>
    <n v="7"/>
    <n v="27"/>
    <n v="2"/>
    <n v="2"/>
    <n v="34"/>
    <n v="5"/>
    <n v="0.25660205192666602"/>
    <n v="6.1587686000002997E-4"/>
    <s v="WaitSlope"/>
    <s v="WaitSlope"/>
    <s v="WaitSlope"/>
    <b v="0"/>
    <m/>
    <n v="0"/>
    <b v="0"/>
    <m/>
  </r>
  <r>
    <d v="2023-07-27T03:03:00"/>
    <x v="50"/>
    <n v="0"/>
    <s v="MARS_SED_2023_5min_Ext_230727-030332.jpg"/>
    <n v="0.97053650499999999"/>
    <n v="2023"/>
    <n v="7"/>
    <n v="27"/>
    <n v="3"/>
    <n v="3"/>
    <n v="32"/>
    <n v="5"/>
    <n v="0.25935641637333301"/>
    <n v="2.7543644466666499E-3"/>
    <s v="WaitSlope"/>
    <s v="WaitSlope"/>
    <s v="WaitSlope"/>
    <b v="1"/>
    <n v="1"/>
    <n v="0"/>
    <b v="1"/>
    <n v="1"/>
  </r>
  <r>
    <d v="2023-07-27T04:04:00"/>
    <x v="50"/>
    <n v="0"/>
    <s v="MARS_SED_2023_5min_Ext_230727-040438.jpg"/>
    <n v="4.6659072000000003E-2"/>
    <n v="2023"/>
    <n v="7"/>
    <n v="27"/>
    <n v="4"/>
    <n v="4"/>
    <n v="38"/>
    <n v="5"/>
    <n v="0.25946487182"/>
    <n v="1.0845544666671E-4"/>
    <s v="WaitSlope"/>
    <s v="WaitSlope"/>
    <s v="WaitSlope"/>
    <b v="0"/>
    <m/>
    <n v="0"/>
    <b v="0"/>
    <m/>
  </r>
  <r>
    <d v="2023-07-27T05:05:00"/>
    <x v="50"/>
    <n v="0"/>
    <s v="MARS_SED_2023_5min_Ext_230727-050541.jpg"/>
    <n v="4.8279269999999999E-2"/>
    <n v="2023"/>
    <n v="7"/>
    <n v="27"/>
    <n v="5"/>
    <n v="5"/>
    <n v="41"/>
    <n v="5"/>
    <n v="0.259582251146666"/>
    <n v="1.17379326666611E-4"/>
    <s v="WaitSlope"/>
    <s v="WaitSlope"/>
    <s v="WaitSlope"/>
    <b v="0"/>
    <m/>
    <n v="0"/>
    <b v="0"/>
    <m/>
  </r>
  <r>
    <d v="2023-07-27T06:06:00"/>
    <x v="50"/>
    <n v="0"/>
    <s v="MARS_SED_2023_5min_Ext_230727-060622.jpg"/>
    <n v="4.7547301E-2"/>
    <n v="2023"/>
    <n v="7"/>
    <n v="27"/>
    <n v="6"/>
    <n v="6"/>
    <n v="22"/>
    <n v="5"/>
    <n v="0.25968313112666602"/>
    <n v="1.00879979999968E-4"/>
    <s v="WaitSlope"/>
    <s v="WaitSlope"/>
    <s v="WaitSlope"/>
    <b v="0"/>
    <m/>
    <n v="0"/>
    <b v="0"/>
    <m/>
  </r>
  <r>
    <d v="2023-07-27T07:07:00"/>
    <x v="50"/>
    <n v="0"/>
    <s v="MARS_SED_2023_5min_Ext_230727-070724.jpg"/>
    <n v="8.4902264000000005E-2"/>
    <n v="2023"/>
    <n v="7"/>
    <n v="27"/>
    <n v="7"/>
    <n v="7"/>
    <n v="24"/>
    <n v="5"/>
    <n v="0.25995239731333297"/>
    <n v="2.6926618666667202E-4"/>
    <s v="WaitSlope"/>
    <s v="WaitSlope"/>
    <s v="WaitSlope"/>
    <b v="0"/>
    <m/>
    <n v="0"/>
    <b v="0"/>
    <m/>
  </r>
  <r>
    <d v="2023-07-27T08:08:00"/>
    <x v="50"/>
    <n v="0"/>
    <s v="MARS_SED_2023_5min_Ext_230727-080836.jpg"/>
    <n v="4.1194781E-2"/>
    <n v="2023"/>
    <n v="7"/>
    <n v="27"/>
    <n v="8"/>
    <n v="8"/>
    <n v="36"/>
    <n v="5"/>
    <n v="0.25819203930666601"/>
    <n v="-1.7603580066666801E-3"/>
    <s v="WaitSlope"/>
    <s v="WaitSlope"/>
    <s v="WaitSlope"/>
    <b v="0"/>
    <m/>
    <n v="0"/>
    <b v="0"/>
    <m/>
  </r>
  <r>
    <d v="2023-07-27T09:09:00"/>
    <x v="50"/>
    <n v="0"/>
    <s v="MARS_SED_2023_5min_Ext_230727-090938.jpg"/>
    <n v="3.7778725999999999E-2"/>
    <n v="2023"/>
    <n v="7"/>
    <n v="27"/>
    <n v="9"/>
    <n v="9"/>
    <n v="38"/>
    <n v="5"/>
    <n v="0.25698526462666599"/>
    <n v="-1.2067746799999601E-3"/>
    <s v="WaitSlope"/>
    <s v="WaitSlope"/>
    <s v="WaitSlope"/>
    <b v="0"/>
    <m/>
    <n v="0"/>
    <b v="0"/>
    <m/>
  </r>
  <r>
    <d v="2023-07-27T10:10:00"/>
    <x v="50"/>
    <n v="0"/>
    <s v="MARS_SED_2023_5min_Ext_230727-101041.jpg"/>
    <n v="4.0608810000000002E-2"/>
    <n v="2023"/>
    <n v="7"/>
    <n v="27"/>
    <n v="10"/>
    <n v="10"/>
    <n v="41"/>
    <n v="5"/>
    <n v="0.25445766623333299"/>
    <n v="-2.5275983933332699E-3"/>
    <s v="WaitSlope"/>
    <s v="WaitSlope"/>
    <s v="WaitSlope"/>
    <b v="0"/>
    <m/>
    <n v="0"/>
    <b v="0"/>
    <m/>
  </r>
  <r>
    <d v="2023-07-27T11:11:00"/>
    <x v="50"/>
    <n v="0"/>
    <s v="MARS_SED_2023_5min_Ext_230727-111159.jpg"/>
    <n v="0.14576233799999999"/>
    <n v="2023"/>
    <n v="7"/>
    <n v="27"/>
    <n v="11"/>
    <n v="11"/>
    <n v="59"/>
    <n v="5"/>
    <n v="0.25509904363333302"/>
    <n v="6.4137739999997601E-4"/>
    <s v="WaitSlope"/>
    <s v="WaitSlope"/>
    <s v="WaitSlope"/>
    <b v="0"/>
    <m/>
    <n v="0"/>
    <b v="0"/>
    <m/>
  </r>
  <r>
    <d v="2023-07-27T12:13:00"/>
    <x v="50"/>
    <n v="0"/>
    <s v="MARS_SED_2023_5min_Ext_230727-121303.jpg"/>
    <n v="4.8566359000000003E-2"/>
    <n v="2023"/>
    <n v="7"/>
    <n v="27"/>
    <n v="12"/>
    <n v="13"/>
    <n v="3"/>
    <n v="5"/>
    <n v="0.25512207260666597"/>
    <n v="2.3028973333283299E-5"/>
    <s v="WaitSlope"/>
    <s v="WaitSlope"/>
    <s v="WaitSlope"/>
    <b v="0"/>
    <m/>
    <n v="0"/>
    <b v="0"/>
    <m/>
  </r>
  <r>
    <d v="2023-07-27T13:13:00"/>
    <x v="50"/>
    <n v="0"/>
    <s v="MARS_SED_2023_5min_Ext_230727-131353.jpg"/>
    <n v="0.26091016500000003"/>
    <n v="2023"/>
    <n v="7"/>
    <n v="27"/>
    <n v="13"/>
    <n v="13"/>
    <n v="53"/>
    <n v="5"/>
    <n v="0.25656569539333302"/>
    <n v="1.4436227866667E-3"/>
    <s v="WaitSlope"/>
    <s v="WaitSlope"/>
    <s v="WaitSlope"/>
    <b v="0"/>
    <m/>
    <n v="0"/>
    <b v="0"/>
    <m/>
  </r>
  <r>
    <d v="2023-07-27T14:15:00"/>
    <x v="50"/>
    <n v="0"/>
    <s v="MARS_SED_2023_5min_Ext_230727-141521.jpg"/>
    <n v="0.216881922"/>
    <n v="2023"/>
    <n v="7"/>
    <n v="27"/>
    <n v="14"/>
    <n v="15"/>
    <n v="21"/>
    <n v="5"/>
    <n v="0.25772252691333303"/>
    <n v="1.1568315200000099E-3"/>
    <s v="WaitSlope"/>
    <s v="WaitSlope"/>
    <s v="WaitSlope"/>
    <b v="0"/>
    <m/>
    <n v="0"/>
    <b v="0"/>
    <m/>
  </r>
  <r>
    <d v="2023-07-27T15:16:00"/>
    <x v="50"/>
    <n v="0"/>
    <s v="MARS_SED_2023_5min_Ext_230727-151605.jpg"/>
    <n v="0.98685525600000001"/>
    <n v="2023"/>
    <n v="7"/>
    <n v="27"/>
    <n v="15"/>
    <n v="16"/>
    <n v="5"/>
    <n v="5"/>
    <n v="0.25934140315999998"/>
    <n v="1.6188762466666699E-3"/>
    <s v="WaitSlope"/>
    <s v="WaitSlope"/>
    <s v="WaitSlope"/>
    <b v="1"/>
    <n v="1"/>
    <n v="0"/>
    <b v="1"/>
    <n v="1"/>
  </r>
  <r>
    <d v="2023-07-27T16:17:00"/>
    <x v="50"/>
    <n v="0"/>
    <s v="MARS_SED_2023_5min_Ext_230727-161712.jpg"/>
    <n v="0.86112604299999995"/>
    <n v="2023"/>
    <n v="7"/>
    <n v="27"/>
    <n v="16"/>
    <n v="17"/>
    <n v="12"/>
    <n v="5"/>
    <n v="0.26302957377333303"/>
    <n v="3.6881706133332602E-3"/>
    <s v="WaitSlope"/>
    <s v="WaitSlope"/>
    <s v="WaitSlope"/>
    <b v="1"/>
    <n v="1"/>
    <n v="0"/>
    <b v="0"/>
    <m/>
  </r>
  <r>
    <d v="2023-07-27T17:18:00"/>
    <x v="50"/>
    <n v="0"/>
    <s v="MARS_SED_2023_5min_Ext_230727-171814.jpg"/>
    <n v="0.95794979800000002"/>
    <n v="2023"/>
    <n v="7"/>
    <n v="27"/>
    <n v="17"/>
    <n v="18"/>
    <n v="14"/>
    <n v="5"/>
    <n v="0.26807001444"/>
    <n v="5.0404406666667003E-3"/>
    <s v="WaitSlope"/>
    <s v="WaitSlope"/>
    <s v="WaitSlope"/>
    <b v="1"/>
    <n v="1"/>
    <n v="0"/>
    <b v="1"/>
    <n v="1"/>
  </r>
  <r>
    <d v="2023-07-27T18:19:00"/>
    <x v="50"/>
    <n v="0"/>
    <s v="MARS_SED_2023_5min_Ext_230727-181918.jpg"/>
    <n v="0.38017630800000002"/>
    <n v="2023"/>
    <n v="7"/>
    <n v="27"/>
    <n v="18"/>
    <n v="19"/>
    <n v="18"/>
    <n v="5"/>
    <n v="0.26621353446666601"/>
    <n v="-1.85647997333332E-3"/>
    <s v="WaitSlope"/>
    <s v="WaitSlope"/>
    <s v="WaitSlope"/>
    <b v="1"/>
    <n v="1"/>
    <n v="0"/>
    <b v="0"/>
    <m/>
  </r>
  <r>
    <d v="2023-07-27T19:20:00"/>
    <x v="50"/>
    <n v="0"/>
    <s v="MARS_SED_2023_5min_Ext_230727-192039.jpg"/>
    <n v="1.2737997459999999"/>
    <n v="2023"/>
    <n v="7"/>
    <n v="27"/>
    <n v="19"/>
    <n v="20"/>
    <n v="39"/>
    <n v="5"/>
    <n v="0.27281163302"/>
    <n v="6.5980985533333203E-3"/>
    <s v="WaitSlope"/>
    <s v="WaitSlope"/>
    <s v="WaitSlope"/>
    <b v="1"/>
    <n v="1"/>
    <n v="0"/>
    <b v="1"/>
    <n v="1"/>
  </r>
  <r>
    <d v="2023-07-27T20:21:00"/>
    <x v="50"/>
    <n v="0"/>
    <s v="MARS_SED_2023_5min_Ext_230727-202147.jpg"/>
    <n v="0.21003179799999999"/>
    <n v="2023"/>
    <n v="7"/>
    <n v="27"/>
    <n v="20"/>
    <n v="21"/>
    <n v="47"/>
    <n v="5"/>
    <n v="0.27175950686"/>
    <n v="-1.0521261599999901E-3"/>
    <s v="WaitSlope"/>
    <s v="WaitSlope"/>
    <s v="WaitSlope"/>
    <b v="0"/>
    <m/>
    <n v="0"/>
    <b v="0"/>
    <m/>
  </r>
  <r>
    <d v="2023-07-27T21:22:00"/>
    <x v="50"/>
    <n v="0"/>
    <s v="MARS_SED_2023_5min_Ext_230727-212238.jpg"/>
    <n v="0.121069101"/>
    <n v="2023"/>
    <n v="7"/>
    <n v="27"/>
    <n v="21"/>
    <n v="22"/>
    <n v="38"/>
    <n v="5"/>
    <n v="0.26960581143333301"/>
    <n v="-2.1536954266666501E-3"/>
    <s v="WaitSlope"/>
    <s v="WaitSlope"/>
    <s v="WaitSlope"/>
    <b v="0"/>
    <m/>
    <n v="0"/>
    <b v="0"/>
    <m/>
  </r>
  <r>
    <d v="2023-07-27T22:25:00"/>
    <x v="50"/>
    <n v="0"/>
    <s v="MARS_SED_2023_5min_Ext_230727-222506.jpg"/>
    <n v="0.105046651"/>
    <n v="2023"/>
    <n v="7"/>
    <n v="27"/>
    <n v="22"/>
    <n v="25"/>
    <n v="6"/>
    <n v="5"/>
    <n v="0.26982190877333301"/>
    <n v="2.1609733999999799E-4"/>
    <s v="WaitSlope"/>
    <s v="WaitSlope"/>
    <s v="WaitSlope"/>
    <b v="0"/>
    <m/>
    <n v="0"/>
    <b v="0"/>
    <m/>
  </r>
  <r>
    <d v="2023-07-27T23:26:00"/>
    <x v="50"/>
    <n v="0"/>
    <s v="MARS_SED_2023_5min_Ext_230727-232600.jpg"/>
    <n v="7.2567414999999996E-2"/>
    <n v="2023"/>
    <n v="7"/>
    <n v="27"/>
    <n v="23"/>
    <n v="26"/>
    <n v="0"/>
    <n v="5"/>
    <n v="0.26973377191333298"/>
    <n v="-8.8136860000032001E-5"/>
    <s v="WaitSlope"/>
    <s v="WaitSlope"/>
    <s v="WaitSlope"/>
    <b v="0"/>
    <m/>
    <n v="0"/>
    <b v="0"/>
    <m/>
  </r>
  <r>
    <d v="2023-07-28T00:27:00"/>
    <x v="51"/>
    <n v="0"/>
    <s v="MARS_SED_2023_5min_Ext_230728-002724.jpg"/>
    <n v="0.28604618599999998"/>
    <n v="2023"/>
    <n v="7"/>
    <n v="28"/>
    <n v="0"/>
    <n v="27"/>
    <n v="24"/>
    <n v="5"/>
    <n v="0.27016921560000001"/>
    <n v="4.3544368666670297E-4"/>
    <s v="WaitSlope"/>
    <s v="WaitSlope"/>
    <s v="WaitSlope"/>
    <b v="0"/>
    <m/>
    <n v="0"/>
    <b v="0"/>
    <m/>
  </r>
  <r>
    <d v="2023-07-28T01:28:00"/>
    <x v="51"/>
    <n v="0"/>
    <s v="MARS_SED_2023_5min_Ext_230728-012836.jpg"/>
    <n v="0.46783681500000002"/>
    <n v="2023"/>
    <n v="7"/>
    <n v="28"/>
    <n v="1"/>
    <n v="28"/>
    <n v="36"/>
    <n v="5"/>
    <n v="0.27078665555999998"/>
    <n v="6.1743995999996495E-4"/>
    <s v="WaitSlope"/>
    <s v="WaitSlope"/>
    <s v="WaitSlope"/>
    <b v="1"/>
    <n v="1"/>
    <n v="0"/>
    <b v="0"/>
    <m/>
  </r>
  <r>
    <d v="2023-07-28T02:29:00"/>
    <x v="51"/>
    <n v="0"/>
    <s v="MARS_SED_2023_5min_Ext_230728-022946.jpg"/>
    <n v="0.66590086000000004"/>
    <n v="2023"/>
    <n v="7"/>
    <n v="28"/>
    <n v="2"/>
    <n v="29"/>
    <n v="46"/>
    <n v="5"/>
    <n v="0.27493887285333302"/>
    <n v="4.1522172933333703E-3"/>
    <s v="WaitSlope"/>
    <s v="WaitSlope"/>
    <s v="WaitSlope"/>
    <b v="1"/>
    <n v="1"/>
    <n v="0"/>
    <b v="0"/>
    <m/>
  </r>
  <r>
    <d v="2023-07-28T03:30:00"/>
    <x v="51"/>
    <n v="0"/>
    <s v="MARS_SED_2023_5min_Ext_230728-033044.jpg"/>
    <n v="0.350690434"/>
    <n v="2023"/>
    <n v="7"/>
    <n v="28"/>
    <n v="3"/>
    <n v="30"/>
    <n v="44"/>
    <n v="5"/>
    <n v="0.27461817859999998"/>
    <n v="-3.20694253333364E-4"/>
    <s v="WaitSlope"/>
    <s v="WaitSlope"/>
    <s v="WaitSlope"/>
    <b v="1"/>
    <n v="1"/>
    <n v="0"/>
    <b v="0"/>
    <m/>
  </r>
  <r>
    <d v="2023-07-28T04:32:00"/>
    <x v="51"/>
    <n v="0"/>
    <s v="MARS_SED_2023_5min_Ext_230728-043204.jpg"/>
    <n v="5.9490530999999999E-2"/>
    <n v="2023"/>
    <n v="7"/>
    <n v="28"/>
    <n v="4"/>
    <n v="32"/>
    <n v="4"/>
    <n v="5"/>
    <n v="0.27437334025999999"/>
    <n v="-2.4483833999994198E-4"/>
    <s v="WaitSlope"/>
    <s v="WaitSlope"/>
    <s v="WaitSlope"/>
    <b v="0"/>
    <m/>
    <n v="0"/>
    <b v="0"/>
    <m/>
  </r>
  <r>
    <d v="2023-07-28T05:32:00"/>
    <x v="51"/>
    <n v="0"/>
    <s v="MARS_SED_2023_5min_Ext_230728-053255.jpg"/>
    <n v="6.2136569000000003E-2"/>
    <n v="2023"/>
    <n v="7"/>
    <n v="28"/>
    <n v="5"/>
    <n v="32"/>
    <n v="55"/>
    <n v="5"/>
    <n v="0.274291630533333"/>
    <n v="-8.17097266667121E-5"/>
    <s v="WaitSlope"/>
    <s v="WaitSlope"/>
    <s v="WaitSlope"/>
    <b v="0"/>
    <m/>
    <n v="0"/>
    <b v="0"/>
    <m/>
  </r>
  <r>
    <d v="2023-07-28T06:34:00"/>
    <x v="51"/>
    <n v="0"/>
    <s v="MARS_SED_2023_5min_Ext_230728-063406.jpg"/>
    <n v="7.7109001999999996E-2"/>
    <n v="2023"/>
    <n v="7"/>
    <n v="28"/>
    <n v="6"/>
    <n v="34"/>
    <n v="6"/>
    <n v="5"/>
    <n v="0.27409019685333302"/>
    <n v="-2.0143367999997299E-4"/>
    <s v="WaitSlope"/>
    <s v="WaitSlope"/>
    <s v="WaitSlope"/>
    <b v="0"/>
    <m/>
    <n v="0"/>
    <b v="0"/>
    <m/>
  </r>
  <r>
    <d v="2023-07-28T07:35:00"/>
    <x v="51"/>
    <n v="0"/>
    <s v="MARS_SED_2023_5min_Ext_230728-073527.jpg"/>
    <n v="0.132420555"/>
    <n v="2023"/>
    <n v="7"/>
    <n v="28"/>
    <n v="7"/>
    <n v="35"/>
    <n v="27"/>
    <n v="5"/>
    <n v="0.27472072044000001"/>
    <n v="6.30523586666653E-4"/>
    <s v="WaitSlope"/>
    <s v="WaitSlope"/>
    <s v="WaitSlope"/>
    <b v="0"/>
    <m/>
    <n v="0"/>
    <b v="0"/>
    <m/>
  </r>
  <r>
    <d v="2023-07-28T08:36:00"/>
    <x v="51"/>
    <n v="0"/>
    <s v="MARS_SED_2023_5min_Ext_230728-083624.jpg"/>
    <n v="5.4152016999999997E-2"/>
    <n v="2023"/>
    <n v="7"/>
    <n v="28"/>
    <n v="8"/>
    <n v="36"/>
    <n v="24"/>
    <n v="5"/>
    <n v="0.27095479880000001"/>
    <n v="-3.7659216399999998E-3"/>
    <s v="WaitSlope"/>
    <s v="WaitSlope"/>
    <s v="WaitSlope"/>
    <b v="0"/>
    <m/>
    <n v="0"/>
    <b v="0"/>
    <m/>
  </r>
  <r>
    <d v="2023-07-28T09:37:00"/>
    <x v="51"/>
    <n v="0"/>
    <s v="MARS_SED_2023_5min_Ext_230728-093711.jpg"/>
    <n v="0.61732688400000002"/>
    <n v="2023"/>
    <n v="7"/>
    <n v="28"/>
    <n v="9"/>
    <n v="37"/>
    <n v="11"/>
    <n v="5"/>
    <n v="0.271074218966666"/>
    <n v="1.19420166666661E-4"/>
    <s v="WaitSlope"/>
    <s v="WaitSlope"/>
    <s v="WaitSlope"/>
    <b v="1"/>
    <n v="1"/>
    <n v="0"/>
    <b v="0"/>
    <m/>
  </r>
  <r>
    <d v="2023-07-28T10:38:00"/>
    <x v="51"/>
    <n v="0"/>
    <s v="MARS_SED_2023_5min_Ext_230728-103813.jpg"/>
    <n v="0.88025187500000002"/>
    <n v="2023"/>
    <n v="7"/>
    <n v="28"/>
    <n v="10"/>
    <n v="38"/>
    <n v="13"/>
    <n v="5"/>
    <n v="0.27265177885999903"/>
    <n v="1.5775598933333E-3"/>
    <s v="WaitSlope"/>
    <s v="WaitSlope"/>
    <s v="WaitSlope"/>
    <b v="1"/>
    <n v="1"/>
    <n v="0"/>
    <b v="0"/>
    <m/>
  </r>
  <r>
    <d v="2023-07-28T11:39:00"/>
    <x v="51"/>
    <n v="0"/>
    <s v="MARS_SED_2023_5min_Ext_230728-113939.jpg"/>
    <n v="1.1570380250000001"/>
    <n v="2023"/>
    <n v="7"/>
    <n v="28"/>
    <n v="11"/>
    <n v="39"/>
    <n v="39"/>
    <n v="5"/>
    <n v="0.27999427604666599"/>
    <n v="7.3424971866666803E-3"/>
    <s v="WaitSlope"/>
    <s v="WaitSlope"/>
    <s v="WaitSlope"/>
    <b v="1"/>
    <n v="1"/>
    <n v="0"/>
    <b v="1"/>
    <n v="1"/>
  </r>
  <r>
    <d v="2023-07-28T12:40:00"/>
    <x v="51"/>
    <n v="0"/>
    <s v="MARS_SED_2023_5min_Ext_230728-124033.jpg"/>
    <n v="1.58227129"/>
    <n v="2023"/>
    <n v="7"/>
    <n v="28"/>
    <n v="12"/>
    <n v="40"/>
    <n v="33"/>
    <n v="5"/>
    <n v="0.29024448620666599"/>
    <n v="1.02502101599999E-2"/>
    <s v="WaitSlope"/>
    <s v="WaitSlope"/>
    <s v="WaitSlope"/>
    <b v="1"/>
    <n v="1"/>
    <n v="0"/>
    <b v="1"/>
    <n v="1"/>
  </r>
  <r>
    <d v="2023-07-28T13:41:00"/>
    <x v="51"/>
    <n v="0"/>
    <s v="MARS_SED_2023_5min_Ext_230728-134138.jpg"/>
    <n v="0.95848232700000002"/>
    <n v="2023"/>
    <n v="7"/>
    <n v="28"/>
    <n v="13"/>
    <n v="41"/>
    <n v="38"/>
    <n v="5"/>
    <n v="0.29595760608666599"/>
    <n v="5.71311988E-3"/>
    <s v="WaitSlope"/>
    <s v="WaitSlope"/>
    <s v="WaitSlope"/>
    <b v="1"/>
    <n v="1"/>
    <n v="0"/>
    <b v="1"/>
    <n v="1"/>
  </r>
  <r>
    <d v="2023-07-28T14:42:00"/>
    <x v="51"/>
    <n v="0"/>
    <s v="MARS_SED_2023_5min_Ext_230728-144247.jpg"/>
    <n v="0.33522069999999998"/>
    <n v="2023"/>
    <n v="7"/>
    <n v="28"/>
    <n v="14"/>
    <n v="42"/>
    <n v="47"/>
    <n v="5"/>
    <n v="0.29760254347999998"/>
    <n v="1.6449373933333201E-3"/>
    <s v="WaitSlope"/>
    <s v="WaitSlope"/>
    <s v="WaitSlope"/>
    <b v="1"/>
    <n v="1"/>
    <n v="0"/>
    <b v="0"/>
    <m/>
  </r>
  <r>
    <d v="2023-07-28T15:43:00"/>
    <x v="51"/>
    <n v="0"/>
    <s v="MARS_SED_2023_5min_Ext_230728-154357.jpg"/>
    <n v="0.82463620500000001"/>
    <n v="2023"/>
    <n v="7"/>
    <n v="28"/>
    <n v="15"/>
    <n v="43"/>
    <n v="57"/>
    <n v="5"/>
    <n v="0.29729707647333298"/>
    <n v="-3.0546700666667E-4"/>
    <s v="WaitSlope"/>
    <s v="WaitSlope"/>
    <s v="WaitSlope"/>
    <b v="1"/>
    <n v="1"/>
    <n v="0"/>
    <b v="0"/>
    <m/>
  </r>
  <r>
    <d v="2023-07-28T16:45:00"/>
    <x v="51"/>
    <n v="0"/>
    <s v="MARS_SED_2023_5min_Ext_230728-164507.jpg"/>
    <n v="0.95001142800000005"/>
    <n v="2023"/>
    <n v="7"/>
    <n v="28"/>
    <n v="16"/>
    <n v="45"/>
    <n v="7"/>
    <n v="5"/>
    <n v="0.30328878696"/>
    <n v="5.9917104866666904E-3"/>
    <s v="WaitSlope"/>
    <s v="WaitSlope"/>
    <s v="WaitSlope"/>
    <b v="1"/>
    <n v="1"/>
    <n v="0"/>
    <b v="1"/>
    <n v="1"/>
  </r>
  <r>
    <d v="2023-07-28T17:46:00"/>
    <x v="51"/>
    <n v="0"/>
    <s v="MARS_SED_2023_5min_Ext_230728-174646.jpg"/>
    <n v="1.16428259"/>
    <n v="2023"/>
    <n v="7"/>
    <n v="28"/>
    <n v="17"/>
    <n v="46"/>
    <n v="46"/>
    <n v="5"/>
    <n v="0.31044838019333298"/>
    <n v="7.1595932333333098E-3"/>
    <s v="WaitSlope"/>
    <s v="WaitSlope"/>
    <s v="WaitSlope"/>
    <b v="1"/>
    <n v="1"/>
    <n v="0"/>
    <b v="1"/>
    <n v="1"/>
  </r>
  <r>
    <d v="2023-07-28T19:08:00"/>
    <x v="51"/>
    <n v="0"/>
    <s v="MARS_SED_2023_5min_Ext_230728-190825.jpg"/>
    <n v="0.98880509400000005"/>
    <n v="2023"/>
    <n v="7"/>
    <n v="28"/>
    <n v="19"/>
    <n v="8"/>
    <n v="25"/>
    <n v="5"/>
    <n v="0.31470071153333301"/>
    <n v="4.2523313399999698E-3"/>
    <s v="WaitSlope"/>
    <s v="WaitSlope"/>
    <s v="WaitSlope"/>
    <b v="1"/>
    <n v="1"/>
    <n v="0"/>
    <b v="1"/>
    <n v="1"/>
  </r>
  <r>
    <d v="2023-07-28T20:50:00"/>
    <x v="51"/>
    <n v="0"/>
    <s v="MARS_SED_2023_5min_Ext_230728-205034.jpg"/>
    <n v="0.80718899399999999"/>
    <n v="2023"/>
    <n v="7"/>
    <n v="28"/>
    <n v="20"/>
    <n v="50"/>
    <n v="34"/>
    <n v="5"/>
    <n v="0.318690816833333"/>
    <n v="3.9901053000000403E-3"/>
    <s v="WaitSlope"/>
    <s v="WaitSlope"/>
    <s v="WaitSlope"/>
    <b v="1"/>
    <n v="1"/>
    <n v="0"/>
    <b v="0"/>
    <m/>
  </r>
  <r>
    <d v="2023-07-28T22:12:00"/>
    <x v="51"/>
    <n v="0"/>
    <s v="MARS_SED_2023_5min_Ext_230728-221211.jpg"/>
    <n v="0.901545284"/>
    <n v="2023"/>
    <n v="7"/>
    <n v="28"/>
    <n v="22"/>
    <n v="12"/>
    <n v="11"/>
    <n v="5"/>
    <n v="0.32422747684666597"/>
    <n v="5.5366600133333003E-3"/>
    <s v="WaitSlope"/>
    <s v="WaitSlope"/>
    <s v="WaitSlope"/>
    <b v="1"/>
    <n v="1"/>
    <n v="0"/>
    <b v="0"/>
    <m/>
  </r>
  <r>
    <d v="2023-07-28T23:14:00"/>
    <x v="51"/>
    <n v="0"/>
    <s v="MARS_SED_2023_5min_Ext_230728-231448.jpg"/>
    <n v="0.68816250400000001"/>
    <n v="2023"/>
    <n v="7"/>
    <n v="28"/>
    <n v="23"/>
    <n v="14"/>
    <n v="48"/>
    <n v="5"/>
    <n v="0.328226746473333"/>
    <n v="3.9992696266666896E-3"/>
    <s v="WaitSlope"/>
    <s v="WaitSlope"/>
    <s v="WaitSlope"/>
    <b v="1"/>
    <n v="1"/>
    <n v="0"/>
    <b v="0"/>
    <m/>
  </r>
  <r>
    <d v="2023-07-29T00:16:00"/>
    <x v="52"/>
    <n v="0"/>
    <s v="MARS_SED_2023_5min_Ext_230729-001610.jpg"/>
    <n v="0.36826653799999998"/>
    <n v="2023"/>
    <n v="7"/>
    <n v="29"/>
    <n v="0"/>
    <n v="16"/>
    <n v="10"/>
    <n v="5"/>
    <n v="0.330337296606666"/>
    <n v="2.1105501333333302E-3"/>
    <s v="WaitSlope"/>
    <s v="WaitSlope"/>
    <s v="WaitSlope"/>
    <b v="1"/>
    <n v="1"/>
    <n v="0"/>
    <b v="0"/>
    <m/>
  </r>
  <r>
    <d v="2023-07-29T01:17:00"/>
    <x v="52"/>
    <n v="0"/>
    <s v="MARS_SED_2023_5min_Ext_230729-011748.jpg"/>
    <n v="0.52959266900000002"/>
    <n v="2023"/>
    <n v="7"/>
    <n v="29"/>
    <n v="1"/>
    <n v="17"/>
    <n v="48"/>
    <n v="5"/>
    <n v="0.333540286466666"/>
    <n v="3.2029898599999999E-3"/>
    <s v="WaitSlope"/>
    <s v="WaitSlope"/>
    <s v="WaitSlope"/>
    <b v="1"/>
    <n v="1"/>
    <n v="0"/>
    <b v="0"/>
    <m/>
  </r>
  <r>
    <d v="2023-07-29T02:19:00"/>
    <x v="52"/>
    <n v="0"/>
    <s v="MARS_SED_2023_5min_Ext_230729-021925.jpg"/>
    <n v="0.754124562"/>
    <n v="2023"/>
    <n v="7"/>
    <n v="29"/>
    <n v="2"/>
    <n v="19"/>
    <n v="25"/>
    <n v="5"/>
    <n v="0.33825214044666602"/>
    <n v="4.7118539800000102E-3"/>
    <s v="WaitSlope"/>
    <s v="WaitSlope"/>
    <s v="WaitSlope"/>
    <b v="1"/>
    <n v="1"/>
    <n v="0"/>
    <b v="0"/>
    <m/>
  </r>
  <r>
    <d v="2023-07-29T03:20:00"/>
    <x v="52"/>
    <n v="0"/>
    <s v="MARS_SED_2023_5min_Ext_230729-032019.jpg"/>
    <n v="0.44198972399999997"/>
    <n v="2023"/>
    <n v="7"/>
    <n v="29"/>
    <n v="3"/>
    <n v="20"/>
    <n v="19"/>
    <n v="5"/>
    <n v="0.33957874357999901"/>
    <n v="1.32660313333327E-3"/>
    <s v="WaitSlope"/>
    <s v="WaitSlope"/>
    <s v="WaitSlope"/>
    <b v="1"/>
    <n v="1"/>
    <n v="0"/>
    <b v="0"/>
    <m/>
  </r>
  <r>
    <d v="2023-07-29T04:21:00"/>
    <x v="52"/>
    <n v="0"/>
    <s v="MARS_SED_2023_5min_Ext_230729-042126.jpg"/>
    <n v="0.69577920100000001"/>
    <n v="2023"/>
    <n v="7"/>
    <n v="29"/>
    <n v="4"/>
    <n v="21"/>
    <n v="26"/>
    <n v="5"/>
    <n v="0.340069076986666"/>
    <n v="4.9033340666670901E-4"/>
    <s v="WaitSlope"/>
    <s v="WaitSlope"/>
    <s v="WaitSlope"/>
    <b v="1"/>
    <n v="1"/>
    <n v="0"/>
    <b v="0"/>
    <m/>
  </r>
  <r>
    <d v="2023-07-29T05:23:00"/>
    <x v="52"/>
    <n v="0"/>
    <s v="MARS_SED_2023_5min_Ext_230729-052304.jpg"/>
    <n v="0.52566634499999998"/>
    <n v="2023"/>
    <n v="7"/>
    <n v="29"/>
    <n v="5"/>
    <n v="23"/>
    <n v="4"/>
    <n v="5"/>
    <n v="0.33591477455999902"/>
    <n v="-4.1543024266666997E-3"/>
    <s v="WaitSlope"/>
    <s v="WaitSlope"/>
    <s v="WaitSlope"/>
    <b v="1"/>
    <n v="1"/>
    <n v="0"/>
    <b v="0"/>
    <m/>
  </r>
  <r>
    <d v="2023-07-29T06:24:00"/>
    <x v="52"/>
    <n v="0"/>
    <s v="MARS_SED_2023_5min_Ext_230729-062444.jpg"/>
    <n v="0.64528956699999995"/>
    <n v="2023"/>
    <n v="7"/>
    <n v="29"/>
    <n v="6"/>
    <n v="24"/>
    <n v="44"/>
    <n v="5"/>
    <n v="0.33789543404"/>
    <n v="1.9806594800000298E-3"/>
    <s v="WaitSlope"/>
    <s v="WaitSlope"/>
    <s v="WaitSlope"/>
    <b v="1"/>
    <n v="1"/>
    <n v="0"/>
    <b v="0"/>
    <m/>
  </r>
  <r>
    <d v="2023-07-29T07:25:00"/>
    <x v="52"/>
    <n v="0"/>
    <s v="MARS_SED_2023_5min_Ext_230729-072558.jpg"/>
    <n v="6.768446E-3"/>
    <n v="2023"/>
    <n v="7"/>
    <n v="29"/>
    <n v="7"/>
    <n v="25"/>
    <n v="58"/>
    <n v="5"/>
    <n v="0.33698640892666598"/>
    <n v="-9.0902511333335002E-4"/>
    <s v="WaitSlope"/>
    <s v="WaitSlope"/>
    <s v="WaitSlope"/>
    <b v="0"/>
    <m/>
    <n v="0"/>
    <b v="0"/>
    <m/>
  </r>
  <r>
    <d v="2023-07-29T08:27:00"/>
    <x v="52"/>
    <n v="0"/>
    <s v="MARS_SED_2023_5min_Ext_230729-082742.jpg"/>
    <n v="1.5257562000000001E-2"/>
    <n v="2023"/>
    <n v="7"/>
    <n v="29"/>
    <n v="8"/>
    <n v="27"/>
    <n v="42"/>
    <n v="5"/>
    <n v="0.33685340207333297"/>
    <n v="-1.3300685333328399E-4"/>
    <s v="WaitSlope"/>
    <s v="WaitSlope"/>
    <s v="WaitSlope"/>
    <b v="0"/>
    <m/>
    <n v="0"/>
    <b v="0"/>
    <m/>
  </r>
  <r>
    <d v="2023-07-29T09:29:00"/>
    <x v="52"/>
    <n v="0"/>
    <s v="MARS_SED_2023_5min_Ext_230729-092905.jpg"/>
    <n v="2.4849162000000001E-2"/>
    <n v="2023"/>
    <n v="7"/>
    <n v="29"/>
    <n v="9"/>
    <n v="29"/>
    <n v="5"/>
    <n v="5"/>
    <n v="0.336810291193333"/>
    <n v="-4.31108800000301E-5"/>
    <s v="WaitSlope"/>
    <s v="WaitSlope"/>
    <s v="WaitSlope"/>
    <b v="0"/>
    <m/>
    <n v="0"/>
    <b v="0"/>
    <m/>
  </r>
  <r>
    <d v="2023-07-29T10:30:00"/>
    <x v="52"/>
    <n v="0"/>
    <s v="MARS_SED_2023_5min_Ext_230729-103004.jpg"/>
    <n v="1.8828273E-2"/>
    <n v="2023"/>
    <n v="7"/>
    <n v="29"/>
    <n v="10"/>
    <n v="30"/>
    <n v="4"/>
    <n v="5"/>
    <n v="0.33670436118666602"/>
    <n v="-1.05930006666643E-4"/>
    <s v="WaitSlope"/>
    <s v="WaitSlope"/>
    <s v="WaitSlope"/>
    <b v="0"/>
    <m/>
    <n v="0"/>
    <b v="0"/>
    <m/>
  </r>
  <r>
    <d v="2023-07-29T11:31:00"/>
    <x v="52"/>
    <n v="0"/>
    <s v="MARS_SED_2023_5min_Ext_230729-113155.jpg"/>
    <n v="6.6043215000000002E-2"/>
    <n v="2023"/>
    <n v="7"/>
    <n v="29"/>
    <n v="11"/>
    <n v="31"/>
    <n v="55"/>
    <n v="5"/>
    <n v="0.33629814394666602"/>
    <n v="-4.0621724000000598E-4"/>
    <s v="WaitSlope"/>
    <s v="WaitSlope"/>
    <s v="WaitSlope"/>
    <b v="0"/>
    <m/>
    <n v="0"/>
    <b v="0"/>
    <m/>
  </r>
  <r>
    <d v="2023-07-29T12:33:00"/>
    <x v="52"/>
    <n v="0"/>
    <s v="MARS_SED_2023_5min_Ext_230729-123322.jpg"/>
    <n v="3.6036471E-2"/>
    <n v="2023"/>
    <n v="7"/>
    <n v="29"/>
    <n v="12"/>
    <n v="33"/>
    <n v="22"/>
    <n v="5"/>
    <n v="0.33562607123333299"/>
    <n v="-6.72072713333304E-4"/>
    <s v="WaitSlope"/>
    <s v="WaitSlope"/>
    <s v="WaitSlope"/>
    <b v="0"/>
    <m/>
    <n v="0"/>
    <b v="0"/>
    <m/>
  </r>
  <r>
    <d v="2023-07-29T13:34:00"/>
    <x v="52"/>
    <n v="0"/>
    <s v="MARS_SED_2023_5min_Ext_230729-133448.jpg"/>
    <n v="0.249234339"/>
    <n v="2023"/>
    <n v="7"/>
    <n v="29"/>
    <n v="13"/>
    <n v="34"/>
    <n v="48"/>
    <n v="5"/>
    <n v="0.33663174552666603"/>
    <n v="1.0056742933332501E-3"/>
    <s v="WaitSlope"/>
    <s v="WaitSlope"/>
    <s v="WaitSlope"/>
    <b v="0"/>
    <m/>
    <n v="0"/>
    <b v="0"/>
    <m/>
  </r>
  <r>
    <d v="2023-07-29T14:38:00"/>
    <x v="52"/>
    <n v="0"/>
    <s v="MARS_SED_2023_5min_Ext_230729-143827.jpg"/>
    <n v="0.38591872900000002"/>
    <n v="2023"/>
    <n v="7"/>
    <n v="29"/>
    <n v="14"/>
    <n v="38"/>
    <n v="27"/>
    <n v="5"/>
    <n v="0.33822987273999999"/>
    <n v="1.5981272133333501E-3"/>
    <s v="WaitSlope"/>
    <s v="WaitSlope"/>
    <s v="WaitSlope"/>
    <b v="1"/>
    <n v="1"/>
    <n v="0"/>
    <b v="0"/>
    <m/>
  </r>
  <r>
    <d v="2023-07-29T15:39:00"/>
    <x v="52"/>
    <n v="0"/>
    <s v="MARS_SED_2023_5min_Ext_230729-153944.jpg"/>
    <n v="7.1264777000000001E-2"/>
    <n v="2023"/>
    <n v="7"/>
    <n v="29"/>
    <n v="15"/>
    <n v="39"/>
    <n v="44"/>
    <n v="5"/>
    <n v="0.33838307043333299"/>
    <n v="1.53197693333329E-4"/>
    <s v="WaitSlope"/>
    <s v="WaitSlope"/>
    <s v="WaitSlope"/>
    <b v="0"/>
    <m/>
    <n v="0"/>
    <b v="0"/>
    <m/>
  </r>
  <r>
    <d v="2023-07-29T16:41:00"/>
    <x v="52"/>
    <n v="0"/>
    <s v="MARS_SED_2023_5min_Ext_230729-164120.jpg"/>
    <n v="0.30696493899999999"/>
    <n v="2023"/>
    <n v="7"/>
    <n v="29"/>
    <n v="16"/>
    <n v="41"/>
    <n v="20"/>
    <n v="5"/>
    <n v="0.33988597661333297"/>
    <n v="1.50290617999998E-3"/>
    <s v="WaitSlope"/>
    <s v="WaitSlope"/>
    <s v="WaitSlope"/>
    <b v="0"/>
    <m/>
    <n v="0"/>
    <b v="0"/>
    <m/>
  </r>
  <r>
    <d v="2023-07-29T17:42:00"/>
    <x v="52"/>
    <n v="0"/>
    <s v="MARS_SED_2023_5min_Ext_230729-174229.jpg"/>
    <n v="0.49018780099999998"/>
    <n v="2023"/>
    <n v="7"/>
    <n v="29"/>
    <n v="17"/>
    <n v="42"/>
    <n v="29"/>
    <n v="5"/>
    <n v="0.33965413930666599"/>
    <n v="-2.3183730666664901E-4"/>
    <s v="WaitSlope"/>
    <s v="WaitSlope"/>
    <s v="WaitSlope"/>
    <b v="1"/>
    <n v="1"/>
    <n v="0"/>
    <b v="0"/>
    <m/>
  </r>
  <r>
    <d v="2023-07-29T18:44:00"/>
    <x v="52"/>
    <n v="0"/>
    <s v="MARS_SED_2023_5min_Ext_230729-184408.jpg"/>
    <n v="0.29754366900000001"/>
    <n v="2023"/>
    <n v="7"/>
    <n v="29"/>
    <n v="18"/>
    <n v="44"/>
    <n v="8"/>
    <n v="5"/>
    <n v="0.34075013558"/>
    <n v="1.09599627333334E-3"/>
    <s v="WaitSlope"/>
    <s v="WaitSlope"/>
    <s v="WaitSlope"/>
    <b v="0"/>
    <m/>
    <n v="0"/>
    <b v="0"/>
    <m/>
  </r>
  <r>
    <d v="2023-07-29T19:45:00"/>
    <x v="52"/>
    <n v="0"/>
    <s v="MARS_SED_2023_5min_Ext_230729-194532.jpg"/>
    <n v="0.27966702999999998"/>
    <n v="2023"/>
    <n v="7"/>
    <n v="29"/>
    <n v="19"/>
    <n v="45"/>
    <n v="32"/>
    <n v="5"/>
    <n v="0.34091577934"/>
    <n v="1.6564376000000001E-4"/>
    <s v="WaitSlope"/>
    <s v="WaitSlope"/>
    <s v="WaitSlope"/>
    <b v="0"/>
    <m/>
    <n v="0"/>
    <b v="0"/>
    <m/>
  </r>
  <r>
    <d v="2023-07-29T20:46:00"/>
    <x v="52"/>
    <n v="0"/>
    <s v="MARS_SED_2023_5min_Ext_230729-204654.jpg"/>
    <n v="0.215394162"/>
    <n v="2023"/>
    <n v="7"/>
    <n v="29"/>
    <n v="20"/>
    <n v="46"/>
    <n v="54"/>
    <n v="5"/>
    <n v="0.33902322759999998"/>
    <n v="-1.8925517400000199E-3"/>
    <s v="WaitSlope"/>
    <s v="WaitSlope"/>
    <s v="WaitSlope"/>
    <b v="0"/>
    <m/>
    <n v="0"/>
    <b v="0"/>
    <m/>
  </r>
  <r>
    <d v="2023-07-29T21:48:00"/>
    <x v="52"/>
    <n v="0"/>
    <s v="MARS_SED_2023_5min_Ext_230729-214826.jpg"/>
    <n v="0.62920735299999997"/>
    <n v="2023"/>
    <n v="7"/>
    <n v="29"/>
    <n v="21"/>
    <n v="48"/>
    <n v="26"/>
    <n v="5"/>
    <n v="0.34223009904000001"/>
    <n v="3.2068714400000299E-3"/>
    <s v="WaitSlope"/>
    <s v="WaitSlope"/>
    <s v="WaitSlope"/>
    <b v="1"/>
    <n v="1"/>
    <n v="0"/>
    <b v="0"/>
    <m/>
  </r>
  <r>
    <d v="2023-07-29T22:50:00"/>
    <x v="52"/>
    <n v="0"/>
    <s v="MARS_SED_2023_5min_Ext_230729-225003.jpg"/>
    <n v="0.455984008"/>
    <n v="2023"/>
    <n v="7"/>
    <n v="29"/>
    <n v="22"/>
    <n v="50"/>
    <n v="3"/>
    <n v="5"/>
    <n v="0.34200722248666598"/>
    <n v="-2.2287655333330601E-4"/>
    <s v="WaitSlope"/>
    <s v="WaitSlope"/>
    <s v="WaitSlope"/>
    <b v="1"/>
    <n v="1"/>
    <n v="0"/>
    <b v="0"/>
    <m/>
  </r>
  <r>
    <d v="2023-07-29T23:53:00"/>
    <x v="52"/>
    <n v="0"/>
    <s v="MARS_SED_2023_5min_Ext_230729-235327.jpg"/>
    <n v="0.36939283000000001"/>
    <n v="2023"/>
    <n v="7"/>
    <n v="29"/>
    <n v="23"/>
    <n v="53"/>
    <n v="27"/>
    <n v="5"/>
    <n v="0.34137829551999999"/>
    <n v="-6.2892696666672001E-4"/>
    <s v="WaitSlope"/>
    <s v="WaitSlope"/>
    <s v="WaitSlope"/>
    <b v="1"/>
    <n v="1"/>
    <n v="0"/>
    <b v="0"/>
    <m/>
  </r>
  <r>
    <d v="2023-07-30T00:55:00"/>
    <x v="53"/>
    <n v="0"/>
    <s v="MARS_SED_2023_5min_Ext_230730-005510.jpg"/>
    <n v="0.55401920400000004"/>
    <n v="2023"/>
    <n v="7"/>
    <n v="30"/>
    <n v="0"/>
    <n v="55"/>
    <n v="10"/>
    <n v="5"/>
    <n v="0.341617377706666"/>
    <n v="2.39082186666683E-4"/>
    <s v="WaitSlope"/>
    <s v="WaitSlope"/>
    <s v="WaitSlope"/>
    <b v="1"/>
    <n v="1"/>
    <n v="0"/>
    <b v="0"/>
    <m/>
  </r>
  <r>
    <d v="2023-07-30T01:56:00"/>
    <x v="53"/>
    <n v="0"/>
    <s v="MARS_SED_2023_5min_Ext_230730-015631.jpg"/>
    <n v="0.68256154899999999"/>
    <n v="2023"/>
    <n v="7"/>
    <n v="30"/>
    <n v="1"/>
    <n v="56"/>
    <n v="31"/>
    <n v="5"/>
    <n v="0.345417664533333"/>
    <n v="3.80028682666666E-3"/>
    <s v="WaitSlope"/>
    <s v="WaitSlope"/>
    <s v="WaitSlope"/>
    <b v="1"/>
    <n v="1"/>
    <n v="0"/>
    <b v="0"/>
    <m/>
  </r>
  <r>
    <d v="2023-07-30T02:58:00"/>
    <x v="53"/>
    <n v="0"/>
    <s v="MARS_SED_2023_5min_Ext_230730-025820.jpg"/>
    <n v="0.44208514700000001"/>
    <n v="2023"/>
    <n v="7"/>
    <n v="30"/>
    <n v="2"/>
    <n v="58"/>
    <n v="20"/>
    <n v="5"/>
    <n v="0.34186747785999999"/>
    <n v="-3.5501866733332801E-3"/>
    <s v="WaitSlope"/>
    <s v="WaitSlope"/>
    <s v="WaitSlope"/>
    <b v="1"/>
    <n v="1"/>
    <n v="0"/>
    <b v="0"/>
    <m/>
  </r>
  <r>
    <d v="2023-07-30T03:59:00"/>
    <x v="53"/>
    <n v="0"/>
    <s v="MARS_SED_2023_5min_Ext_230730-035942.jpg"/>
    <n v="0.72068762099999994"/>
    <n v="2023"/>
    <n v="7"/>
    <n v="30"/>
    <n v="3"/>
    <n v="59"/>
    <n v="42"/>
    <n v="5"/>
    <n v="0.34636496235333297"/>
    <n v="4.4974844933333103E-3"/>
    <s v="WaitSlope"/>
    <s v="WaitSlope"/>
    <s v="WaitSlope"/>
    <b v="1"/>
    <n v="1"/>
    <n v="0"/>
    <b v="0"/>
    <m/>
  </r>
  <r>
    <d v="2023-07-30T05:01:00"/>
    <x v="53"/>
    <n v="0"/>
    <s v="MARS_SED_2023_5min_Ext_230730-050114.jpg"/>
    <n v="0.302514593"/>
    <n v="2023"/>
    <n v="7"/>
    <n v="30"/>
    <n v="5"/>
    <n v="1"/>
    <n v="14"/>
    <n v="5"/>
    <n v="0.347866732533333"/>
    <n v="1.5017701799999699E-3"/>
    <s v="WaitSlope"/>
    <s v="WaitSlope"/>
    <s v="WaitSlope"/>
    <b v="0"/>
    <m/>
    <n v="0"/>
    <b v="0"/>
    <m/>
  </r>
  <r>
    <d v="2023-07-30T06:03:00"/>
    <x v="53"/>
    <n v="0"/>
    <s v="MARS_SED_2023_5min_Ext_230730-060321.jpg"/>
    <n v="0.52123707399999997"/>
    <n v="2023"/>
    <n v="7"/>
    <n v="30"/>
    <n v="6"/>
    <n v="3"/>
    <n v="21"/>
    <n v="5"/>
    <n v="0.35105916370666601"/>
    <n v="3.1924311733333398E-3"/>
    <s v="WaitSlope"/>
    <s v="WaitSlope"/>
    <s v="WaitSlope"/>
    <b v="1"/>
    <n v="1"/>
    <n v="0"/>
    <b v="0"/>
    <m/>
  </r>
  <r>
    <d v="2023-07-30T07:04:00"/>
    <x v="53"/>
    <n v="0"/>
    <s v="MARS_SED_2023_5min_Ext_230730-070445.jpg"/>
    <n v="0.55859989399999999"/>
    <n v="2023"/>
    <n v="7"/>
    <n v="30"/>
    <n v="7"/>
    <n v="4"/>
    <n v="45"/>
    <n v="5"/>
    <n v="0.35429049706666599"/>
    <n v="3.2313333599999698E-3"/>
    <s v="WaitSlope"/>
    <s v="WaitSlope"/>
    <s v="WaitSlope"/>
    <b v="1"/>
    <n v="1"/>
    <n v="0"/>
    <b v="0"/>
    <m/>
  </r>
  <r>
    <d v="2023-07-30T08:06:00"/>
    <x v="53"/>
    <n v="0"/>
    <s v="MARS_SED_2023_5min_Ext_230730-080618.jpg"/>
    <n v="0.45427426999999998"/>
    <n v="2023"/>
    <n v="7"/>
    <n v="30"/>
    <n v="8"/>
    <n v="6"/>
    <n v="18"/>
    <n v="5"/>
    <n v="0.35715857147999902"/>
    <n v="2.8680744133333098E-3"/>
    <s v="WaitSlope"/>
    <s v="WaitSlope"/>
    <s v="WaitSlope"/>
    <b v="1"/>
    <n v="1"/>
    <n v="0"/>
    <b v="0"/>
    <m/>
  </r>
  <r>
    <d v="2023-07-30T09:08:00"/>
    <x v="53"/>
    <n v="0"/>
    <s v="MARS_SED_2023_5min_Ext_230730-090808.jpg"/>
    <n v="2.4436866000000002E-2"/>
    <n v="2023"/>
    <n v="7"/>
    <n v="30"/>
    <n v="9"/>
    <n v="8"/>
    <n v="8"/>
    <n v="5"/>
    <n v="0.35711962304"/>
    <n v="-3.8948439999964002E-5"/>
    <s v="WaitSlope"/>
    <s v="WaitSlope"/>
    <s v="WaitSlope"/>
    <b v="0"/>
    <m/>
    <n v="0"/>
    <b v="0"/>
    <m/>
  </r>
  <r>
    <d v="2023-07-30T10:09:00"/>
    <x v="53"/>
    <n v="0"/>
    <s v="MARS_SED_2023_5min_Ext_230730-100955.jpg"/>
    <n v="0.57157805500000003"/>
    <n v="2023"/>
    <n v="7"/>
    <n v="30"/>
    <n v="10"/>
    <n v="9"/>
    <n v="55"/>
    <n v="5"/>
    <n v="0.360704914826666"/>
    <n v="3.5852917866666099E-3"/>
    <s v="WaitSlope"/>
    <s v="WaitSlope"/>
    <s v="WaitSlope"/>
    <b v="1"/>
    <n v="1"/>
    <n v="0"/>
    <b v="0"/>
    <m/>
  </r>
  <r>
    <d v="2023-07-30T11:11:00"/>
    <x v="53"/>
    <n v="0"/>
    <s v="MARS_SED_2023_5min_Ext_230730-111123.jpg"/>
    <n v="0.17944438400000001"/>
    <n v="2023"/>
    <n v="7"/>
    <n v="30"/>
    <n v="11"/>
    <n v="11"/>
    <n v="23"/>
    <n v="5"/>
    <n v="0.35892989113999901"/>
    <n v="-1.7750236866666499E-3"/>
    <s v="WaitSlope"/>
    <s v="WaitSlope"/>
    <s v="WaitSlope"/>
    <b v="0"/>
    <m/>
    <n v="0"/>
    <b v="0"/>
    <m/>
  </r>
  <r>
    <d v="2023-07-30T12:13:00"/>
    <x v="53"/>
    <n v="0"/>
    <s v="MARS_SED_2023_5min_Ext_230730-121315.jpg"/>
    <n v="0.25629536400000003"/>
    <n v="2023"/>
    <n v="7"/>
    <n v="30"/>
    <n v="12"/>
    <n v="13"/>
    <n v="15"/>
    <n v="5"/>
    <n v="0.35713542862666597"/>
    <n v="-1.79446251333331E-3"/>
    <s v="WaitSlope"/>
    <s v="WaitSlope"/>
    <s v="WaitSlope"/>
    <b v="0"/>
    <m/>
    <n v="0"/>
    <b v="0"/>
    <m/>
  </r>
  <r>
    <d v="2023-07-30T13:14:00"/>
    <x v="53"/>
    <n v="0"/>
    <s v="MARS_SED_2023_5min_Ext_230730-131438.jpg"/>
    <n v="0.66380627000000003"/>
    <n v="2023"/>
    <n v="7"/>
    <n v="30"/>
    <n v="13"/>
    <n v="14"/>
    <n v="38"/>
    <n v="5"/>
    <n v="0.35981833061333302"/>
    <n v="2.6829019866666999E-3"/>
    <s v="WaitSlope"/>
    <s v="WaitSlope"/>
    <s v="WaitSlope"/>
    <b v="1"/>
    <n v="1"/>
    <n v="0"/>
    <b v="0"/>
    <m/>
  </r>
  <r>
    <d v="2023-07-30T14:16:00"/>
    <x v="53"/>
    <n v="0"/>
    <s v="MARS_SED_2023_5min_Ext_230730-141620.jpg"/>
    <n v="0.31343136599999999"/>
    <n v="2023"/>
    <n v="7"/>
    <n v="30"/>
    <n v="14"/>
    <n v="16"/>
    <n v="20"/>
    <n v="5"/>
    <n v="0.36153316628666599"/>
    <n v="1.7148356733333E-3"/>
    <s v="WaitSlope"/>
    <s v="WaitSlope"/>
    <s v="WaitSlope"/>
    <b v="0"/>
    <m/>
    <n v="0"/>
    <b v="0"/>
    <m/>
  </r>
  <r>
    <d v="2023-07-30T15:18:00"/>
    <x v="53"/>
    <n v="0"/>
    <s v="MARS_SED_2023_5min_Ext_230730-151801.jpg"/>
    <n v="0.67413040400000002"/>
    <n v="2023"/>
    <n v="7"/>
    <n v="30"/>
    <n v="15"/>
    <n v="18"/>
    <n v="1"/>
    <n v="5"/>
    <n v="0.36569112681999999"/>
    <n v="4.1579605333333302E-3"/>
    <s v="WaitSlope"/>
    <s v="WaitSlope"/>
    <s v="WaitSlope"/>
    <b v="1"/>
    <n v="1"/>
    <n v="0"/>
    <b v="0"/>
    <m/>
  </r>
  <r>
    <d v="2023-07-30T16:20:00"/>
    <x v="53"/>
    <n v="0"/>
    <s v="MARS_SED_2023_5min_Ext_230730-162013.jpg"/>
    <n v="4.5891939999999999E-2"/>
    <n v="2023"/>
    <n v="7"/>
    <n v="30"/>
    <n v="16"/>
    <n v="20"/>
    <n v="13"/>
    <n v="5"/>
    <n v="0.36563059236000001"/>
    <n v="-6.0534459999983498E-5"/>
    <s v="WaitSlope"/>
    <s v="WaitSlope"/>
    <s v="WaitSlope"/>
    <b v="0"/>
    <m/>
    <n v="0"/>
    <b v="0"/>
    <m/>
  </r>
  <r>
    <d v="2023-07-30T17:21:00"/>
    <x v="53"/>
    <n v="0"/>
    <s v="MARS_SED_2023_5min_Ext_230730-172155.jpg"/>
    <n v="0.127045351"/>
    <n v="2023"/>
    <n v="7"/>
    <n v="30"/>
    <n v="17"/>
    <n v="21"/>
    <n v="55"/>
    <n v="5"/>
    <n v="0.36617705878666601"/>
    <n v="5.4646642666661405E-4"/>
    <s v="WaitSlope"/>
    <s v="WaitSlope"/>
    <s v="WaitSlope"/>
    <b v="0"/>
    <m/>
    <n v="0"/>
    <b v="0"/>
    <m/>
  </r>
  <r>
    <d v="2023-07-30T18:23:00"/>
    <x v="53"/>
    <n v="0"/>
    <s v="MARS_SED_2023_5min_Ext_230730-182320.jpg"/>
    <n v="3.1631417000000002E-2"/>
    <n v="2023"/>
    <n v="7"/>
    <n v="30"/>
    <n v="18"/>
    <n v="23"/>
    <n v="20"/>
    <n v="5"/>
    <n v="0.366086525033333"/>
    <n v="-9.0533753333288297E-5"/>
    <s v="WaitSlope"/>
    <s v="WaitSlope"/>
    <s v="WaitSlope"/>
    <b v="0"/>
    <m/>
    <n v="0"/>
    <b v="0"/>
    <m/>
  </r>
  <r>
    <d v="2023-07-30T19:24:00"/>
    <x v="53"/>
    <n v="0"/>
    <s v="MARS_SED_2023_5min_Ext_230730-192455.jpg"/>
    <n v="0.49275458700000002"/>
    <n v="2023"/>
    <n v="7"/>
    <n v="30"/>
    <n v="19"/>
    <n v="24"/>
    <n v="55"/>
    <n v="5"/>
    <n v="0.36900434341999999"/>
    <n v="2.9178183866666501E-3"/>
    <s v="WaitSlope"/>
    <s v="WaitSlope"/>
    <s v="WaitSlope"/>
    <b v="1"/>
    <n v="1"/>
    <n v="0"/>
    <b v="0"/>
    <m/>
  </r>
  <r>
    <d v="2023-07-30T20:26:00"/>
    <x v="53"/>
    <n v="0"/>
    <s v="MARS_SED_2023_5min_Ext_230730-202637.jpg"/>
    <n v="0.18799772200000001"/>
    <n v="2023"/>
    <n v="7"/>
    <n v="30"/>
    <n v="20"/>
    <n v="26"/>
    <n v="37"/>
    <n v="5"/>
    <n v="0.36827882766666598"/>
    <n v="-7.2551575333334995E-4"/>
    <s v="WaitSlope"/>
    <s v="WaitSlope"/>
    <s v="WaitSlope"/>
    <b v="0"/>
    <m/>
    <n v="0"/>
    <b v="0"/>
    <m/>
  </r>
  <r>
    <d v="2023-07-30T21:27:00"/>
    <x v="53"/>
    <n v="0"/>
    <s v="MARS_SED_2023_5min_Ext_230730-212759.jpg"/>
    <n v="0.193279443"/>
    <n v="2023"/>
    <n v="7"/>
    <n v="30"/>
    <n v="21"/>
    <n v="27"/>
    <n v="59"/>
    <n v="5"/>
    <n v="0.36592477898666598"/>
    <n v="-2.3540486799999401E-3"/>
    <s v="WaitSlope"/>
    <s v="WaitSlope"/>
    <s v="WaitSlope"/>
    <b v="0"/>
    <m/>
    <n v="0"/>
    <b v="0"/>
    <m/>
  </r>
  <r>
    <d v="2023-07-30T22:29:00"/>
    <x v="53"/>
    <n v="0"/>
    <s v="MARS_SED_2023_5min_Ext_230730-222951.jpg"/>
    <n v="0.33562646600000001"/>
    <n v="2023"/>
    <n v="7"/>
    <n v="30"/>
    <n v="22"/>
    <n v="29"/>
    <n v="51"/>
    <n v="5"/>
    <n v="0.36724197135999997"/>
    <n v="1.31719237333333E-3"/>
    <s v="WaitSlope"/>
    <s v="WaitSlope"/>
    <s v="WaitSlope"/>
    <b v="1"/>
    <n v="1"/>
    <n v="0"/>
    <b v="0"/>
    <m/>
  </r>
  <r>
    <d v="2023-07-30T23:31:00"/>
    <x v="53"/>
    <n v="0"/>
    <s v="MARS_SED_2023_5min_Ext_230730-233140.jpg"/>
    <n v="0.27031304"/>
    <n v="2023"/>
    <n v="7"/>
    <n v="30"/>
    <n v="23"/>
    <n v="31"/>
    <n v="40"/>
    <n v="5"/>
    <n v="0.36549775363333298"/>
    <n v="-1.74421772666671E-3"/>
    <s v="WaitSlope"/>
    <s v="WaitSlope"/>
    <s v="WaitSlope"/>
    <b v="0"/>
    <m/>
    <n v="0"/>
    <b v="0"/>
    <m/>
  </r>
  <r>
    <d v="2023-07-31T00:35:00"/>
    <x v="54"/>
    <n v="0"/>
    <s v="MARS_SED_2023_5min_Ext_230731-003500.jpg"/>
    <n v="0.14194979199999999"/>
    <n v="2023"/>
    <n v="7"/>
    <n v="31"/>
    <n v="0"/>
    <n v="35"/>
    <n v="0"/>
    <n v="5"/>
    <n v="0.363128694973333"/>
    <n v="-2.3690586599999699E-3"/>
    <s v="WaitSlope"/>
    <s v="WaitSlope"/>
    <s v="WaitSlope"/>
    <b v="0"/>
    <m/>
    <n v="0"/>
    <b v="0"/>
    <m/>
  </r>
  <r>
    <d v="2023-07-31T01:36:00"/>
    <x v="54"/>
    <n v="0"/>
    <s v="MARS_SED_2023_5min_Ext_230731-013633.jpg"/>
    <n v="0.26525989900000002"/>
    <n v="2023"/>
    <n v="7"/>
    <n v="31"/>
    <n v="1"/>
    <n v="36"/>
    <n v="33"/>
    <n v="5"/>
    <n v="0.36186597121999903"/>
    <n v="-1.26272375333336E-3"/>
    <s v="WaitSlope"/>
    <s v="WaitSlope"/>
    <s v="WaitSlope"/>
    <b v="0"/>
    <m/>
    <n v="0"/>
    <b v="0"/>
    <m/>
  </r>
  <r>
    <d v="2023-07-31T02:38:00"/>
    <x v="54"/>
    <n v="0"/>
    <s v="MARS_SED_2023_5min_Ext_230731-023848.jpg"/>
    <n v="0.701887229"/>
    <n v="2023"/>
    <n v="7"/>
    <n v="31"/>
    <n v="2"/>
    <n v="38"/>
    <n v="48"/>
    <n v="5"/>
    <n v="0.36166384212666602"/>
    <n v="-2.0212909333327999E-4"/>
    <s v="WaitSlope"/>
    <s v="WaitSlope"/>
    <s v="WaitSlope"/>
    <b v="1"/>
    <n v="1"/>
    <n v="0"/>
    <b v="0"/>
    <m/>
  </r>
  <r>
    <d v="2023-07-31T03:40:00"/>
    <x v="54"/>
    <n v="0"/>
    <s v="MARS_SED_2023_5min_Ext_230731-034037.jpg"/>
    <n v="0.193231608"/>
    <n v="2023"/>
    <n v="7"/>
    <n v="31"/>
    <n v="3"/>
    <n v="40"/>
    <n v="37"/>
    <n v="5"/>
    <n v="0.35785597136666603"/>
    <n v="-3.8078707599999901E-3"/>
    <s v="WaitSlope"/>
    <s v="WaitSlope"/>
    <s v="WaitSlope"/>
    <b v="0"/>
    <m/>
    <n v="0"/>
    <b v="0"/>
    <m/>
  </r>
  <r>
    <d v="2023-07-31T04:42:00"/>
    <x v="54"/>
    <n v="0"/>
    <s v="MARS_SED_2023_5min_Ext_230731-044214.jpg"/>
    <n v="0.34957549599999999"/>
    <n v="2023"/>
    <n v="7"/>
    <n v="31"/>
    <n v="4"/>
    <n v="42"/>
    <n v="14"/>
    <n v="5"/>
    <n v="0.35721284143333298"/>
    <n v="-6.4312993333331904E-4"/>
    <s v="WaitSlope"/>
    <s v="WaitSlope"/>
    <s v="WaitSlope"/>
    <b v="1"/>
    <n v="1"/>
    <n v="0"/>
    <b v="0"/>
    <m/>
  </r>
  <r>
    <d v="2023-07-31T05:43:00"/>
    <x v="54"/>
    <n v="0"/>
    <s v="MARS_SED_2023_5min_Ext_230731-054344.jpg"/>
    <n v="0.347895538"/>
    <n v="2023"/>
    <n v="7"/>
    <n v="31"/>
    <n v="5"/>
    <n v="43"/>
    <n v="44"/>
    <n v="5"/>
    <n v="0.35893976039333297"/>
    <n v="1.7269189599999301E-3"/>
    <s v="WaitSlope"/>
    <s v="WaitSlope"/>
    <s v="WaitSlope"/>
    <b v="1"/>
    <n v="1"/>
    <n v="0"/>
    <b v="0"/>
    <m/>
  </r>
  <r>
    <d v="2023-07-31T06:45:00"/>
    <x v="54"/>
    <n v="0"/>
    <s v="MARS_SED_2023_5min_Ext_230731-064537.jpg"/>
    <n v="6.3526872999999998E-2"/>
    <n v="2023"/>
    <n v="7"/>
    <n v="31"/>
    <n v="6"/>
    <n v="45"/>
    <n v="37"/>
    <n v="5"/>
    <n v="0.35905131466000001"/>
    <n v="1.1155426666670199E-4"/>
    <s v="WaitSlope"/>
    <s v="WaitSlope"/>
    <s v="WaitSlope"/>
    <b v="0"/>
    <m/>
    <n v="0"/>
    <b v="0"/>
    <m/>
  </r>
  <r>
    <d v="2023-07-31T07:47:00"/>
    <x v="54"/>
    <n v="0"/>
    <s v="MARS_SED_2023_5min_Ext_230731-074724.jpg"/>
    <n v="0.40308228899999998"/>
    <n v="2023"/>
    <n v="7"/>
    <n v="31"/>
    <n v="7"/>
    <n v="47"/>
    <n v="24"/>
    <n v="5"/>
    <n v="0.36116830386666599"/>
    <n v="2.1169892066666899E-3"/>
    <s v="WaitSlope"/>
    <s v="WaitSlope"/>
    <s v="WaitSlope"/>
    <b v="1"/>
    <n v="1"/>
    <n v="0"/>
    <b v="0"/>
    <m/>
  </r>
  <r>
    <d v="2023-07-31T08:49:00"/>
    <x v="54"/>
    <n v="0"/>
    <s v="MARS_SED_2023_5min_Ext_230731-084915.jpg"/>
    <n v="0.15969982299999999"/>
    <n v="2023"/>
    <n v="7"/>
    <n v="31"/>
    <n v="8"/>
    <n v="49"/>
    <n v="15"/>
    <n v="5"/>
    <n v="0.36110348211999999"/>
    <n v="-6.4821746666721096E-5"/>
    <s v="WaitSlope"/>
    <s v="WaitSlope"/>
    <s v="WaitSlope"/>
    <b v="0"/>
    <m/>
    <n v="0"/>
    <b v="0"/>
    <m/>
  </r>
  <r>
    <d v="2023-07-31T09:51:00"/>
    <x v="54"/>
    <n v="0"/>
    <s v="MARS_SED_2023_5min_Ext_230731-095112.jpg"/>
    <n v="0.376306372"/>
    <n v="2023"/>
    <n v="7"/>
    <n v="31"/>
    <n v="9"/>
    <n v="51"/>
    <n v="12"/>
    <n v="5"/>
    <n v="0.36088283226666601"/>
    <n v="-2.2064985333331E-4"/>
    <s v="WaitSlope"/>
    <s v="WaitSlope"/>
    <s v="WaitSlope"/>
    <b v="1"/>
    <n v="1"/>
    <n v="0"/>
    <b v="0"/>
    <m/>
  </r>
  <r>
    <d v="2023-07-31T10:52:00"/>
    <x v="54"/>
    <n v="0"/>
    <s v="MARS_SED_2023_5min_Ext_230731-105249.jpg"/>
    <n v="0.249733027"/>
    <n v="2023"/>
    <n v="7"/>
    <n v="31"/>
    <n v="10"/>
    <n v="52"/>
    <n v="49"/>
    <n v="5"/>
    <n v="0.361906938553333"/>
    <n v="1.0241062866666499E-3"/>
    <s v="WaitSlope"/>
    <s v="WaitSlope"/>
    <s v="WaitSlope"/>
    <b v="0"/>
    <m/>
    <n v="0"/>
    <b v="0"/>
    <m/>
  </r>
  <r>
    <d v="2023-07-31T11:54:00"/>
    <x v="54"/>
    <n v="0"/>
    <s v="MARS_SED_2023_5min_Ext_230731-115445.jpg"/>
    <n v="0.31410124499999997"/>
    <n v="2023"/>
    <n v="7"/>
    <n v="31"/>
    <n v="11"/>
    <n v="54"/>
    <n v="45"/>
    <n v="5"/>
    <n v="0.36204580820666599"/>
    <n v="1.3886965333337301E-4"/>
    <s v="WaitSlope"/>
    <s v="WaitSlope"/>
    <s v="WaitSlope"/>
    <b v="0"/>
    <m/>
    <n v="0"/>
    <b v="0"/>
    <m/>
  </r>
  <r>
    <d v="2023-07-31T12:56:00"/>
    <x v="54"/>
    <n v="0"/>
    <s v="MARS_SED_2023_5min_Ext_230731-125630.jpg"/>
    <n v="0.43674291799999998"/>
    <n v="2023"/>
    <n v="7"/>
    <n v="31"/>
    <n v="12"/>
    <n v="56"/>
    <n v="30"/>
    <n v="5"/>
    <n v="0.36418654086666602"/>
    <n v="2.1407326599999698E-3"/>
    <s v="WaitSlope"/>
    <s v="WaitSlope"/>
    <s v="WaitSlope"/>
    <b v="1"/>
    <n v="1"/>
    <n v="0"/>
    <b v="0"/>
    <m/>
  </r>
  <r>
    <d v="2023-07-31T13:58:00"/>
    <x v="54"/>
    <n v="0"/>
    <s v="MARS_SED_2023_5min_Ext_230731-135811.jpg"/>
    <n v="0.47672698200000002"/>
    <n v="2023"/>
    <n v="7"/>
    <n v="31"/>
    <n v="13"/>
    <n v="58"/>
    <n v="11"/>
    <n v="5"/>
    <n v="0.36668172498666601"/>
    <n v="2.4951841199999298E-3"/>
    <s v="WaitSlope"/>
    <s v="WaitSlope"/>
    <s v="WaitSlope"/>
    <b v="1"/>
    <n v="1"/>
    <n v="0"/>
    <b v="0"/>
    <m/>
  </r>
  <r>
    <d v="2023-07-31T14:59:00"/>
    <x v="54"/>
    <n v="0"/>
    <s v="MARS_SED_2023_5min_Ext_230731-145943.jpg"/>
    <n v="0.20758069500000001"/>
    <n v="2023"/>
    <n v="7"/>
    <n v="31"/>
    <n v="14"/>
    <n v="59"/>
    <n v="43"/>
    <n v="5"/>
    <n v="0.36775565195333298"/>
    <n v="1.0739269666666901E-3"/>
    <s v="WaitSlope"/>
    <s v="WaitSlope"/>
    <s v="WaitSlope"/>
    <b v="0"/>
    <m/>
    <n v="0"/>
    <b v="0"/>
    <m/>
  </r>
  <r>
    <d v="2023-07-31T16:01:00"/>
    <x v="54"/>
    <n v="0"/>
    <s v="MARS_SED_2023_5min_Ext_230731-160122.jpg"/>
    <n v="0.26769626200000002"/>
    <n v="2023"/>
    <n v="7"/>
    <n v="31"/>
    <n v="16"/>
    <n v="1"/>
    <n v="22"/>
    <n v="5"/>
    <n v="0.369318565773333"/>
    <n v="1.5629138200000099E-3"/>
    <s v="WaitSlope"/>
    <s v="WaitSlope"/>
    <s v="WaitSlope"/>
    <b v="0"/>
    <m/>
    <n v="0"/>
    <b v="0"/>
    <m/>
  </r>
  <r>
    <d v="2023-07-31T17:03:00"/>
    <x v="54"/>
    <n v="0"/>
    <s v="MARS_SED_2023_5min_Ext_230731-170316.jpg"/>
    <n v="0.715141798"/>
    <n v="2023"/>
    <n v="7"/>
    <n v="31"/>
    <n v="17"/>
    <n v="3"/>
    <n v="16"/>
    <n v="5"/>
    <n v="0.37364889146000002"/>
    <n v="4.33032568666669E-3"/>
    <s v="WaitSlope"/>
    <s v="WaitSlope"/>
    <s v="WaitSlope"/>
    <b v="1"/>
    <n v="1"/>
    <n v="0"/>
    <b v="0"/>
    <m/>
  </r>
  <r>
    <d v="2023-07-31T18:25:00"/>
    <x v="54"/>
    <n v="0"/>
    <s v="MARS_SED_2023_5min_Ext_230731-182550.jpg"/>
    <n v="6.4120549999999998E-3"/>
    <n v="2023"/>
    <n v="7"/>
    <n v="31"/>
    <n v="18"/>
    <n v="25"/>
    <n v="50"/>
    <n v="5"/>
    <n v="0.37344595644666601"/>
    <n v="-2.02935013333405E-4"/>
    <s v="WaitSlope"/>
    <s v="WaitSlope"/>
    <s v="WaitSlope"/>
    <b v="0"/>
    <m/>
    <n v="0"/>
    <b v="0"/>
    <m/>
  </r>
  <r>
    <d v="2023-07-31T19:27:00"/>
    <x v="54"/>
    <n v="0"/>
    <s v="MARS_SED_2023_5min_Ext_230731-192747.jpg"/>
    <n v="2.4201422E-2"/>
    <n v="2023"/>
    <n v="7"/>
    <n v="31"/>
    <n v="19"/>
    <n v="27"/>
    <n v="47"/>
    <n v="5"/>
    <n v="0.37320738041333301"/>
    <n v="-2.3857603333327001E-4"/>
    <s v="WaitSlope"/>
    <s v="WaitSlope"/>
    <s v="WaitSlope"/>
    <b v="0"/>
    <m/>
    <n v="0"/>
    <b v="0"/>
    <m/>
  </r>
  <r>
    <d v="2023-07-31T20:29:00"/>
    <x v="54"/>
    <n v="0"/>
    <s v="MARS_SED_2023_5min_Ext_230731-202941.jpg"/>
    <n v="0.22419035800000001"/>
    <n v="2023"/>
    <n v="7"/>
    <n v="31"/>
    <n v="20"/>
    <n v="29"/>
    <n v="41"/>
    <n v="5"/>
    <n v="0.37418272481333298"/>
    <n v="9.7534439999996604E-4"/>
    <s v="WaitSlope"/>
    <s v="WaitSlope"/>
    <s v="WaitSlope"/>
    <b v="0"/>
    <m/>
    <n v="0"/>
    <b v="0"/>
    <m/>
  </r>
  <r>
    <d v="2023-07-31T21:31:00"/>
    <x v="54"/>
    <n v="0"/>
    <s v="MARS_SED_2023_5min_Ext_230731-213110.jpg"/>
    <n v="0.108821052"/>
    <n v="2023"/>
    <n v="7"/>
    <n v="31"/>
    <n v="21"/>
    <n v="31"/>
    <n v="10"/>
    <n v="5"/>
    <n v="0.37165178492666601"/>
    <n v="-2.5309398866666302E-3"/>
    <s v="WaitSlope"/>
    <s v="WaitSlope"/>
    <s v="WaitSlope"/>
    <b v="0"/>
    <m/>
    <n v="0"/>
    <b v="0"/>
    <m/>
  </r>
  <r>
    <d v="2023-07-31T22:33:00"/>
    <x v="54"/>
    <n v="0"/>
    <s v="MARS_SED_2023_5min_Ext_230731-223302.jpg"/>
    <n v="0.26129887600000001"/>
    <n v="2023"/>
    <n v="7"/>
    <n v="31"/>
    <n v="22"/>
    <n v="33"/>
    <n v="2"/>
    <n v="5"/>
    <n v="0.371805752166666"/>
    <n v="1.5396723999994101E-4"/>
    <s v="WaitSlope"/>
    <s v="WaitSlope"/>
    <s v="WaitSlope"/>
    <b v="0"/>
    <m/>
    <n v="0"/>
    <b v="0"/>
    <m/>
  </r>
  <r>
    <d v="2023-07-31T23:34:00"/>
    <x v="54"/>
    <n v="0"/>
    <s v="MARS_SED_2023_5min_Ext_230731-233452.jpg"/>
    <n v="0.45024096699999999"/>
    <n v="2023"/>
    <n v="7"/>
    <n v="31"/>
    <n v="23"/>
    <n v="34"/>
    <n v="52"/>
    <n v="5"/>
    <n v="0.365143233519999"/>
    <n v="-6.66251864666667E-3"/>
    <s v="WaitSlope"/>
    <s v="WaitSlope"/>
    <s v="WaitSlope"/>
    <b v="1"/>
    <n v="1"/>
    <n v="0"/>
    <b v="0"/>
    <m/>
  </r>
  <r>
    <d v="2023-08-01T00:36:00"/>
    <x v="55"/>
    <n v="0"/>
    <s v="MARS_SED_2023_5min_Ext_230801-003656.jpg"/>
    <n v="0.61166517499999995"/>
    <n v="2023"/>
    <n v="8"/>
    <n v="1"/>
    <n v="0"/>
    <n v="36"/>
    <n v="56"/>
    <n v="5"/>
    <n v="0.36704919028666599"/>
    <n v="1.9059567666667701E-3"/>
    <s v="WaitSlope"/>
    <s v="WaitSlope"/>
    <s v="WaitSlope"/>
    <b v="1"/>
    <n v="1"/>
    <n v="0"/>
    <b v="0"/>
    <m/>
  </r>
  <r>
    <d v="2023-08-01T01:40:00"/>
    <x v="55"/>
    <n v="0"/>
    <s v="MARS_SED_2023_5min_Ext_230801-014024.jpg"/>
    <n v="0.35559012000000001"/>
    <n v="2023"/>
    <n v="8"/>
    <n v="1"/>
    <n v="1"/>
    <n v="40"/>
    <n v="24"/>
    <n v="5"/>
    <n v="0.36833820494666603"/>
    <n v="1.28901465999992E-3"/>
    <s v="WaitSlope"/>
    <s v="WaitSlope"/>
    <s v="WaitSlope"/>
    <b v="1"/>
    <n v="1"/>
    <n v="0"/>
    <b v="0"/>
    <m/>
  </r>
  <r>
    <d v="2023-08-01T02:42:00"/>
    <x v="55"/>
    <n v="0"/>
    <s v="MARS_SED_2023_5min_Ext_230801-024212.jpg"/>
    <n v="0.227195494"/>
    <n v="2023"/>
    <n v="8"/>
    <n v="1"/>
    <n v="2"/>
    <n v="42"/>
    <n v="12"/>
    <n v="5"/>
    <n v="0.367203995553333"/>
    <n v="-1.13420939333336E-3"/>
    <s v="WaitSlope"/>
    <s v="WaitSlope"/>
    <s v="WaitSlope"/>
    <b v="0"/>
    <m/>
    <n v="0"/>
    <b v="0"/>
    <m/>
  </r>
  <r>
    <d v="2023-08-01T03:44:00"/>
    <x v="55"/>
    <n v="0"/>
    <s v="MARS_SED_2023_5min_Ext_230801-034427.jpg"/>
    <n v="0.199608593"/>
    <n v="2023"/>
    <n v="8"/>
    <n v="1"/>
    <n v="3"/>
    <n v="44"/>
    <n v="27"/>
    <n v="5"/>
    <n v="0.36486378790666602"/>
    <n v="-2.34020764666659E-3"/>
    <s v="WaitSlope"/>
    <s v="WaitSlope"/>
    <s v="WaitSlope"/>
    <b v="0"/>
    <m/>
    <n v="0"/>
    <b v="0"/>
    <m/>
  </r>
  <r>
    <d v="2023-08-01T04:46:00"/>
    <x v="55"/>
    <n v="0"/>
    <s v="MARS_SED_2023_5min_Ext_230801-044630.jpg"/>
    <n v="0.37083107599999998"/>
    <n v="2023"/>
    <n v="8"/>
    <n v="1"/>
    <n v="4"/>
    <n v="46"/>
    <n v="30"/>
    <n v="5"/>
    <n v="0.36482943086000003"/>
    <n v="-3.43570466666554E-5"/>
    <s v="WaitSlope"/>
    <s v="WaitSlope"/>
    <s v="WaitSlope"/>
    <b v="1"/>
    <n v="1"/>
    <n v="0"/>
    <b v="0"/>
    <m/>
  </r>
  <r>
    <d v="2023-08-01T05:48:00"/>
    <x v="55"/>
    <n v="0"/>
    <s v="MARS_SED_2023_5min_Ext_230801-054842.jpg"/>
    <n v="0.62698230399999999"/>
    <n v="2023"/>
    <n v="8"/>
    <n v="1"/>
    <n v="5"/>
    <n v="48"/>
    <n v="42"/>
    <n v="5"/>
    <n v="0.36249949997333297"/>
    <n v="-2.3299308866666598E-3"/>
    <s v="WaitSlope"/>
    <s v="WaitSlope"/>
    <s v="WaitSlope"/>
    <b v="1"/>
    <n v="1"/>
    <n v="0"/>
    <b v="0"/>
    <m/>
  </r>
  <r>
    <d v="2023-08-01T06:50:00"/>
    <x v="55"/>
    <n v="0"/>
    <s v="MARS_SED_2023_5min_Ext_230801-065029.jpg"/>
    <n v="7.5956931000000005E-2"/>
    <n v="2023"/>
    <n v="8"/>
    <n v="1"/>
    <n v="6"/>
    <n v="50"/>
    <n v="29"/>
    <n v="5"/>
    <n v="0.35697431468000002"/>
    <n v="-5.5251852933333404E-3"/>
    <s v="WaitSlope"/>
    <s v="WaitSlope"/>
    <s v="WaitSlope"/>
    <b v="0"/>
    <m/>
    <n v="0"/>
    <b v="0"/>
    <m/>
  </r>
  <r>
    <d v="2023-08-01T07:52:00"/>
    <x v="55"/>
    <n v="0"/>
    <s v="MARS_SED_2023_5min_Ext_230801-075247.jpg"/>
    <n v="5.7632888E-2"/>
    <n v="2023"/>
    <n v="8"/>
    <n v="1"/>
    <n v="7"/>
    <n v="52"/>
    <n v="47"/>
    <n v="5"/>
    <n v="0.35112133511999999"/>
    <n v="-5.8529795599999703E-3"/>
    <s v="WaitSlope"/>
    <s v="WaitSlope"/>
    <s v="WaitSlope"/>
    <b v="0"/>
    <m/>
    <n v="0"/>
    <b v="0"/>
    <m/>
  </r>
  <r>
    <d v="2023-08-01T08:54:00"/>
    <x v="55"/>
    <n v="0"/>
    <s v="MARS_SED_2023_5min_Ext_230801-085439.jpg"/>
    <n v="0.224223696"/>
    <n v="2023"/>
    <n v="8"/>
    <n v="1"/>
    <n v="8"/>
    <n v="54"/>
    <n v="39"/>
    <n v="5"/>
    <n v="0.35160325215999999"/>
    <n v="4.8191703999994601E-4"/>
    <s v="WaitSlope"/>
    <s v="WaitSlope"/>
    <s v="WaitSlope"/>
    <b v="0"/>
    <m/>
    <n v="0"/>
    <b v="0"/>
    <m/>
  </r>
  <r>
    <d v="2023-08-01T09:56:00"/>
    <x v="55"/>
    <n v="0"/>
    <s v="MARS_SED_2023_5min_Ext_230801-095649.jpg"/>
    <n v="0.31223099799999998"/>
    <n v="2023"/>
    <n v="8"/>
    <n v="1"/>
    <n v="9"/>
    <n v="56"/>
    <n v="49"/>
    <n v="5"/>
    <n v="0.35360436362666597"/>
    <n v="2.0011114666666999E-3"/>
    <s v="WaitSlope"/>
    <s v="WaitSlope"/>
    <s v="WaitSlope"/>
    <b v="0"/>
    <m/>
    <n v="0"/>
    <b v="0"/>
    <m/>
  </r>
  <r>
    <d v="2023-08-01T10:58:00"/>
    <x v="55"/>
    <n v="0"/>
    <s v="MARS_SED_2023_5min_Ext_230801-105835.jpg"/>
    <n v="0.41735952100000001"/>
    <n v="2023"/>
    <n v="8"/>
    <n v="1"/>
    <n v="10"/>
    <n v="58"/>
    <n v="35"/>
    <n v="5"/>
    <n v="0.356216184713333"/>
    <n v="2.6118210866666299E-3"/>
    <s v="WaitSlope"/>
    <s v="WaitSlope"/>
    <s v="WaitSlope"/>
    <b v="1"/>
    <n v="1"/>
    <n v="0"/>
    <b v="0"/>
    <m/>
  </r>
  <r>
    <d v="2023-08-01T12:00:00"/>
    <x v="55"/>
    <n v="0"/>
    <s v="MARS_SED_2023_5min_Ext_230801-120023.jpg"/>
    <n v="0.60467716400000004"/>
    <n v="2023"/>
    <n v="8"/>
    <n v="1"/>
    <n v="12"/>
    <n v="0"/>
    <n v="23"/>
    <n v="5"/>
    <n v="0.35950002782000001"/>
    <n v="3.2838431066666801E-3"/>
    <s v="WaitSlope"/>
    <s v="WaitSlope"/>
    <s v="WaitSlope"/>
    <b v="1"/>
    <n v="1"/>
    <n v="0"/>
    <b v="0"/>
    <m/>
  </r>
  <r>
    <d v="2023-08-01T13:02:00"/>
    <x v="55"/>
    <n v="0"/>
    <s v="MARS_SED_2023_5min_Ext_230801-130237.jpg"/>
    <n v="0.42440942300000001"/>
    <n v="2023"/>
    <n v="8"/>
    <n v="1"/>
    <n v="13"/>
    <n v="2"/>
    <n v="37"/>
    <n v="5"/>
    <n v="0.36208148971333298"/>
    <n v="2.5814618933333502E-3"/>
    <s v="WaitSlope"/>
    <s v="WaitSlope"/>
    <s v="WaitSlope"/>
    <b v="1"/>
    <n v="1"/>
    <n v="0"/>
    <b v="0"/>
    <m/>
  </r>
  <r>
    <d v="2023-08-01T14:04:00"/>
    <x v="55"/>
    <n v="0"/>
    <s v="MARS_SED_2023_5min_Ext_230801-140430.jpg"/>
    <n v="0.47832182899999998"/>
    <n v="2023"/>
    <n v="8"/>
    <n v="1"/>
    <n v="14"/>
    <n v="4"/>
    <n v="30"/>
    <n v="5"/>
    <n v="0.36136521969333302"/>
    <n v="-7.1627002000001995E-4"/>
    <s v="WaitSlope"/>
    <s v="WaitSlope"/>
    <s v="WaitSlope"/>
    <b v="1"/>
    <n v="1"/>
    <n v="0"/>
    <b v="0"/>
    <m/>
  </r>
  <r>
    <d v="2023-08-01T15:06:00"/>
    <x v="55"/>
    <n v="0"/>
    <s v="MARS_SED_2023_5min_Ext_230801-150631.jpg"/>
    <n v="1.1858900020000001"/>
    <n v="2023"/>
    <n v="8"/>
    <n v="1"/>
    <n v="15"/>
    <n v="6"/>
    <n v="31"/>
    <n v="5"/>
    <n v="0.36683561826"/>
    <n v="5.4703985666666403E-3"/>
    <s v="WaitSlope"/>
    <s v="WaitSlope"/>
    <s v="WaitSlope"/>
    <b v="1"/>
    <n v="1"/>
    <n v="0"/>
    <b v="1"/>
    <n v="1"/>
  </r>
  <r>
    <d v="2023-08-01T16:08:00"/>
    <x v="55"/>
    <n v="0"/>
    <s v="MARS_SED_2023_5min_Ext_230801-160850.jpg"/>
    <n v="0.30486231200000002"/>
    <n v="2023"/>
    <n v="8"/>
    <n v="1"/>
    <n v="16"/>
    <n v="8"/>
    <n v="50"/>
    <n v="5"/>
    <n v="0.36851108438666602"/>
    <n v="1.67546612666669E-3"/>
    <s v="WaitSlope"/>
    <s v="WaitSlope"/>
    <s v="WaitSlope"/>
    <b v="0"/>
    <m/>
    <n v="0"/>
    <b v="0"/>
    <m/>
  </r>
  <r>
    <d v="2023-08-01T17:31:00"/>
    <x v="55"/>
    <n v="0"/>
    <s v="MARS_SED_2023_5min_Ext_230801-173134.jpg"/>
    <n v="0.93210638700000004"/>
    <n v="2023"/>
    <n v="8"/>
    <n v="1"/>
    <n v="17"/>
    <n v="31"/>
    <n v="34"/>
    <n v="5"/>
    <n v="0.374243844059999"/>
    <n v="5.7327596733332499E-3"/>
    <s v="WaitSlope"/>
    <s v="WaitSlope"/>
    <s v="WaitSlope"/>
    <b v="1"/>
    <n v="1"/>
    <n v="0"/>
    <b v="0"/>
    <m/>
  </r>
  <r>
    <d v="2023-08-01T18:33:00"/>
    <x v="55"/>
    <n v="0"/>
    <s v="MARS_SED_2023_5min_Ext_230801-183329.jpg"/>
    <n v="0.32510297700000002"/>
    <n v="2023"/>
    <n v="8"/>
    <n v="1"/>
    <n v="18"/>
    <n v="33"/>
    <n v="29"/>
    <n v="5"/>
    <n v="0.37607412645333299"/>
    <n v="1.8302823933333801E-3"/>
    <s v="WaitSlope"/>
    <s v="WaitSlope"/>
    <s v="WaitSlope"/>
    <b v="0"/>
    <m/>
    <n v="0"/>
    <b v="0"/>
    <m/>
  </r>
  <r>
    <d v="2023-08-01T19:35:00"/>
    <x v="55"/>
    <n v="0"/>
    <s v="MARS_SED_2023_5min_Ext_230801-193533.jpg"/>
    <n v="0.17287991899999999"/>
    <n v="2023"/>
    <n v="8"/>
    <n v="1"/>
    <n v="19"/>
    <n v="35"/>
    <n v="33"/>
    <n v="5"/>
    <n v="0.37691431207333298"/>
    <n v="8.4018561999998898E-4"/>
    <s v="WaitSlope"/>
    <s v="WaitSlope"/>
    <s v="WaitSlope"/>
    <b v="0"/>
    <m/>
    <n v="0"/>
    <b v="0"/>
    <m/>
  </r>
  <r>
    <d v="2023-08-01T20:37:00"/>
    <x v="55"/>
    <n v="0"/>
    <s v="MARS_SED_2023_5min_Ext_230801-203712.jpg"/>
    <n v="0.72429379400000005"/>
    <n v="2023"/>
    <n v="8"/>
    <n v="1"/>
    <n v="20"/>
    <n v="37"/>
    <n v="12"/>
    <n v="5"/>
    <n v="0.38143171642666601"/>
    <n v="4.51740435333336E-3"/>
    <s v="WaitSlope"/>
    <s v="WaitSlope"/>
    <s v="WaitSlope"/>
    <b v="1"/>
    <n v="1"/>
    <n v="0"/>
    <b v="0"/>
    <m/>
  </r>
  <r>
    <d v="2023-08-01T21:39:00"/>
    <x v="55"/>
    <n v="0"/>
    <s v="MARS_SED_2023_5min_Ext_230801-213925.jpg"/>
    <n v="1.150841346"/>
    <n v="2023"/>
    <n v="8"/>
    <n v="1"/>
    <n v="21"/>
    <n v="39"/>
    <n v="25"/>
    <n v="5"/>
    <n v="0.38880014258000001"/>
    <n v="7.36842615333332E-3"/>
    <s v="WaitSlope"/>
    <s v="WaitSlope"/>
    <s v="WaitSlope"/>
    <b v="1"/>
    <n v="1"/>
    <n v="0"/>
    <b v="1"/>
    <n v="1"/>
  </r>
  <r>
    <d v="2023-08-01T23:22:00"/>
    <x v="55"/>
    <n v="0"/>
    <s v="MARS_SED_2023_5min_Ext_230801-232249.jpg"/>
    <n v="1.7121004479999999"/>
    <n v="2023"/>
    <n v="8"/>
    <n v="1"/>
    <n v="23"/>
    <n v="22"/>
    <n v="49"/>
    <n v="5"/>
    <n v="0.39990336929999998"/>
    <n v="1.1103226719999901E-2"/>
    <s v="TriggerSlope"/>
    <s v="WaitSlope"/>
    <s v="TriggerSlope"/>
    <b v="1"/>
    <n v="1"/>
    <n v="0"/>
    <b v="1"/>
    <n v="1"/>
  </r>
  <r>
    <d v="2023-08-02T03:11:00"/>
    <x v="56"/>
    <n v="0"/>
    <s v="MARS_SED_2023_5min_Ext_230802-031140.jpg"/>
    <n v="0.98785017200000003"/>
    <n v="2023"/>
    <n v="8"/>
    <n v="2"/>
    <n v="3"/>
    <n v="11"/>
    <n v="40"/>
    <n v="5"/>
    <n v="0.40618917661333298"/>
    <n v="6.2858073133333298E-3"/>
    <s v="WaitSlope"/>
    <s v="WaitSlope"/>
    <s v="WaitSlope"/>
    <b v="1"/>
    <n v="1"/>
    <n v="0"/>
    <b v="1"/>
    <n v="1"/>
  </r>
  <r>
    <d v="2023-08-02T04:13:00"/>
    <x v="56"/>
    <n v="0"/>
    <s v="MARS_SED_2023_5min_Ext_230802-041358.jpg"/>
    <n v="1.2585106530000001"/>
    <n v="2023"/>
    <n v="8"/>
    <n v="2"/>
    <n v="4"/>
    <n v="13"/>
    <n v="58"/>
    <n v="5"/>
    <n v="0.41423284370000002"/>
    <n v="8.0436670866667007E-3"/>
    <s v="WaitSlope"/>
    <s v="WaitSlope"/>
    <s v="WaitSlope"/>
    <b v="1"/>
    <n v="1"/>
    <n v="0"/>
    <b v="1"/>
    <n v="1"/>
  </r>
  <r>
    <d v="2023-08-02T05:16:00"/>
    <x v="56"/>
    <n v="0"/>
    <s v="MARS_SED_2023_5min_Ext_230802-051612.jpg"/>
    <n v="1.270707327"/>
    <n v="2023"/>
    <n v="8"/>
    <n v="2"/>
    <n v="5"/>
    <n v="16"/>
    <n v="12"/>
    <n v="5"/>
    <n v="0.42144730463333302"/>
    <n v="7.2144609333332698E-3"/>
    <s v="WaitSlope"/>
    <s v="WaitSlope"/>
    <s v="WaitSlope"/>
    <b v="1"/>
    <n v="1"/>
    <n v="0"/>
    <b v="1"/>
    <n v="1"/>
  </r>
  <r>
    <d v="2023-08-02T06:18:00"/>
    <x v="56"/>
    <n v="0"/>
    <s v="MARS_SED_2023_5min_Ext_230802-061813.jpg"/>
    <n v="-4.8754400000000002E-4"/>
    <n v="2023"/>
    <n v="8"/>
    <n v="2"/>
    <n v="6"/>
    <n v="18"/>
    <n v="13"/>
    <n v="5"/>
    <n v="0.41999438643999998"/>
    <n v="-1.45291819333331E-3"/>
    <s v="WaitSlope"/>
    <s v="WaitSlope"/>
    <s v="WaitSlope"/>
    <b v="0"/>
    <m/>
    <n v="0"/>
    <b v="0"/>
    <m/>
  </r>
  <r>
    <d v="2023-08-02T07:41:00"/>
    <x v="56"/>
    <n v="0"/>
    <s v="MARS_SED_2023_5min_Ext_230802-074133.jpg"/>
    <n v="0.57783019899999999"/>
    <n v="2023"/>
    <n v="8"/>
    <n v="2"/>
    <n v="7"/>
    <n v="41"/>
    <n v="33"/>
    <n v="5"/>
    <n v="0.42148082731333297"/>
    <n v="1.4864408733333799E-3"/>
    <s v="WaitSlope"/>
    <s v="WaitSlope"/>
    <s v="WaitSlope"/>
    <b v="1"/>
    <n v="1"/>
    <n v="0"/>
    <b v="0"/>
    <m/>
  </r>
  <r>
    <d v="2023-08-02T09:04:00"/>
    <x v="56"/>
    <n v="0"/>
    <s v="MARS_SED_2023_5min_Ext_230802-090436.jpg"/>
    <n v="0.83688371399999995"/>
    <n v="2023"/>
    <n v="8"/>
    <n v="2"/>
    <n v="9"/>
    <n v="4"/>
    <n v="36"/>
    <n v="5"/>
    <n v="0.42413746351333298"/>
    <n v="2.6566361999999502E-3"/>
    <s v="WaitSlope"/>
    <s v="WaitSlope"/>
    <s v="WaitSlope"/>
    <b v="1"/>
    <n v="1"/>
    <n v="0"/>
    <b v="0"/>
    <m/>
  </r>
  <r>
    <d v="2023-08-02T10:27:00"/>
    <x v="56"/>
    <n v="0"/>
    <s v="MARS_SED_2023_5min_Ext_230802-102723.jpg"/>
    <n v="0.93928733900000005"/>
    <n v="2023"/>
    <n v="8"/>
    <n v="2"/>
    <n v="10"/>
    <n v="27"/>
    <n v="23"/>
    <n v="5"/>
    <n v="0.42958213047333299"/>
    <n v="5.4446669600000603E-3"/>
    <s v="WaitSlope"/>
    <s v="WaitSlope"/>
    <s v="WaitSlope"/>
    <b v="1"/>
    <n v="1"/>
    <n v="0"/>
    <b v="0"/>
    <m/>
  </r>
  <r>
    <d v="2023-08-02T11:29:00"/>
    <x v="56"/>
    <n v="0"/>
    <s v="MARS_SED_2023_5min_Ext_230802-112919.jpg"/>
    <n v="0.80550064099999996"/>
    <n v="2023"/>
    <n v="8"/>
    <n v="2"/>
    <n v="11"/>
    <n v="29"/>
    <n v="19"/>
    <n v="5"/>
    <n v="0.43232971106000001"/>
    <n v="2.7475805866666301E-3"/>
    <s v="WaitSlope"/>
    <s v="WaitSlope"/>
    <s v="WaitSlope"/>
    <b v="1"/>
    <n v="1"/>
    <n v="0"/>
    <b v="0"/>
    <m/>
  </r>
  <r>
    <d v="2023-08-02T12:31:00"/>
    <x v="56"/>
    <n v="0"/>
    <s v="MARS_SED_2023_5min_Ext_230802-123159.jpg"/>
    <n v="0.47410509000000001"/>
    <n v="2023"/>
    <n v="8"/>
    <n v="2"/>
    <n v="12"/>
    <n v="31"/>
    <n v="59"/>
    <n v="5"/>
    <n v="0.42943473943999999"/>
    <n v="-2.8949716199999599E-3"/>
    <s v="WaitSlope"/>
    <s v="WaitSlope"/>
    <s v="WaitSlope"/>
    <b v="1"/>
    <n v="1"/>
    <n v="0"/>
    <b v="0"/>
    <m/>
  </r>
  <r>
    <d v="2023-08-02T13:34:00"/>
    <x v="56"/>
    <n v="0"/>
    <s v="MARS_SED_2023_5min_Ext_230802-133404.jpg"/>
    <n v="0.41251029900000002"/>
    <n v="2023"/>
    <n v="8"/>
    <n v="2"/>
    <n v="13"/>
    <n v="34"/>
    <n v="4"/>
    <n v="5"/>
    <n v="0.43175820937333298"/>
    <n v="2.3234699333332101E-3"/>
    <s v="WaitSlope"/>
    <s v="WaitSlope"/>
    <s v="WaitSlope"/>
    <b v="1"/>
    <n v="1"/>
    <n v="0"/>
    <b v="0"/>
    <m/>
  </r>
  <r>
    <d v="2023-08-02T14:36:00"/>
    <x v="56"/>
    <n v="0"/>
    <s v="MARS_SED_2023_5min_Ext_230802-143626.jpg"/>
    <n v="0.86068476199999999"/>
    <n v="2023"/>
    <n v="8"/>
    <n v="2"/>
    <n v="14"/>
    <n v="36"/>
    <n v="26"/>
    <n v="5"/>
    <n v="0.43716319558"/>
    <n v="5.4049862066667398E-3"/>
    <s v="WaitSlope"/>
    <s v="WaitSlope"/>
    <s v="WaitSlope"/>
    <b v="1"/>
    <n v="1"/>
    <n v="0"/>
    <b v="0"/>
    <m/>
  </r>
  <r>
    <d v="2023-08-02T15:38:00"/>
    <x v="56"/>
    <n v="0"/>
    <s v="MARS_SED_2023_5min_Ext_230802-153815.jpg"/>
    <n v="0.45737924200000002"/>
    <n v="2023"/>
    <n v="8"/>
    <n v="2"/>
    <n v="15"/>
    <n v="38"/>
    <n v="15"/>
    <n v="5"/>
    <n v="0.43981528788666602"/>
    <n v="2.6520923066666799E-3"/>
    <s v="WaitSlope"/>
    <s v="WaitSlope"/>
    <s v="WaitSlope"/>
    <b v="1"/>
    <n v="1"/>
    <n v="0"/>
    <b v="0"/>
    <m/>
  </r>
  <r>
    <d v="2023-08-02T16:40:00"/>
    <x v="56"/>
    <n v="0"/>
    <s v="MARS_SED_2023_5min_Ext_230802-164030.jpg"/>
    <n v="0.97457383799999997"/>
    <n v="2023"/>
    <n v="8"/>
    <n v="2"/>
    <n v="16"/>
    <n v="40"/>
    <n v="30"/>
    <n v="5"/>
    <n v="0.44611547629333298"/>
    <n v="6.3001884066666196E-3"/>
    <s v="WaitSlope"/>
    <s v="WaitSlope"/>
    <s v="WaitSlope"/>
    <b v="1"/>
    <n v="1"/>
    <n v="1"/>
    <b v="1"/>
    <n v="1"/>
  </r>
  <r>
    <d v="2023-08-02T18:03:00"/>
    <x v="56"/>
    <n v="0"/>
    <s v="MARS_SED_2023_5min_Ext_230802-180345.jpg"/>
    <n v="3.3430248000000003E-2"/>
    <n v="2023"/>
    <n v="8"/>
    <n v="2"/>
    <n v="18"/>
    <n v="3"/>
    <n v="45"/>
    <n v="5"/>
    <n v="0.43931604610000002"/>
    <n v="-6.7994301933332803E-3"/>
    <s v="WaitSlope"/>
    <s v="WaitSlope"/>
    <s v="WaitSlope"/>
    <b v="0"/>
    <m/>
    <n v="0"/>
    <b v="0"/>
    <m/>
  </r>
  <r>
    <d v="2023-08-02T19:05:00"/>
    <x v="56"/>
    <n v="0"/>
    <s v="MARS_SED_2023_5min_Ext_230802-190557.jpg"/>
    <n v="4.6352593999999997E-2"/>
    <n v="2023"/>
    <n v="8"/>
    <n v="2"/>
    <n v="19"/>
    <n v="5"/>
    <n v="57"/>
    <n v="5"/>
    <n v="0.437515551626666"/>
    <n v="-1.8004944733333501E-3"/>
    <s v="WaitSlope"/>
    <s v="WaitSlope"/>
    <s v="WaitSlope"/>
    <b v="0"/>
    <m/>
    <n v="0"/>
    <b v="0"/>
    <m/>
  </r>
  <r>
    <d v="2023-08-02T20:08:00"/>
    <x v="56"/>
    <n v="0"/>
    <s v="MARS_SED_2023_5min_Ext_230802-200816.jpg"/>
    <n v="4.2326954E-2"/>
    <n v="2023"/>
    <n v="8"/>
    <n v="2"/>
    <n v="20"/>
    <n v="8"/>
    <n v="16"/>
    <n v="5"/>
    <n v="0.43132748795333298"/>
    <n v="-6.1880636733332899E-3"/>
    <s v="WaitSlope"/>
    <s v="WaitSlope"/>
    <s v="WaitSlope"/>
    <b v="0"/>
    <m/>
    <n v="0"/>
    <b v="0"/>
    <m/>
  </r>
  <r>
    <d v="2023-08-02T21:10:00"/>
    <x v="56"/>
    <n v="0"/>
    <s v="MARS_SED_2023_5min_Ext_230802-211033.jpg"/>
    <n v="0.60630707800000005"/>
    <n v="2023"/>
    <n v="8"/>
    <n v="2"/>
    <n v="21"/>
    <n v="10"/>
    <n v="33"/>
    <n v="5"/>
    <n v="0.43505847466000003"/>
    <n v="3.7309867066667099E-3"/>
    <s v="WaitSlope"/>
    <s v="WaitSlope"/>
    <s v="WaitSlope"/>
    <b v="1"/>
    <n v="1"/>
    <n v="0"/>
    <b v="0"/>
    <m/>
  </r>
  <r>
    <d v="2023-08-02T22:12:00"/>
    <x v="56"/>
    <n v="0"/>
    <s v="MARS_SED_2023_5min_Ext_230802-221250.jpg"/>
    <n v="0.161159636"/>
    <n v="2023"/>
    <n v="8"/>
    <n v="2"/>
    <n v="22"/>
    <n v="12"/>
    <n v="50"/>
    <n v="5"/>
    <n v="0.43581101043333298"/>
    <n v="7.5253577333322897E-4"/>
    <s v="WaitSlope"/>
    <s v="WaitSlope"/>
    <s v="WaitSlope"/>
    <b v="0"/>
    <m/>
    <n v="0"/>
    <b v="0"/>
    <m/>
  </r>
  <r>
    <d v="2023-08-02T23:15:00"/>
    <x v="56"/>
    <n v="0"/>
    <s v="MARS_SED_2023_5min_Ext_230802-231503.jpg"/>
    <n v="0.144369672"/>
    <n v="2023"/>
    <n v="8"/>
    <n v="2"/>
    <n v="23"/>
    <n v="15"/>
    <n v="3"/>
    <n v="5"/>
    <n v="0.43645649290666599"/>
    <n v="6.4548247333334698E-4"/>
    <s v="WaitSlope"/>
    <s v="WaitSlope"/>
    <s v="WaitSlope"/>
    <b v="0"/>
    <m/>
    <n v="0"/>
    <b v="0"/>
    <m/>
  </r>
  <r>
    <d v="2023-08-03T00:17:00"/>
    <x v="57"/>
    <n v="0"/>
    <s v="MARS_SED_2023_5min_Ext_230803-001716.jpg"/>
    <n v="0.183786325"/>
    <n v="2023"/>
    <n v="8"/>
    <n v="3"/>
    <n v="0"/>
    <n v="17"/>
    <n v="16"/>
    <n v="5"/>
    <n v="0.43711571997999898"/>
    <n v="6.5922707333326803E-4"/>
    <s v="WaitSlope"/>
    <s v="WaitSlope"/>
    <s v="WaitSlope"/>
    <b v="0"/>
    <m/>
    <n v="0"/>
    <b v="0"/>
    <m/>
  </r>
  <r>
    <d v="2023-08-03T02:00:00"/>
    <x v="57"/>
    <n v="0"/>
    <s v="MARS_SED_2023_5min_Ext_230803-020059.jpg"/>
    <n v="0.93627808999999995"/>
    <n v="2023"/>
    <n v="8"/>
    <n v="3"/>
    <n v="2"/>
    <n v="0"/>
    <n v="59"/>
    <n v="5"/>
    <n v="0.44308294203999998"/>
    <n v="5.9672220600001102E-3"/>
    <s v="WaitSlope"/>
    <s v="WaitSlope"/>
    <s v="WaitSlope"/>
    <b v="1"/>
    <n v="1"/>
    <n v="0"/>
    <b v="0"/>
    <m/>
  </r>
  <r>
    <d v="2023-08-03T03:25:00"/>
    <x v="57"/>
    <n v="0"/>
    <s v="MARS_SED_2023_5min_Ext_230803-032552.jpg"/>
    <n v="0.81612989599999997"/>
    <n v="2023"/>
    <n v="8"/>
    <n v="3"/>
    <n v="3"/>
    <n v="25"/>
    <n v="52"/>
    <n v="5"/>
    <n v="0.44827194983999902"/>
    <n v="5.1890077999999203E-3"/>
    <s v="WaitSlope"/>
    <s v="WaitSlope"/>
    <s v="WaitSlope"/>
    <b v="1"/>
    <n v="1"/>
    <n v="0"/>
    <b v="0"/>
    <m/>
  </r>
  <r>
    <d v="2023-08-03T04:28:00"/>
    <x v="57"/>
    <n v="0"/>
    <s v="MARS_SED_2023_5min_Ext_230803-042829.jpg"/>
    <n v="0.94637660199999996"/>
    <n v="2023"/>
    <n v="8"/>
    <n v="3"/>
    <n v="4"/>
    <n v="28"/>
    <n v="29"/>
    <n v="5"/>
    <n v="0.45431040178666598"/>
    <n v="6.0384519466666897E-3"/>
    <s v="WaitSlope"/>
    <s v="WaitSlope"/>
    <s v="WaitSlope"/>
    <b v="1"/>
    <n v="1"/>
    <n v="0"/>
    <b v="1"/>
    <n v="1"/>
  </r>
  <r>
    <d v="2023-08-03T05:30:00"/>
    <x v="57"/>
    <n v="0"/>
    <s v="MARS_SED_2023_5min_Ext_230803-053032.jpg"/>
    <n v="0.46133707200000001"/>
    <n v="2023"/>
    <n v="8"/>
    <n v="3"/>
    <n v="5"/>
    <n v="30"/>
    <n v="32"/>
    <n v="5"/>
    <n v="0.45641423334666598"/>
    <n v="2.10383155999999E-3"/>
    <s v="WaitSlope"/>
    <s v="WaitSlope"/>
    <s v="WaitSlope"/>
    <b v="1"/>
    <n v="1"/>
    <n v="0"/>
    <b v="0"/>
    <m/>
  </r>
  <r>
    <d v="2023-08-03T06:53:00"/>
    <x v="57"/>
    <n v="0"/>
    <s v="MARS_SED_2023_5min_Ext_230803-065352.jpg"/>
    <n v="0.32616962100000002"/>
    <n v="2023"/>
    <n v="8"/>
    <n v="3"/>
    <n v="6"/>
    <n v="53"/>
    <n v="52"/>
    <n v="5"/>
    <n v="0.45826492176"/>
    <n v="1.85068841333335E-3"/>
    <s v="WaitSlope"/>
    <s v="WaitSlope"/>
    <s v="WaitSlope"/>
    <b v="0"/>
    <m/>
    <n v="0"/>
    <b v="0"/>
    <m/>
  </r>
  <r>
    <d v="2023-08-03T07:56:00"/>
    <x v="57"/>
    <n v="0"/>
    <s v="MARS_SED_2023_5min_Ext_230803-075620.jpg"/>
    <n v="2.5722548000000001E-2"/>
    <n v="2023"/>
    <n v="8"/>
    <n v="3"/>
    <n v="7"/>
    <n v="56"/>
    <n v="20"/>
    <n v="5"/>
    <n v="0.45669700431333299"/>
    <n v="-1.5679174466666701E-3"/>
    <s v="WaitSlope"/>
    <s v="WaitSlope"/>
    <s v="WaitSlope"/>
    <b v="0"/>
    <m/>
    <n v="0"/>
    <b v="0"/>
    <m/>
  </r>
  <r>
    <d v="2023-08-03T09:19:00"/>
    <x v="57"/>
    <n v="0"/>
    <s v="MARS_SED_2023_5min_Ext_230803-091952.jpg"/>
    <n v="0.46257195899999998"/>
    <n v="2023"/>
    <n v="8"/>
    <n v="3"/>
    <n v="9"/>
    <n v="19"/>
    <n v="52"/>
    <n v="5"/>
    <n v="0.45833493789333302"/>
    <n v="1.6379335800000201E-3"/>
    <s v="WaitSlope"/>
    <s v="WaitSlope"/>
    <s v="WaitSlope"/>
    <b v="1"/>
    <n v="1"/>
    <n v="0"/>
    <b v="0"/>
    <m/>
  </r>
  <r>
    <d v="2023-08-03T10:22:00"/>
    <x v="57"/>
    <n v="0"/>
    <s v="MARS_SED_2023_5min_Ext_230803-102205.jpg"/>
    <n v="0.52574185600000001"/>
    <n v="2023"/>
    <n v="8"/>
    <n v="3"/>
    <n v="10"/>
    <n v="22"/>
    <n v="5"/>
    <n v="5"/>
    <n v="0.45526084855999999"/>
    <n v="-3.0740893333333001E-3"/>
    <s v="WaitSlope"/>
    <s v="WaitSlope"/>
    <s v="WaitSlope"/>
    <b v="1"/>
    <n v="1"/>
    <n v="0"/>
    <b v="0"/>
    <m/>
  </r>
  <r>
    <d v="2023-08-03T11:24:00"/>
    <x v="57"/>
    <n v="0"/>
    <s v="MARS_SED_2023_5min_Ext_230803-112433.jpg"/>
    <n v="0.95610789900000004"/>
    <n v="2023"/>
    <n v="8"/>
    <n v="3"/>
    <n v="11"/>
    <n v="24"/>
    <n v="33"/>
    <n v="5"/>
    <n v="0.45589406093333301"/>
    <n v="6.3321237333335801E-4"/>
    <s v="WaitSlope"/>
    <s v="WaitSlope"/>
    <s v="WaitSlope"/>
    <b v="1"/>
    <n v="1"/>
    <n v="0"/>
    <b v="1"/>
    <n v="1"/>
  </r>
  <r>
    <d v="2023-08-03T12:27:00"/>
    <x v="57"/>
    <n v="0"/>
    <s v="MARS_SED_2023_5min_Ext_230803-122709.jpg"/>
    <n v="0.30027557500000002"/>
    <n v="2023"/>
    <n v="8"/>
    <n v="3"/>
    <n v="12"/>
    <n v="27"/>
    <n v="9"/>
    <n v="5"/>
    <n v="0.45150956611333298"/>
    <n v="-4.3844948200000202E-3"/>
    <s v="WaitSlope"/>
    <s v="WaitSlope"/>
    <s v="WaitSlope"/>
    <b v="0"/>
    <m/>
    <n v="0"/>
    <b v="0"/>
    <m/>
  </r>
  <r>
    <d v="2023-08-03T13:29:00"/>
    <x v="57"/>
    <n v="0"/>
    <s v="MARS_SED_2023_5min_Ext_230803-132927.jpg"/>
    <n v="0.34816260500000001"/>
    <n v="2023"/>
    <n v="8"/>
    <n v="3"/>
    <n v="13"/>
    <n v="29"/>
    <n v="27"/>
    <n v="5"/>
    <n v="0.45129614142666602"/>
    <n v="-2.13424686666685E-4"/>
    <s v="WaitSlope"/>
    <s v="WaitSlope"/>
    <s v="WaitSlope"/>
    <b v="1"/>
    <n v="1"/>
    <n v="0"/>
    <b v="0"/>
    <m/>
  </r>
  <r>
    <d v="2023-08-03T14:32:00"/>
    <x v="57"/>
    <n v="0"/>
    <s v="MARS_SED_2023_5min_Ext_230803-143202.jpg"/>
    <n v="0.42101878399999998"/>
    <n v="2023"/>
    <n v="8"/>
    <n v="3"/>
    <n v="14"/>
    <n v="32"/>
    <n v="2"/>
    <n v="5"/>
    <n v="0.44561093501333299"/>
    <n v="-5.6852064133333102E-3"/>
    <s v="WaitSlope"/>
    <s v="WaitSlope"/>
    <s v="WaitSlope"/>
    <b v="1"/>
    <n v="1"/>
    <n v="0"/>
    <b v="0"/>
    <m/>
  </r>
  <r>
    <d v="2023-08-03T15:34:00"/>
    <x v="57"/>
    <n v="0"/>
    <s v="MARS_SED_2023_5min_Ext_230803-153421.jpg"/>
    <n v="0.49639636999999998"/>
    <n v="2023"/>
    <n v="8"/>
    <n v="3"/>
    <n v="15"/>
    <n v="34"/>
    <n v="21"/>
    <n v="5"/>
    <n v="0.44752003216000003"/>
    <n v="1.90909714666664E-3"/>
    <s v="WaitSlope"/>
    <s v="WaitSlope"/>
    <s v="WaitSlope"/>
    <b v="1"/>
    <n v="1"/>
    <n v="0"/>
    <b v="0"/>
    <m/>
  </r>
  <r>
    <d v="2023-08-03T16:36:00"/>
    <x v="57"/>
    <n v="0"/>
    <s v="MARS_SED_2023_5min_Ext_230803-163648.jpg"/>
    <n v="0.66280596199999997"/>
    <n v="2023"/>
    <n v="8"/>
    <n v="3"/>
    <n v="16"/>
    <n v="36"/>
    <n v="48"/>
    <n v="5"/>
    <n v="0.45113161123333301"/>
    <n v="3.6115790733332498E-3"/>
    <s v="WaitSlope"/>
    <s v="WaitSlope"/>
    <s v="WaitSlope"/>
    <b v="1"/>
    <n v="1"/>
    <n v="0"/>
    <b v="0"/>
    <m/>
  </r>
  <r>
    <d v="2023-08-03T17:39:00"/>
    <x v="57"/>
    <n v="0"/>
    <s v="MARS_SED_2023_5min_Ext_230803-173909.jpg"/>
    <n v="0.61211803499999995"/>
    <n v="2023"/>
    <n v="8"/>
    <n v="3"/>
    <n v="17"/>
    <n v="39"/>
    <n v="9"/>
    <n v="5"/>
    <n v="0.45451208712666602"/>
    <n v="3.3804758933333998E-3"/>
    <s v="WaitSlope"/>
    <s v="WaitSlope"/>
    <s v="WaitSlope"/>
    <b v="1"/>
    <n v="1"/>
    <n v="0"/>
    <b v="0"/>
    <m/>
  </r>
  <r>
    <d v="2023-08-03T18:42:00"/>
    <x v="57"/>
    <n v="0"/>
    <s v="MARS_SED_2023_5min_Ext_230803-184202.jpg"/>
    <n v="0.82056309800000005"/>
    <n v="2023"/>
    <n v="8"/>
    <n v="3"/>
    <n v="18"/>
    <n v="42"/>
    <n v="2"/>
    <n v="5"/>
    <n v="0.459498725013333"/>
    <n v="4.9866378866666996E-3"/>
    <s v="WaitSlope"/>
    <s v="WaitSlope"/>
    <s v="WaitSlope"/>
    <b v="1"/>
    <n v="1"/>
    <n v="0"/>
    <b v="0"/>
    <m/>
  </r>
  <r>
    <d v="2023-08-03T19:44:00"/>
    <x v="57"/>
    <n v="0"/>
    <s v="MARS_SED_2023_5min_Ext_230803-194440.jpg"/>
    <n v="0.30589456300000001"/>
    <n v="2023"/>
    <n v="8"/>
    <n v="3"/>
    <n v="19"/>
    <n v="44"/>
    <n v="40"/>
    <n v="5"/>
    <n v="0.459631047526666"/>
    <n v="1.3232251333333801E-4"/>
    <s v="WaitSlope"/>
    <s v="WaitSlope"/>
    <s v="WaitSlope"/>
    <b v="0"/>
    <m/>
    <n v="0"/>
    <b v="0"/>
    <m/>
  </r>
  <r>
    <d v="2023-08-03T20:46:00"/>
    <x v="57"/>
    <n v="0"/>
    <s v="MARS_SED_2023_5min_Ext_230803-204654.jpg"/>
    <n v="0.40634808700000002"/>
    <n v="2023"/>
    <n v="8"/>
    <n v="3"/>
    <n v="20"/>
    <n v="46"/>
    <n v="54"/>
    <n v="5"/>
    <n v="0.45922112267333298"/>
    <n v="-4.09924853333354E-4"/>
    <s v="WaitSlope"/>
    <s v="WaitSlope"/>
    <s v="WaitSlope"/>
    <b v="1"/>
    <n v="1"/>
    <n v="0"/>
    <b v="0"/>
    <m/>
  </r>
  <r>
    <d v="2023-08-03T21:49:00"/>
    <x v="57"/>
    <n v="0"/>
    <s v="MARS_SED_2023_5min_Ext_230803-214919.jpg"/>
    <n v="0.13251121599999999"/>
    <n v="2023"/>
    <n v="8"/>
    <n v="3"/>
    <n v="21"/>
    <n v="49"/>
    <n v="19"/>
    <n v="5"/>
    <n v="0.45566519171333297"/>
    <n v="-3.55593096000006E-3"/>
    <s v="WaitSlope"/>
    <s v="WaitSlope"/>
    <s v="WaitSlope"/>
    <b v="0"/>
    <m/>
    <n v="0"/>
    <b v="0"/>
    <m/>
  </r>
  <r>
    <d v="2023-08-03T22:51:00"/>
    <x v="57"/>
    <n v="0"/>
    <s v="MARS_SED_2023_5min_Ext_230803-225158.jpg"/>
    <n v="3.8657190000000001E-2"/>
    <n v="2023"/>
    <n v="8"/>
    <n v="3"/>
    <n v="22"/>
    <n v="51"/>
    <n v="58"/>
    <n v="5"/>
    <n v="0.45358497008666598"/>
    <n v="-2.0802216266665998E-3"/>
    <s v="WaitSlope"/>
    <s v="WaitSlope"/>
    <s v="WaitSlope"/>
    <b v="0"/>
    <m/>
    <n v="0"/>
    <b v="0"/>
    <m/>
  </r>
  <r>
    <d v="2023-08-03T23:54:00"/>
    <x v="57"/>
    <n v="0"/>
    <s v="MARS_SED_2023_5min_Ext_230803-235418.jpg"/>
    <n v="0.370099389"/>
    <n v="2023"/>
    <n v="8"/>
    <n v="3"/>
    <n v="23"/>
    <n v="54"/>
    <n v="18"/>
    <n v="5"/>
    <n v="0.45565569580666598"/>
    <n v="2.0707257199999401E-3"/>
    <s v="WaitSlope"/>
    <s v="WaitSlope"/>
    <s v="WaitSlope"/>
    <b v="1"/>
    <n v="1"/>
    <n v="0"/>
    <b v="0"/>
    <m/>
  </r>
  <r>
    <d v="2023-08-04T00:56:00"/>
    <x v="58"/>
    <n v="0"/>
    <s v="MARS_SED_2023_5min_Ext_230804-005642.jpg"/>
    <n v="0.39280415800000001"/>
    <n v="2023"/>
    <n v="8"/>
    <n v="4"/>
    <n v="0"/>
    <n v="56"/>
    <n v="42"/>
    <n v="5"/>
    <n v="0.4578601464"/>
    <n v="2.2044505933333501E-3"/>
    <s v="WaitSlope"/>
    <s v="WaitSlope"/>
    <s v="WaitSlope"/>
    <b v="1"/>
    <n v="1"/>
    <n v="0"/>
    <b v="0"/>
    <m/>
  </r>
  <r>
    <d v="2023-08-04T01:59:00"/>
    <x v="58"/>
    <n v="0"/>
    <s v="MARS_SED_2023_5min_Ext_230804-015934.jpg"/>
    <n v="0.342150868"/>
    <n v="2023"/>
    <n v="8"/>
    <n v="4"/>
    <n v="1"/>
    <n v="59"/>
    <n v="34"/>
    <n v="5"/>
    <n v="0.45962709217333297"/>
    <n v="1.7669457733332501E-3"/>
    <s v="WaitSlope"/>
    <s v="WaitSlope"/>
    <s v="WaitSlope"/>
    <b v="1"/>
    <n v="1"/>
    <n v="0"/>
    <b v="0"/>
    <m/>
  </r>
  <r>
    <d v="2023-08-04T03:01:00"/>
    <x v="58"/>
    <n v="0"/>
    <s v="MARS_SED_2023_5min_Ext_230804-030151.jpg"/>
    <n v="0.44923232000000002"/>
    <n v="2023"/>
    <n v="8"/>
    <n v="4"/>
    <n v="3"/>
    <n v="1"/>
    <n v="51"/>
    <n v="5"/>
    <n v="0.46173917060666603"/>
    <n v="2.1120784333334402E-3"/>
    <s v="WaitSlope"/>
    <s v="WaitSlope"/>
    <s v="WaitSlope"/>
    <b v="1"/>
    <n v="1"/>
    <n v="0"/>
    <b v="0"/>
    <m/>
  </r>
  <r>
    <d v="2023-08-04T04:06:00"/>
    <x v="58"/>
    <n v="0"/>
    <s v="MARS_SED_2023_5min_Ext_230804-040618.jpg"/>
    <n v="0.58781320199999998"/>
    <n v="2023"/>
    <n v="8"/>
    <n v="4"/>
    <n v="4"/>
    <n v="6"/>
    <n v="18"/>
    <n v="5"/>
    <n v="0.46529691183999999"/>
    <n v="3.5577412333332998E-3"/>
    <s v="WaitSlope"/>
    <s v="WaitSlope"/>
    <s v="WaitSlope"/>
    <b v="1"/>
    <n v="1"/>
    <n v="0"/>
    <b v="0"/>
    <m/>
  </r>
  <r>
    <d v="2023-08-04T05:09:00"/>
    <x v="58"/>
    <n v="0"/>
    <s v="MARS_SED_2023_5min_Ext_230804-050905.jpg"/>
    <n v="0.78592470800000003"/>
    <n v="2023"/>
    <n v="8"/>
    <n v="4"/>
    <n v="5"/>
    <n v="9"/>
    <n v="5"/>
    <n v="5"/>
    <n v="0.46642089733333297"/>
    <n v="1.1239854933333599E-3"/>
    <s v="WaitSlope"/>
    <s v="WaitSlope"/>
    <s v="WaitSlope"/>
    <b v="1"/>
    <n v="1"/>
    <n v="0"/>
    <b v="0"/>
    <m/>
  </r>
  <r>
    <d v="2023-08-04T06:11:00"/>
    <x v="58"/>
    <n v="0"/>
    <s v="MARS_SED_2023_5min_Ext_230804-061144.jpg"/>
    <n v="0.39719378100000002"/>
    <n v="2023"/>
    <n v="8"/>
    <n v="4"/>
    <n v="6"/>
    <n v="11"/>
    <n v="44"/>
    <n v="5"/>
    <n v="0.46320051004000001"/>
    <n v="-3.2203872933333402E-3"/>
    <s v="WaitSlope"/>
    <s v="WaitSlope"/>
    <s v="WaitSlope"/>
    <b v="1"/>
    <n v="1"/>
    <n v="0"/>
    <b v="0"/>
    <m/>
  </r>
  <r>
    <d v="2023-08-04T07:14:00"/>
    <x v="58"/>
    <n v="0"/>
    <s v="MARS_SED_2023_5min_Ext_230804-071409.jpg"/>
    <n v="0.97087155400000003"/>
    <n v="2023"/>
    <n v="8"/>
    <n v="4"/>
    <n v="7"/>
    <n v="14"/>
    <n v="9"/>
    <n v="5"/>
    <n v="0.46195940023333298"/>
    <n v="-1.24110980666669E-3"/>
    <s v="WaitSlope"/>
    <s v="WaitSlope"/>
    <s v="WaitSlope"/>
    <b v="1"/>
    <n v="1"/>
    <n v="0"/>
    <b v="1"/>
    <n v="1"/>
  </r>
  <r>
    <d v="2023-08-04T08:16:00"/>
    <x v="58"/>
    <n v="0"/>
    <s v="MARS_SED_2023_5min_Ext_230804-081640.jpg"/>
    <n v="0.90764351399999998"/>
    <n v="2023"/>
    <n v="8"/>
    <n v="4"/>
    <n v="8"/>
    <n v="16"/>
    <n v="40"/>
    <n v="5"/>
    <n v="0.45746188172666602"/>
    <n v="-4.4975185066666304E-3"/>
    <s v="WaitSlope"/>
    <s v="WaitSlope"/>
    <s v="WaitSlope"/>
    <b v="1"/>
    <n v="1"/>
    <n v="0"/>
    <b v="0"/>
    <m/>
  </r>
  <r>
    <d v="2023-08-04T10:01:00"/>
    <x v="58"/>
    <n v="0"/>
    <s v="MARS_SED_2023_5min_Ext_230804-100113.jpg"/>
    <n v="0.66933651599999999"/>
    <n v="2023"/>
    <n v="8"/>
    <n v="4"/>
    <n v="10"/>
    <n v="1"/>
    <n v="13"/>
    <n v="5"/>
    <n v="0.455534242986666"/>
    <n v="-1.92763874000001E-3"/>
    <s v="WaitSlope"/>
    <s v="WaitSlope"/>
    <s v="WaitSlope"/>
    <b v="1"/>
    <n v="1"/>
    <n v="0"/>
    <b v="0"/>
    <m/>
  </r>
  <r>
    <d v="2023-08-04T11:03:00"/>
    <x v="58"/>
    <n v="0"/>
    <s v="MARS_SED_2023_5min_Ext_230804-110359.jpg"/>
    <n v="1.2751821109999999"/>
    <n v="2023"/>
    <n v="8"/>
    <n v="4"/>
    <n v="11"/>
    <n v="3"/>
    <n v="59"/>
    <n v="5"/>
    <n v="0.46180065239333301"/>
    <n v="6.2664094066666098E-3"/>
    <s v="WaitSlope"/>
    <s v="WaitSlope"/>
    <s v="WaitSlope"/>
    <b v="1"/>
    <n v="1"/>
    <n v="1"/>
    <b v="1"/>
    <n v="1"/>
  </r>
  <r>
    <d v="2023-08-04T12:06:00"/>
    <x v="58"/>
    <n v="0"/>
    <s v="MARS_SED_2023_5min_Ext_230804-120648.jpg"/>
    <n v="0.28653817300000001"/>
    <n v="2023"/>
    <n v="8"/>
    <n v="4"/>
    <n v="12"/>
    <n v="6"/>
    <n v="48"/>
    <n v="5"/>
    <n v="0.45821333217999999"/>
    <n v="-3.5873202133332401E-3"/>
    <s v="WaitSlope"/>
    <s v="WaitSlope"/>
    <s v="WaitSlope"/>
    <b v="0"/>
    <m/>
    <n v="0"/>
    <b v="0"/>
    <m/>
  </r>
  <r>
    <d v="2023-08-04T13:09:00"/>
    <x v="58"/>
    <n v="0"/>
    <s v="MARS_SED_2023_5min_Ext_230804-130936.jpg"/>
    <n v="1.2161650959999999"/>
    <n v="2023"/>
    <n v="8"/>
    <n v="4"/>
    <n v="13"/>
    <n v="9"/>
    <n v="36"/>
    <n v="5"/>
    <n v="0.459987689966666"/>
    <n v="1.77435778666668E-3"/>
    <s v="WaitSlope"/>
    <s v="WaitSlope"/>
    <s v="WaitSlope"/>
    <b v="1"/>
    <n v="1"/>
    <n v="0"/>
    <b v="1"/>
    <n v="1"/>
  </r>
  <r>
    <d v="2023-08-04T14:12:00"/>
    <x v="58"/>
    <n v="0"/>
    <s v="MARS_SED_2023_5min_Ext_230804-141223.jpg"/>
    <n v="0.998167311"/>
    <n v="2023"/>
    <n v="8"/>
    <n v="4"/>
    <n v="14"/>
    <n v="12"/>
    <n v="23"/>
    <n v="5"/>
    <n v="0.458880254773333"/>
    <n v="-1.1074351933335E-3"/>
    <s v="WaitSlope"/>
    <s v="WaitSlope"/>
    <s v="WaitSlope"/>
    <b v="1"/>
    <n v="1"/>
    <n v="0"/>
    <b v="1"/>
    <n v="1"/>
  </r>
  <r>
    <d v="2023-08-04T15:14:00"/>
    <x v="58"/>
    <n v="0"/>
    <s v="MARS_SED_2023_5min_Ext_230804-151452.jpg"/>
    <n v="0.81150387099999999"/>
    <n v="2023"/>
    <n v="8"/>
    <n v="4"/>
    <n v="15"/>
    <n v="14"/>
    <n v="52"/>
    <n v="5"/>
    <n v="0.45769824662000003"/>
    <n v="-1.1820081533331899E-3"/>
    <s v="WaitSlope"/>
    <s v="WaitSlope"/>
    <s v="WaitSlope"/>
    <b v="1"/>
    <n v="1"/>
    <n v="1"/>
    <b v="0"/>
    <m/>
  </r>
  <r>
    <d v="2023-08-04T16:17:00"/>
    <x v="58"/>
    <n v="0"/>
    <s v="MARS_SED_2023_5min_Ext_230804-161701.jpg"/>
    <n v="0.69447305100000001"/>
    <n v="2023"/>
    <n v="8"/>
    <n v="4"/>
    <n v="16"/>
    <n v="17"/>
    <n v="1"/>
    <n v="5"/>
    <n v="0.45694680699999901"/>
    <n v="-7.5143962000012699E-4"/>
    <s v="WaitSlope"/>
    <s v="WaitSlope"/>
    <s v="WaitSlope"/>
    <b v="1"/>
    <n v="1"/>
    <n v="1"/>
    <b v="0"/>
    <m/>
  </r>
  <r>
    <d v="2023-08-04T17:40:00"/>
    <x v="58"/>
    <n v="0"/>
    <s v="MARS_SED_2023_5min_Ext_230804-174025.jpg"/>
    <n v="0.58629927900000001"/>
    <n v="2023"/>
    <n v="8"/>
    <n v="4"/>
    <n v="17"/>
    <n v="40"/>
    <n v="25"/>
    <n v="5"/>
    <n v="0.45484516696666599"/>
    <n v="-2.1016400333332399E-3"/>
    <s v="WaitSlope"/>
    <s v="WaitSlope"/>
    <s v="WaitSlope"/>
    <b v="1"/>
    <n v="1"/>
    <n v="1"/>
    <b v="0"/>
    <m/>
  </r>
  <r>
    <d v="2023-08-04T18:43:00"/>
    <x v="58"/>
    <n v="0"/>
    <s v="MARS_SED_2023_5min_Ext_230804-184302.jpg"/>
    <n v="0.69708978099999996"/>
    <n v="2023"/>
    <n v="8"/>
    <n v="4"/>
    <n v="18"/>
    <n v="43"/>
    <n v="2"/>
    <n v="5"/>
    <n v="0.45490468214666602"/>
    <n v="5.9515179999969298E-5"/>
    <s v="WaitSlope"/>
    <s v="WaitSlope"/>
    <s v="WaitSlope"/>
    <b v="1"/>
    <n v="1"/>
    <n v="1"/>
    <b v="0"/>
    <m/>
  </r>
  <r>
    <d v="2023-08-04T19:46:00"/>
    <x v="58"/>
    <n v="0"/>
    <s v="MARS_SED_2023_5min_Ext_230804-194612.jpg"/>
    <n v="0.62499612199999999"/>
    <n v="2023"/>
    <n v="8"/>
    <n v="4"/>
    <n v="19"/>
    <n v="46"/>
    <n v="12"/>
    <n v="5"/>
    <n v="0.45661621270666602"/>
    <n v="1.7115305600000001E-3"/>
    <s v="WaitSlope"/>
    <s v="WaitSlope"/>
    <s v="WaitSlope"/>
    <b v="1"/>
    <n v="1"/>
    <n v="1"/>
    <b v="0"/>
    <m/>
  </r>
  <r>
    <d v="2023-08-04T20:48:00"/>
    <x v="58"/>
    <n v="0"/>
    <s v="MARS_SED_2023_5min_Ext_230804-204840.jpg"/>
    <n v="0.22623680400000001"/>
    <n v="2023"/>
    <n v="8"/>
    <n v="4"/>
    <n v="20"/>
    <n v="48"/>
    <n v="40"/>
    <n v="5"/>
    <n v="0.45459384027333299"/>
    <n v="-2.0223724333333598E-3"/>
    <s v="WaitSlope"/>
    <s v="WaitSlope"/>
    <s v="WaitSlope"/>
    <b v="0"/>
    <m/>
    <n v="0"/>
    <b v="0"/>
    <m/>
  </r>
  <r>
    <d v="2023-08-04T21:51:00"/>
    <x v="58"/>
    <n v="0"/>
    <s v="MARS_SED_2023_5min_Ext_230804-215127.jpg"/>
    <n v="2.9844872000000001E-2"/>
    <n v="2023"/>
    <n v="8"/>
    <n v="4"/>
    <n v="21"/>
    <n v="51"/>
    <n v="27"/>
    <n v="5"/>
    <n v="0.449765309006666"/>
    <n v="-4.8285312666665999E-3"/>
    <s v="WaitSlope"/>
    <s v="WaitSlope"/>
    <s v="WaitSlope"/>
    <b v="0"/>
    <m/>
    <n v="0"/>
    <b v="0"/>
    <m/>
  </r>
  <r>
    <d v="2023-08-04T22:54:00"/>
    <x v="58"/>
    <n v="0"/>
    <s v="MARS_SED_2023_5min_Ext_230804-225416.jpg"/>
    <n v="3.2019622999999997E-2"/>
    <n v="2023"/>
    <n v="8"/>
    <n v="4"/>
    <n v="22"/>
    <n v="54"/>
    <n v="16"/>
    <n v="5"/>
    <n v="0.44703217499999998"/>
    <n v="-2.7331340066666298E-3"/>
    <s v="WaitSlope"/>
    <s v="WaitSlope"/>
    <s v="WaitSlope"/>
    <b v="0"/>
    <m/>
    <n v="0"/>
    <b v="0"/>
    <m/>
  </r>
  <r>
    <d v="2023-08-04T23:57:00"/>
    <x v="58"/>
    <n v="0"/>
    <s v="MARS_SED_2023_5min_Ext_230804-235700.jpg"/>
    <n v="3.4553822999999997E-2"/>
    <n v="2023"/>
    <n v="8"/>
    <n v="4"/>
    <n v="23"/>
    <n v="57"/>
    <n v="0"/>
    <n v="5"/>
    <n v="0.442624005813333"/>
    <n v="-4.4081691866667497E-3"/>
    <s v="WaitSlope"/>
    <s v="WaitSlope"/>
    <s v="WaitSlope"/>
    <b v="0"/>
    <m/>
    <n v="0"/>
    <b v="0"/>
    <m/>
  </r>
  <r>
    <d v="2023-08-05T00:59:00"/>
    <x v="59"/>
    <n v="0"/>
    <s v="MARS_SED_2023_5min_Ext_230805-005948.jpg"/>
    <n v="0.31266136700000002"/>
    <n v="2023"/>
    <n v="8"/>
    <n v="5"/>
    <n v="0"/>
    <n v="59"/>
    <n v="48"/>
    <n v="5"/>
    <n v="0.441203972626666"/>
    <n v="-1.4200331866665501E-3"/>
    <s v="WaitSlope"/>
    <s v="WaitSlope"/>
    <s v="WaitSlope"/>
    <b v="0"/>
    <m/>
    <n v="0"/>
    <b v="0"/>
    <m/>
  </r>
  <r>
    <d v="2023-08-05T02:02:00"/>
    <x v="59"/>
    <n v="0"/>
    <s v="MARS_SED_2023_5min_Ext_230805-020226.jpg"/>
    <n v="0.759619347"/>
    <n v="2023"/>
    <n v="8"/>
    <n v="5"/>
    <n v="2"/>
    <n v="2"/>
    <n v="26"/>
    <n v="5"/>
    <n v="0.44196617115999998"/>
    <n v="7.6219853333325805E-4"/>
    <s v="WaitSlope"/>
    <s v="WaitSlope"/>
    <s v="WaitSlope"/>
    <b v="1"/>
    <n v="1"/>
    <n v="0"/>
    <b v="0"/>
    <m/>
  </r>
  <r>
    <d v="2023-08-05T03:05:00"/>
    <x v="59"/>
    <n v="0"/>
    <s v="MARS_SED_2023_5min_Ext_230805-030519.jpg"/>
    <n v="0.298491805"/>
    <n v="2023"/>
    <n v="8"/>
    <n v="5"/>
    <n v="3"/>
    <n v="5"/>
    <n v="19"/>
    <n v="5"/>
    <n v="0.44391099355333302"/>
    <n v="1.9448223933333699E-3"/>
    <s v="WaitSlope"/>
    <s v="WaitSlope"/>
    <s v="WaitSlope"/>
    <b v="0"/>
    <m/>
    <n v="0"/>
    <b v="0"/>
    <m/>
  </r>
  <r>
    <d v="2023-08-05T04:08:00"/>
    <x v="59"/>
    <n v="0"/>
    <s v="MARS_SED_2023_5min_Ext_230805-040819.jpg"/>
    <n v="1.2729069989999999"/>
    <n v="2023"/>
    <n v="8"/>
    <n v="5"/>
    <n v="4"/>
    <n v="8"/>
    <n v="19"/>
    <n v="5"/>
    <n v="0.45229532313333298"/>
    <n v="8.3843295799999606E-3"/>
    <s v="WaitSlope"/>
    <s v="WaitSlope"/>
    <s v="WaitSlope"/>
    <b v="1"/>
    <n v="1"/>
    <n v="0"/>
    <b v="1"/>
    <n v="1"/>
  </r>
  <r>
    <d v="2023-08-05T05:54:00"/>
    <x v="59"/>
    <n v="0"/>
    <s v="MARS_SED_2023_5min_Ext_230805-055438.jpg"/>
    <n v="1.0145705490000001"/>
    <n v="2023"/>
    <n v="8"/>
    <n v="5"/>
    <n v="5"/>
    <n v="54"/>
    <n v="38"/>
    <n v="5"/>
    <n v="0.458893465713333"/>
    <n v="6.5981425800000198E-3"/>
    <s v="WaitSlope"/>
    <s v="WaitSlope"/>
    <s v="WaitSlope"/>
    <b v="1"/>
    <n v="1"/>
    <n v="0"/>
    <b v="1"/>
    <n v="1"/>
  </r>
  <r>
    <d v="2023-08-05T07:39:00"/>
    <x v="59"/>
    <n v="0"/>
    <s v="MARS_SED_2023_5min_Ext_230805-073904.jpg"/>
    <n v="1.5113070040000001"/>
    <n v="2023"/>
    <n v="8"/>
    <n v="5"/>
    <n v="7"/>
    <n v="39"/>
    <n v="4"/>
    <n v="5"/>
    <n v="0.468843323919999"/>
    <n v="9.9498582066665994E-3"/>
    <s v="WaitSlope"/>
    <s v="WaitSlope"/>
    <s v="WaitSlope"/>
    <b v="1"/>
    <n v="1"/>
    <n v="0"/>
    <b v="1"/>
    <n v="1"/>
  </r>
  <r>
    <d v="2023-08-05T08:41:00"/>
    <x v="59"/>
    <n v="0"/>
    <s v="MARS_SED_2023_5min_Ext_230805-084159.jpg"/>
    <n v="0.88613593199999996"/>
    <n v="2023"/>
    <n v="8"/>
    <n v="5"/>
    <n v="8"/>
    <n v="41"/>
    <n v="59"/>
    <n v="5"/>
    <n v="0.47431060870000002"/>
    <n v="5.4672847800000804E-3"/>
    <s v="WaitSlope"/>
    <s v="WaitSlope"/>
    <s v="WaitSlope"/>
    <b v="1"/>
    <n v="1"/>
    <n v="0"/>
    <b v="0"/>
    <m/>
  </r>
  <r>
    <d v="2023-08-05T09:45:00"/>
    <x v="59"/>
    <n v="0"/>
    <s v="MARS_SED_2023_5min_Ext_230805-094505.jpg"/>
    <n v="1.135679968"/>
    <n v="2023"/>
    <n v="8"/>
    <n v="5"/>
    <n v="9"/>
    <n v="45"/>
    <n v="5"/>
    <n v="5"/>
    <n v="0.48164156534666602"/>
    <n v="7.3309566466666599E-3"/>
    <s v="WaitSlope"/>
    <s v="WaitSlope"/>
    <s v="WaitSlope"/>
    <b v="1"/>
    <n v="1"/>
    <n v="0"/>
    <b v="1"/>
    <n v="1"/>
  </r>
  <r>
    <d v="2023-08-05T10:47:00"/>
    <x v="59"/>
    <n v="0"/>
    <s v="MARS_SED_2023_5min_Ext_230805-104743.jpg"/>
    <n v="8.5229161999999997E-2"/>
    <n v="2023"/>
    <n v="8"/>
    <n v="5"/>
    <n v="10"/>
    <n v="47"/>
    <n v="43"/>
    <n v="5"/>
    <n v="0.4805481975"/>
    <n v="-1.0933678466666899E-3"/>
    <s v="WaitSlope"/>
    <s v="WaitSlope"/>
    <s v="WaitSlope"/>
    <b v="0"/>
    <m/>
    <n v="0"/>
    <b v="0"/>
    <m/>
  </r>
  <r>
    <d v="2023-08-05T11:50:00"/>
    <x v="59"/>
    <n v="0"/>
    <s v="MARS_SED_2023_5min_Ext_230805-115045.jpg"/>
    <n v="0.34989572000000002"/>
    <n v="2023"/>
    <n v="8"/>
    <n v="5"/>
    <n v="11"/>
    <n v="50"/>
    <n v="45"/>
    <n v="5"/>
    <n v="0.480308044106666"/>
    <n v="-2.40153393333275E-4"/>
    <s v="WaitSlope"/>
    <s v="WaitSlope"/>
    <s v="WaitSlope"/>
    <b v="1"/>
    <n v="1"/>
    <n v="0"/>
    <b v="0"/>
    <m/>
  </r>
  <r>
    <d v="2023-08-05T12:53:00"/>
    <x v="59"/>
    <n v="0"/>
    <s v="MARS_SED_2023_5min_Ext_230805-125340.jpg"/>
    <n v="0.20980253800000001"/>
    <n v="2023"/>
    <n v="8"/>
    <n v="5"/>
    <n v="12"/>
    <n v="53"/>
    <n v="40"/>
    <n v="5"/>
    <n v="0.48123162917999901"/>
    <n v="9.2358507333317698E-4"/>
    <s v="WaitSlope"/>
    <s v="WaitSlope"/>
    <s v="WaitSlope"/>
    <b v="0"/>
    <m/>
    <n v="0"/>
    <b v="0"/>
    <m/>
  </r>
  <r>
    <d v="2023-08-05T14:17:00"/>
    <x v="59"/>
    <n v="0"/>
    <s v="MARS_SED_2023_5min_Ext_230805-141732.jpg"/>
    <n v="0.635900358"/>
    <n v="2023"/>
    <n v="8"/>
    <n v="5"/>
    <n v="14"/>
    <n v="17"/>
    <n v="32"/>
    <n v="5"/>
    <n v="0.48342453197333302"/>
    <n v="2.1929027933333899E-3"/>
    <s v="WaitSlope"/>
    <s v="WaitSlope"/>
    <s v="WaitSlope"/>
    <b v="1"/>
    <n v="1"/>
    <n v="0"/>
    <b v="0"/>
    <m/>
  </r>
  <r>
    <d v="2023-08-05T15:41:00"/>
    <x v="59"/>
    <n v="0"/>
    <s v="MARS_SED_2023_5min_Ext_230805-154104.jpg"/>
    <n v="1.021692737"/>
    <n v="2023"/>
    <n v="8"/>
    <n v="5"/>
    <n v="15"/>
    <n v="41"/>
    <n v="4"/>
    <n v="5"/>
    <n v="0.48696789821333297"/>
    <n v="3.5433662400001201E-3"/>
    <s v="WaitSlope"/>
    <s v="WaitSlope"/>
    <s v="WaitSlope"/>
    <b v="1"/>
    <n v="1"/>
    <n v="0"/>
    <b v="1"/>
    <n v="1"/>
  </r>
  <r>
    <d v="2023-08-05T16:44:00"/>
    <x v="59"/>
    <n v="0"/>
    <s v="MARS_SED_2023_5min_Ext_230805-164428.jpg"/>
    <n v="1.003980286"/>
    <n v="2023"/>
    <n v="8"/>
    <n v="5"/>
    <n v="16"/>
    <n v="44"/>
    <n v="28"/>
    <n v="5"/>
    <n v="0.49167747565999997"/>
    <n v="4.7095774466666103E-3"/>
    <s v="WaitSlope"/>
    <s v="WaitSlope"/>
    <s v="WaitSlope"/>
    <b v="1"/>
    <n v="1"/>
    <n v="0"/>
    <b v="1"/>
    <n v="1"/>
  </r>
  <r>
    <d v="2023-08-05T18:50:00"/>
    <x v="59"/>
    <n v="0"/>
    <s v="MARS_SED_2023_5min_Ext_230805-185030.jpg"/>
    <n v="0.21215453200000001"/>
    <n v="2023"/>
    <n v="8"/>
    <n v="5"/>
    <n v="18"/>
    <n v="50"/>
    <n v="30"/>
    <n v="5"/>
    <n v="0.49122739234000001"/>
    <n v="-4.5008332000001601E-4"/>
    <s v="WaitSlope"/>
    <s v="WaitSlope"/>
    <s v="WaitSlope"/>
    <b v="0"/>
    <m/>
    <n v="0"/>
    <b v="0"/>
    <m/>
  </r>
  <r>
    <d v="2023-08-05T20:14:00"/>
    <x v="59"/>
    <n v="0"/>
    <s v="MARS_SED_2023_5min_Ext_230805-201427.jpg"/>
    <n v="0.31105111800000002"/>
    <n v="2023"/>
    <n v="8"/>
    <n v="5"/>
    <n v="20"/>
    <n v="14"/>
    <n v="27"/>
    <n v="5"/>
    <n v="0.49186510538"/>
    <n v="6.3771303999998698E-4"/>
    <s v="WaitSlope"/>
    <s v="WaitSlope"/>
    <s v="WaitSlope"/>
    <b v="0"/>
    <m/>
    <n v="0"/>
    <b v="0"/>
    <m/>
  </r>
  <r>
    <d v="2023-08-05T21:17:00"/>
    <x v="59"/>
    <n v="0"/>
    <s v="MARS_SED_2023_5min_Ext_230805-211707.jpg"/>
    <n v="0.18097070300000001"/>
    <n v="2023"/>
    <n v="8"/>
    <n v="5"/>
    <n v="21"/>
    <n v="17"/>
    <n v="7"/>
    <n v="5"/>
    <n v="0.488876861046666"/>
    <n v="-2.98824433333327E-3"/>
    <s v="WaitSlope"/>
    <s v="WaitSlope"/>
    <s v="WaitSlope"/>
    <b v="0"/>
    <m/>
    <n v="0"/>
    <b v="0"/>
    <m/>
  </r>
  <r>
    <d v="2023-08-05T22:19:00"/>
    <x v="59"/>
    <n v="0"/>
    <s v="MARS_SED_2023_5min_Ext_230805-221945.jpg"/>
    <n v="0.32343762799999998"/>
    <n v="2023"/>
    <n v="8"/>
    <n v="5"/>
    <n v="22"/>
    <n v="19"/>
    <n v="45"/>
    <n v="5"/>
    <n v="0.48799321851333299"/>
    <n v="-8.8364253333328402E-4"/>
    <s v="WaitSlope"/>
    <s v="WaitSlope"/>
    <s v="WaitSlope"/>
    <b v="0"/>
    <m/>
    <n v="0"/>
    <b v="0"/>
    <m/>
  </r>
  <r>
    <d v="2023-08-05T23:23:00"/>
    <x v="59"/>
    <n v="0"/>
    <s v="MARS_SED_2023_5min_Ext_230805-232303.jpg"/>
    <n v="0.143887342"/>
    <n v="2023"/>
    <n v="8"/>
    <n v="5"/>
    <n v="23"/>
    <n v="23"/>
    <n v="3"/>
    <n v="5"/>
    <n v="0.486489848593333"/>
    <n v="-1.5033699200001E-3"/>
    <s v="WaitSlope"/>
    <s v="WaitSlope"/>
    <s v="WaitSlope"/>
    <b v="0"/>
    <m/>
    <n v="0"/>
    <b v="0"/>
    <m/>
  </r>
  <r>
    <d v="2023-08-06T00:26:00"/>
    <x v="60"/>
    <n v="0"/>
    <s v="MARS_SED_2023_5min_Ext_230806-002600.jpg"/>
    <n v="8.2154884999999997E-2"/>
    <n v="2023"/>
    <n v="8"/>
    <n v="6"/>
    <n v="0"/>
    <n v="26"/>
    <n v="0"/>
    <n v="5"/>
    <n v="0.48334408646666599"/>
    <n v="-3.1457621266666701E-3"/>
    <s v="WaitSlope"/>
    <s v="WaitSlope"/>
    <s v="WaitSlope"/>
    <b v="0"/>
    <m/>
    <n v="0"/>
    <b v="0"/>
    <m/>
  </r>
  <r>
    <d v="2023-08-06T01:50:00"/>
    <x v="60"/>
    <n v="0"/>
    <s v="MARS_SED_2023_5min_Ext_230806-015000.jpg"/>
    <n v="1.082241706"/>
    <n v="2023"/>
    <n v="8"/>
    <n v="6"/>
    <n v="1"/>
    <n v="50"/>
    <n v="0"/>
    <n v="5"/>
    <n v="0.48600862084666602"/>
    <n v="2.6645343800000198E-3"/>
    <s v="WaitSlope"/>
    <s v="WaitSlope"/>
    <s v="WaitSlope"/>
    <b v="1"/>
    <n v="1"/>
    <n v="0"/>
    <b v="1"/>
    <n v="1"/>
  </r>
  <r>
    <d v="2023-08-06T02:53:00"/>
    <x v="60"/>
    <n v="0"/>
    <s v="MARS_SED_2023_5min_Ext_230806-025316.jpg"/>
    <n v="0.84906943099999999"/>
    <n v="2023"/>
    <n v="8"/>
    <n v="6"/>
    <n v="2"/>
    <n v="53"/>
    <n v="16"/>
    <n v="5"/>
    <n v="0.48872184940666602"/>
    <n v="2.7132285599999399E-3"/>
    <s v="WaitSlope"/>
    <s v="WaitSlope"/>
    <s v="WaitSlope"/>
    <b v="1"/>
    <n v="1"/>
    <n v="0"/>
    <b v="0"/>
    <m/>
  </r>
  <r>
    <d v="2023-08-06T04:59:00"/>
    <x v="60"/>
    <n v="0"/>
    <s v="MARS_SED_2023_5min_Ext_230806-045929.jpg"/>
    <n v="0.63328516499999998"/>
    <n v="2023"/>
    <n v="8"/>
    <n v="6"/>
    <n v="4"/>
    <n v="59"/>
    <n v="29"/>
    <n v="5"/>
    <n v="0.48813916636666599"/>
    <n v="-5.8268303999997595E-4"/>
    <s v="WaitSlope"/>
    <s v="WaitSlope"/>
    <s v="WaitSlope"/>
    <b v="1"/>
    <n v="1"/>
    <n v="0"/>
    <b v="0"/>
    <m/>
  </r>
  <r>
    <d v="2023-08-06T06:03:00"/>
    <x v="60"/>
    <n v="0"/>
    <s v="MARS_SED_2023_5min_Ext_230806-060354.jpg"/>
    <n v="1.2484121749999999"/>
    <n v="2023"/>
    <n v="8"/>
    <n v="6"/>
    <n v="6"/>
    <n v="3"/>
    <n v="54"/>
    <n v="5"/>
    <n v="0.49444515024666602"/>
    <n v="6.3059838800000297E-3"/>
    <s v="WaitSlope"/>
    <s v="WaitSlope"/>
    <s v="WaitSlope"/>
    <b v="1"/>
    <n v="1"/>
    <n v="0"/>
    <b v="1"/>
    <n v="1"/>
  </r>
  <r>
    <d v="2023-08-06T07:07:00"/>
    <x v="60"/>
    <n v="0"/>
    <s v="MARS_SED_2023_5min_Ext_230806-070724.jpg"/>
    <n v="1.1754965909999999"/>
    <n v="2023"/>
    <n v="8"/>
    <n v="6"/>
    <n v="7"/>
    <n v="7"/>
    <n v="24"/>
    <n v="5"/>
    <n v="0.49880688035999998"/>
    <n v="4.3617301133332901E-3"/>
    <s v="WaitSlope"/>
    <s v="WaitSlope"/>
    <s v="WaitSlope"/>
    <b v="1"/>
    <n v="1"/>
    <n v="0"/>
    <b v="1"/>
    <n v="1"/>
  </r>
  <r>
    <d v="2023-08-06T08:10:00"/>
    <x v="60"/>
    <n v="0"/>
    <s v="MARS_SED_2023_5min_Ext_230806-081017.jpg"/>
    <n v="1.2216334289999999"/>
    <n v="2023"/>
    <n v="8"/>
    <n v="6"/>
    <n v="8"/>
    <n v="10"/>
    <n v="17"/>
    <n v="5"/>
    <n v="0.50322710392666603"/>
    <n v="4.4202235666667101E-3"/>
    <s v="WaitSlope"/>
    <s v="WaitSlope"/>
    <s v="WaitSlope"/>
    <b v="1"/>
    <n v="1"/>
    <n v="0"/>
    <b v="1"/>
    <n v="1"/>
  </r>
  <r>
    <d v="2023-08-06T10:37:00"/>
    <x v="60"/>
    <n v="0"/>
    <s v="MARS_SED_2023_5min_Ext_230806-103754.jpg"/>
    <n v="0.43001215999999998"/>
    <n v="2023"/>
    <n v="8"/>
    <n v="6"/>
    <n v="10"/>
    <n v="37"/>
    <n v="54"/>
    <n v="5"/>
    <n v="0.50306535652666595"/>
    <n v="-1.61747399999967E-4"/>
    <s v="WaitSlope"/>
    <s v="WaitSlope"/>
    <s v="WaitSlope"/>
    <b v="1"/>
    <n v="1"/>
    <n v="0"/>
    <b v="0"/>
    <m/>
  </r>
  <r>
    <d v="2023-08-06T11:40:00"/>
    <x v="60"/>
    <n v="0"/>
    <s v="MARS_SED_2023_5min_Ext_230806-114048.jpg"/>
    <n v="2.3398960999999999E-2"/>
    <n v="2023"/>
    <n v="8"/>
    <n v="6"/>
    <n v="11"/>
    <n v="40"/>
    <n v="48"/>
    <n v="5"/>
    <n v="0.50305843715999998"/>
    <n v="-6.9193666666356103E-6"/>
    <s v="WaitSlope"/>
    <s v="WaitSlope"/>
    <s v="WaitSlope"/>
    <b v="0"/>
    <m/>
    <n v="0"/>
    <b v="0"/>
    <m/>
  </r>
  <r>
    <d v="2023-08-06T12:44:00"/>
    <x v="60"/>
    <n v="0"/>
    <s v="MARS_SED_2023_5min_Ext_230806-124404.jpg"/>
    <n v="0.14823835299999999"/>
    <n v="2023"/>
    <n v="8"/>
    <n v="6"/>
    <n v="12"/>
    <n v="44"/>
    <n v="4"/>
    <n v="5"/>
    <n v="0.50023617247999996"/>
    <n v="-2.82226468000001E-3"/>
    <s v="WaitSlope"/>
    <s v="WaitSlope"/>
    <s v="WaitSlope"/>
    <b v="0"/>
    <m/>
    <n v="0"/>
    <b v="0"/>
    <m/>
  </r>
  <r>
    <d v="2023-08-06T13:47:00"/>
    <x v="60"/>
    <n v="0"/>
    <s v="MARS_SED_2023_5min_Ext_230806-134719.jpg"/>
    <n v="0.42703943500000002"/>
    <n v="2023"/>
    <n v="8"/>
    <n v="6"/>
    <n v="13"/>
    <n v="47"/>
    <n v="19"/>
    <n v="5"/>
    <n v="0.50188680615333303"/>
    <n v="1.6506336733331699E-3"/>
    <s v="WaitSlope"/>
    <s v="WaitSlope"/>
    <s v="WaitSlope"/>
    <b v="1"/>
    <n v="1"/>
    <n v="0"/>
    <b v="0"/>
    <m/>
  </r>
  <r>
    <d v="2023-08-06T14:50:00"/>
    <x v="60"/>
    <n v="0"/>
    <s v="MARS_SED_2023_5min_Ext_230806-145021.jpg"/>
    <n v="0.96261410999999997"/>
    <n v="2023"/>
    <n v="8"/>
    <n v="6"/>
    <n v="14"/>
    <n v="50"/>
    <n v="21"/>
    <n v="5"/>
    <n v="0.50659559779333296"/>
    <n v="4.7087916400001496E-3"/>
    <s v="WaitSlope"/>
    <s v="WaitSlope"/>
    <s v="WaitSlope"/>
    <b v="1"/>
    <n v="1"/>
    <n v="0"/>
    <b v="1"/>
    <n v="1"/>
  </r>
  <r>
    <d v="2023-08-06T15:53:00"/>
    <x v="60"/>
    <n v="0"/>
    <s v="MARS_SED_2023_5min_Ext_230806-155333.jpg"/>
    <n v="0.42539265100000001"/>
    <n v="2023"/>
    <n v="8"/>
    <n v="6"/>
    <n v="15"/>
    <n v="53"/>
    <n v="33"/>
    <n v="5"/>
    <n v="0.505006173666666"/>
    <n v="-1.5894241266667299E-3"/>
    <s v="WaitSlope"/>
    <s v="WaitSlope"/>
    <s v="WaitSlope"/>
    <b v="1"/>
    <n v="1"/>
    <n v="0"/>
    <b v="0"/>
    <m/>
  </r>
  <r>
    <d v="2023-08-06T16:56:00"/>
    <x v="60"/>
    <n v="0"/>
    <s v="MARS_SED_2023_5min_Ext_230806-165643.jpg"/>
    <n v="0.42853263899999999"/>
    <n v="2023"/>
    <n v="8"/>
    <n v="6"/>
    <n v="16"/>
    <n v="56"/>
    <n v="43"/>
    <n v="5"/>
    <n v="0.50577351548666605"/>
    <n v="7.6734181999993302E-4"/>
    <s v="WaitSlope"/>
    <s v="WaitSlope"/>
    <s v="WaitSlope"/>
    <b v="1"/>
    <n v="1"/>
    <n v="0"/>
    <b v="0"/>
    <m/>
  </r>
  <r>
    <d v="2023-08-06T17:59:00"/>
    <x v="60"/>
    <n v="0"/>
    <s v="MARS_SED_2023_5min_Ext_230806-175927.jpg"/>
    <n v="0.37743846399999997"/>
    <n v="2023"/>
    <n v="8"/>
    <n v="6"/>
    <n v="17"/>
    <n v="59"/>
    <n v="27"/>
    <n v="5"/>
    <n v="0.50379556922000002"/>
    <n v="-1.9779462666665798E-3"/>
    <s v="WaitSlope"/>
    <s v="WaitSlope"/>
    <s v="WaitSlope"/>
    <b v="1"/>
    <n v="1"/>
    <n v="0"/>
    <b v="0"/>
    <m/>
  </r>
  <r>
    <d v="2023-08-06T19:02:00"/>
    <x v="60"/>
    <n v="0"/>
    <s v="MARS_SED_2023_5min_Ext_230806-190228.jpg"/>
    <n v="0.442862011"/>
    <n v="2023"/>
    <n v="8"/>
    <n v="6"/>
    <n v="19"/>
    <n v="2"/>
    <n v="28"/>
    <n v="5"/>
    <n v="0.50644203635999996"/>
    <n v="2.6464671400000502E-3"/>
    <s v="WaitSlope"/>
    <s v="WaitSlope"/>
    <s v="WaitSlope"/>
    <b v="1"/>
    <n v="1"/>
    <n v="0"/>
    <b v="0"/>
    <m/>
  </r>
  <r>
    <d v="2023-08-06T20:05:00"/>
    <x v="60"/>
    <n v="0"/>
    <s v="MARS_SED_2023_5min_Ext_230806-200527.jpg"/>
    <n v="0.95607489899999998"/>
    <n v="2023"/>
    <n v="8"/>
    <n v="6"/>
    <n v="20"/>
    <n v="5"/>
    <n v="27"/>
    <n v="5"/>
    <n v="0.51196890001333295"/>
    <n v="5.5268636533333197E-3"/>
    <s v="WaitSlope"/>
    <s v="WaitSlope"/>
    <s v="WaitSlope"/>
    <b v="1"/>
    <n v="1"/>
    <n v="0"/>
    <b v="1"/>
    <n v="1"/>
  </r>
  <r>
    <d v="2023-08-06T21:08:00"/>
    <x v="60"/>
    <n v="0"/>
    <s v="MARS_SED_2023_5min_Ext_230806-210835.jpg"/>
    <n v="1.2396910670000001"/>
    <n v="2023"/>
    <n v="8"/>
    <n v="6"/>
    <n v="21"/>
    <n v="8"/>
    <n v="35"/>
    <n v="5"/>
    <n v="0.52002263101333301"/>
    <n v="8.0537309999999494E-3"/>
    <s v="WaitSlope"/>
    <s v="WaitSlope"/>
    <s v="WaitSlope"/>
    <b v="1"/>
    <n v="1"/>
    <n v="0"/>
    <b v="1"/>
    <n v="1"/>
  </r>
  <r>
    <d v="2023-08-06T22:11:00"/>
    <x v="60"/>
    <n v="0"/>
    <s v="MARS_SED_2023_5min_Ext_230806-221131.jpg"/>
    <n v="2.0432746000000002E-2"/>
    <n v="2023"/>
    <n v="8"/>
    <n v="6"/>
    <n v="22"/>
    <n v="11"/>
    <n v="31"/>
    <n v="5"/>
    <n v="0.51687381874000005"/>
    <n v="-3.1488122733333E-3"/>
    <s v="WaitSlope"/>
    <s v="WaitSlope"/>
    <s v="WaitSlope"/>
    <b v="0"/>
    <m/>
    <n v="0"/>
    <b v="0"/>
    <m/>
  </r>
  <r>
    <d v="2023-08-06T23:14:00"/>
    <x v="60"/>
    <n v="0"/>
    <s v="MARS_SED_2023_5min_Ext_230806-231445.jpg"/>
    <n v="2.5284259E-2"/>
    <n v="2023"/>
    <n v="8"/>
    <n v="6"/>
    <n v="23"/>
    <n v="14"/>
    <n v="45"/>
    <n v="5"/>
    <n v="0.51578906231999999"/>
    <n v="-1.08475642000005E-3"/>
    <s v="WaitSlope"/>
    <s v="WaitSlope"/>
    <s v="WaitSlope"/>
    <b v="0"/>
    <m/>
    <n v="0"/>
    <b v="0"/>
    <m/>
  </r>
  <r>
    <d v="2023-08-07T00:18:00"/>
    <x v="61"/>
    <n v="0"/>
    <s v="MARS_SED_2023_5min_Ext_230807-001821.jpg"/>
    <n v="0.150357298"/>
    <n v="2023"/>
    <n v="8"/>
    <n v="7"/>
    <n v="0"/>
    <n v="18"/>
    <n v="21"/>
    <n v="5"/>
    <n v="0.51550291468666598"/>
    <n v="-2.8614763333323302E-4"/>
    <s v="WaitSlope"/>
    <s v="WaitSlope"/>
    <s v="WaitSlope"/>
    <b v="0"/>
    <m/>
    <n v="0"/>
    <b v="0"/>
    <m/>
  </r>
  <r>
    <d v="2023-08-07T01:21:00"/>
    <x v="61"/>
    <n v="0"/>
    <s v="MARS_SED_2023_5min_Ext_230807-012141.jpg"/>
    <n v="0.48332198500000001"/>
    <n v="2023"/>
    <n v="8"/>
    <n v="7"/>
    <n v="1"/>
    <n v="21"/>
    <n v="41"/>
    <n v="5"/>
    <n v="0.51648755147999903"/>
    <n v="9.846367933331599E-4"/>
    <s v="WaitSlope"/>
    <s v="WaitSlope"/>
    <s v="WaitSlope"/>
    <b v="1"/>
    <n v="1"/>
    <n v="0"/>
    <b v="0"/>
    <m/>
  </r>
  <r>
    <d v="2023-08-07T02:24:00"/>
    <x v="61"/>
    <n v="0"/>
    <s v="MARS_SED_2023_5min_Ext_230807-022450.jpg"/>
    <n v="0.93734519800000005"/>
    <n v="2023"/>
    <n v="8"/>
    <n v="7"/>
    <n v="2"/>
    <n v="24"/>
    <n v="50"/>
    <n v="5"/>
    <n v="0.52093443253333305"/>
    <n v="4.4468810533334598E-3"/>
    <s v="WaitSlope"/>
    <s v="WaitSlope"/>
    <s v="WaitSlope"/>
    <b v="1"/>
    <n v="1"/>
    <n v="0"/>
    <b v="0"/>
    <m/>
  </r>
  <r>
    <d v="2023-08-07T03:28:00"/>
    <x v="61"/>
    <n v="0"/>
    <s v="MARS_SED_2023_5min_Ext_230807-032815.jpg"/>
    <n v="0.42765178700000001"/>
    <n v="2023"/>
    <n v="8"/>
    <n v="7"/>
    <n v="3"/>
    <n v="28"/>
    <n v="15"/>
    <n v="5"/>
    <n v="0.52283911249999904"/>
    <n v="1.9046799666665401E-3"/>
    <s v="WaitSlope"/>
    <s v="WaitSlope"/>
    <s v="WaitSlope"/>
    <b v="1"/>
    <n v="1"/>
    <n v="0"/>
    <b v="0"/>
    <m/>
  </r>
  <r>
    <d v="2023-08-07T04:31:00"/>
    <x v="61"/>
    <n v="0"/>
    <s v="MARS_SED_2023_5min_Ext_230807-043120.jpg"/>
    <n v="0.30237325799999998"/>
    <n v="2023"/>
    <n v="8"/>
    <n v="7"/>
    <n v="4"/>
    <n v="31"/>
    <n v="20"/>
    <n v="5"/>
    <n v="0.52308653489333301"/>
    <n v="2.4742239333341799E-4"/>
    <s v="WaitSlope"/>
    <s v="WaitSlope"/>
    <s v="WaitSlope"/>
    <b v="0"/>
    <m/>
    <n v="0"/>
    <b v="0"/>
    <m/>
  </r>
  <r>
    <d v="2023-08-07T05:34:00"/>
    <x v="61"/>
    <n v="0"/>
    <s v="MARS_SED_2023_5min_Ext_230807-053430.jpg"/>
    <n v="0.75328335999999996"/>
    <n v="2023"/>
    <n v="8"/>
    <n v="7"/>
    <n v="5"/>
    <n v="34"/>
    <n v="30"/>
    <n v="5"/>
    <n v="0.52342917576666603"/>
    <n v="3.4264087333335497E-4"/>
    <s v="WaitSlope"/>
    <s v="WaitSlope"/>
    <s v="WaitSlope"/>
    <b v="1"/>
    <n v="1"/>
    <n v="0"/>
    <b v="0"/>
    <m/>
  </r>
  <r>
    <d v="2023-08-07T06:37:00"/>
    <x v="61"/>
    <n v="0"/>
    <s v="MARS_SED_2023_5min_Ext_230807-063737.jpg"/>
    <n v="0.86750124500000003"/>
    <n v="2023"/>
    <n v="8"/>
    <n v="7"/>
    <n v="6"/>
    <n v="37"/>
    <n v="37"/>
    <n v="5"/>
    <n v="0.52792430668000001"/>
    <n v="4.49513091333331E-3"/>
    <s v="WaitSlope"/>
    <s v="WaitSlope"/>
    <s v="WaitSlope"/>
    <b v="1"/>
    <n v="1"/>
    <n v="0"/>
    <b v="0"/>
    <m/>
  </r>
  <r>
    <d v="2023-08-07T07:42:00"/>
    <x v="61"/>
    <n v="0"/>
    <s v="MARS_SED_2023_5min_Ext_230807-074220.jpg"/>
    <n v="0.26208528599999997"/>
    <n v="2023"/>
    <n v="8"/>
    <n v="7"/>
    <n v="7"/>
    <n v="42"/>
    <n v="20"/>
    <n v="5"/>
    <n v="0.52734103861333304"/>
    <n v="-5.83268066666642E-4"/>
    <s v="WaitSlope"/>
    <s v="WaitSlope"/>
    <s v="WaitSlope"/>
    <b v="0"/>
    <m/>
    <n v="0"/>
    <b v="0"/>
    <m/>
  </r>
  <r>
    <d v="2023-08-07T08:45:00"/>
    <x v="61"/>
    <n v="0"/>
    <s v="MARS_SED_2023_5min_Ext_230807-084539.jpg"/>
    <n v="0.250045358"/>
    <n v="2023"/>
    <n v="8"/>
    <n v="7"/>
    <n v="8"/>
    <n v="45"/>
    <n v="39"/>
    <n v="5"/>
    <n v="0.52668870407999901"/>
    <n v="-6.5233453333346503E-4"/>
    <s v="WaitSlope"/>
    <s v="WaitSlope"/>
    <s v="WaitSlope"/>
    <b v="0"/>
    <m/>
    <n v="0"/>
    <b v="0"/>
    <m/>
  </r>
  <r>
    <d v="2023-08-07T09:49:00"/>
    <x v="61"/>
    <n v="0"/>
    <s v="MARS_SED_2023_5min_Ext_230807-094924.jpg"/>
    <n v="0.31221131200000002"/>
    <n v="2023"/>
    <n v="8"/>
    <n v="7"/>
    <n v="9"/>
    <n v="49"/>
    <n v="24"/>
    <n v="5"/>
    <n v="0.52834660033999903"/>
    <n v="1.6578962600000101E-3"/>
    <s v="WaitSlope"/>
    <s v="WaitSlope"/>
    <s v="WaitSlope"/>
    <b v="0"/>
    <m/>
    <n v="0"/>
    <b v="0"/>
    <m/>
  </r>
  <r>
    <d v="2023-08-07T10:52:00"/>
    <x v="61"/>
    <n v="0"/>
    <s v="MARS_SED_2023_5min_Ext_230807-105243.jpg"/>
    <n v="3.4321684999999998E-2"/>
    <n v="2023"/>
    <n v="8"/>
    <n v="7"/>
    <n v="10"/>
    <n v="52"/>
    <n v="43"/>
    <n v="5"/>
    <n v="0.52588819631333295"/>
    <n v="-2.4584040266665201E-3"/>
    <s v="WaitSlope"/>
    <s v="WaitSlope"/>
    <s v="WaitSlope"/>
    <b v="0"/>
    <m/>
    <n v="0"/>
    <b v="0"/>
    <m/>
  </r>
  <r>
    <d v="2023-08-07T11:55:00"/>
    <x v="61"/>
    <n v="0"/>
    <s v="MARS_SED_2023_5min_Ext_230807-115550.jpg"/>
    <n v="3.2260168999999998E-2"/>
    <n v="2023"/>
    <n v="8"/>
    <n v="7"/>
    <n v="11"/>
    <n v="55"/>
    <n v="50"/>
    <n v="5"/>
    <n v="0.52503859862000002"/>
    <n v="-8.4959769333337E-4"/>
    <s v="WaitSlope"/>
    <s v="WaitSlope"/>
    <s v="WaitSlope"/>
    <b v="0"/>
    <m/>
    <n v="0"/>
    <b v="0"/>
    <m/>
  </r>
  <r>
    <d v="2023-08-07T12:59:00"/>
    <x v="61"/>
    <n v="0"/>
    <s v="MARS_SED_2023_5min_Ext_230807-125908.jpg"/>
    <n v="3.4729232999999998E-2"/>
    <n v="2023"/>
    <n v="8"/>
    <n v="7"/>
    <n v="12"/>
    <n v="59"/>
    <n v="8"/>
    <n v="5"/>
    <n v="0.52276141769333295"/>
    <n v="-2.2771809266667301E-3"/>
    <s v="WaitSlope"/>
    <s v="WaitSlope"/>
    <s v="WaitSlope"/>
    <b v="0"/>
    <m/>
    <n v="0"/>
    <b v="0"/>
    <m/>
  </r>
  <r>
    <d v="2023-08-07T14:02:00"/>
    <x v="61"/>
    <n v="0"/>
    <s v="MARS_SED_2023_5min_Ext_230807-140221.jpg"/>
    <n v="0.41596282800000001"/>
    <n v="2023"/>
    <n v="8"/>
    <n v="7"/>
    <n v="14"/>
    <n v="2"/>
    <n v="21"/>
    <n v="5"/>
    <n v="0.52386961636666596"/>
    <n v="1.10819867333333E-3"/>
    <s v="WaitSlope"/>
    <s v="WaitSlope"/>
    <s v="WaitSlope"/>
    <b v="1"/>
    <n v="1"/>
    <n v="0"/>
    <b v="0"/>
    <m/>
  </r>
  <r>
    <d v="2023-08-07T15:05:00"/>
    <x v="61"/>
    <n v="0"/>
    <s v="MARS_SED_2023_5min_Ext_230807-150549.jpg"/>
    <n v="0.27896633599999998"/>
    <n v="2023"/>
    <n v="8"/>
    <n v="7"/>
    <n v="15"/>
    <n v="5"/>
    <n v="49"/>
    <n v="5"/>
    <n v="0.52363538363999995"/>
    <n v="-2.3423272666656101E-4"/>
    <s v="WaitSlope"/>
    <s v="WaitSlope"/>
    <s v="WaitSlope"/>
    <b v="0"/>
    <m/>
    <n v="0"/>
    <b v="0"/>
    <m/>
  </r>
  <r>
    <d v="2023-08-07T16:09:00"/>
    <x v="61"/>
    <n v="0"/>
    <s v="MARS_SED_2023_5min_Ext_230807-160926.jpg"/>
    <n v="0.22479097100000001"/>
    <n v="2023"/>
    <n v="8"/>
    <n v="7"/>
    <n v="16"/>
    <n v="9"/>
    <n v="26"/>
    <n v="5"/>
    <n v="0.52222237065999999"/>
    <n v="-1.41301298000007E-3"/>
    <s v="WaitSlope"/>
    <s v="WaitSlope"/>
    <s v="WaitSlope"/>
    <b v="0"/>
    <m/>
    <n v="0"/>
    <b v="0"/>
    <m/>
  </r>
  <r>
    <d v="2023-08-07T17:12:00"/>
    <x v="61"/>
    <n v="0"/>
    <s v="MARS_SED_2023_5min_Ext_230807-171235.jpg"/>
    <n v="0.18846652699999999"/>
    <n v="2023"/>
    <n v="8"/>
    <n v="7"/>
    <n v="17"/>
    <n v="12"/>
    <n v="35"/>
    <n v="5"/>
    <n v="0.52030063429333295"/>
    <n v="-1.9217363666667001E-3"/>
    <s v="WaitSlope"/>
    <s v="WaitSlope"/>
    <s v="WaitSlope"/>
    <b v="0"/>
    <m/>
    <n v="0"/>
    <b v="0"/>
    <m/>
  </r>
  <r>
    <d v="2023-08-07T18:16:00"/>
    <x v="61"/>
    <n v="0"/>
    <s v="MARS_SED_2023_5min_Ext_230807-181605.jpg"/>
    <n v="0.29906512099999999"/>
    <n v="2023"/>
    <n v="8"/>
    <n v="7"/>
    <n v="18"/>
    <n v="16"/>
    <n v="5"/>
    <n v="5"/>
    <n v="0.52091053046666602"/>
    <n v="6.0989617333340098E-4"/>
    <s v="WaitSlope"/>
    <s v="WaitSlope"/>
    <s v="WaitSlope"/>
    <b v="0"/>
    <m/>
    <n v="0"/>
    <b v="0"/>
    <m/>
  </r>
  <r>
    <d v="2023-08-07T19:19:00"/>
    <x v="61"/>
    <n v="0"/>
    <s v="MARS_SED_2023_5min_Ext_230807-191918.jpg"/>
    <n v="0.33509752999999998"/>
    <n v="2023"/>
    <n v="8"/>
    <n v="7"/>
    <n v="19"/>
    <n v="19"/>
    <n v="18"/>
    <n v="5"/>
    <n v="0.52135987225333302"/>
    <n v="4.4934178666666802E-4"/>
    <s v="WaitSlope"/>
    <s v="WaitSlope"/>
    <s v="WaitSlope"/>
    <b v="1"/>
    <n v="1"/>
    <n v="0"/>
    <b v="0"/>
    <m/>
  </r>
  <r>
    <d v="2023-08-07T20:22:00"/>
    <x v="61"/>
    <n v="0"/>
    <s v="MARS_SED_2023_5min_Ext_230807-202250.jpg"/>
    <n v="0.22215875500000001"/>
    <n v="2023"/>
    <n v="8"/>
    <n v="7"/>
    <n v="20"/>
    <n v="22"/>
    <n v="50"/>
    <n v="5"/>
    <n v="0.51807331863333295"/>
    <n v="-3.2865536200000702E-3"/>
    <s v="WaitSlope"/>
    <s v="WaitSlope"/>
    <s v="WaitSlope"/>
    <b v="0"/>
    <m/>
    <n v="0"/>
    <b v="0"/>
    <m/>
  </r>
  <r>
    <d v="2023-08-07T21:26:00"/>
    <x v="61"/>
    <n v="0"/>
    <s v="MARS_SED_2023_5min_Ext_230807-212643.jpg"/>
    <n v="0.57182930099999996"/>
    <n v="2023"/>
    <n v="8"/>
    <n v="7"/>
    <n v="21"/>
    <n v="26"/>
    <n v="43"/>
    <n v="5"/>
    <n v="0.52184276693999998"/>
    <n v="3.7694483066668099E-3"/>
    <s v="WaitSlope"/>
    <s v="WaitSlope"/>
    <s v="WaitSlope"/>
    <b v="1"/>
    <n v="1"/>
    <n v="0"/>
    <b v="0"/>
    <m/>
  </r>
  <r>
    <d v="2023-08-07T22:30:00"/>
    <x v="61"/>
    <n v="0"/>
    <s v="MARS_SED_2023_5min_Ext_230807-223031.jpg"/>
    <n v="3.0918423E-2"/>
    <n v="2023"/>
    <n v="8"/>
    <n v="7"/>
    <n v="22"/>
    <n v="30"/>
    <n v="31"/>
    <n v="5"/>
    <n v="0.52188754694666595"/>
    <n v="4.4780006666522702E-5"/>
    <s v="WaitSlope"/>
    <s v="WaitSlope"/>
    <s v="WaitSlope"/>
    <b v="0"/>
    <m/>
    <n v="0"/>
    <b v="0"/>
    <m/>
  </r>
  <r>
    <d v="2023-08-07T23:33:00"/>
    <x v="61"/>
    <n v="0"/>
    <s v="MARS_SED_2023_5min_Ext_230807-233354.jpg"/>
    <n v="2.6599406999999999E-2"/>
    <n v="2023"/>
    <n v="8"/>
    <n v="7"/>
    <n v="23"/>
    <n v="33"/>
    <n v="54"/>
    <n v="5"/>
    <n v="0.52057027393999999"/>
    <n v="-1.3172730066666101E-3"/>
    <s v="WaitSlope"/>
    <s v="WaitSlope"/>
    <s v="WaitSlope"/>
    <b v="0"/>
    <m/>
    <n v="0"/>
    <b v="0"/>
    <m/>
  </r>
  <r>
    <d v="2023-08-08T00:37:00"/>
    <x v="62"/>
    <n v="0"/>
    <s v="MARS_SED_2023_5min_Ext_230808-003704.jpg"/>
    <n v="2.4660297000000001E-2"/>
    <n v="2023"/>
    <n v="8"/>
    <n v="8"/>
    <n v="0"/>
    <n v="37"/>
    <n v="4"/>
    <n v="5"/>
    <n v="0.52000920224000002"/>
    <n v="-5.6107169999997097E-4"/>
    <s v="WaitSlope"/>
    <s v="WaitSlope"/>
    <s v="WaitSlope"/>
    <b v="0"/>
    <m/>
    <n v="0"/>
    <b v="0"/>
    <m/>
  </r>
  <r>
    <d v="2023-08-08T01:40:00"/>
    <x v="62"/>
    <n v="0"/>
    <s v="MARS_SED_2023_5min_Ext_230808-014037.jpg"/>
    <n v="2.9402748999999999E-2"/>
    <n v="2023"/>
    <n v="8"/>
    <n v="8"/>
    <n v="1"/>
    <n v="40"/>
    <n v="37"/>
    <n v="5"/>
    <n v="0.51846322806"/>
    <n v="-1.54597418000002E-3"/>
    <s v="WaitSlope"/>
    <s v="WaitSlope"/>
    <s v="WaitSlope"/>
    <b v="0"/>
    <m/>
    <n v="0"/>
    <b v="0"/>
    <m/>
  </r>
  <r>
    <d v="2023-08-08T02:44:00"/>
    <x v="62"/>
    <n v="0"/>
    <s v="MARS_SED_2023_5min_Ext_230808-024430.jpg"/>
    <n v="0.12499698099999999"/>
    <n v="2023"/>
    <n v="8"/>
    <n v="8"/>
    <n v="2"/>
    <n v="44"/>
    <n v="30"/>
    <n v="5"/>
    <n v="0.51629493482"/>
    <n v="-2.1682932399998901E-3"/>
    <s v="WaitSlope"/>
    <s v="WaitSlope"/>
    <s v="WaitSlope"/>
    <b v="0"/>
    <m/>
    <n v="0"/>
    <b v="0"/>
    <m/>
  </r>
  <r>
    <d v="2023-08-08T03:47:00"/>
    <x v="62"/>
    <n v="0"/>
    <s v="MARS_SED_2023_5min_Ext_230808-034729.jpg"/>
    <n v="0.15922672199999999"/>
    <n v="2023"/>
    <n v="8"/>
    <n v="8"/>
    <n v="3"/>
    <n v="47"/>
    <n v="29"/>
    <n v="5"/>
    <n v="0.51327867846666597"/>
    <n v="-3.0162563533333501E-3"/>
    <s v="WaitSlope"/>
    <s v="WaitSlope"/>
    <s v="WaitSlope"/>
    <b v="0"/>
    <m/>
    <n v="0"/>
    <b v="0"/>
    <m/>
  </r>
  <r>
    <d v="2023-08-08T04:51:00"/>
    <x v="62"/>
    <n v="0"/>
    <s v="MARS_SED_2023_5min_Ext_230808-045115.jpg"/>
    <n v="0.13634199999999999"/>
    <n v="2023"/>
    <n v="8"/>
    <n v="8"/>
    <n v="4"/>
    <n v="51"/>
    <n v="15"/>
    <n v="5"/>
    <n v="0.51181702433333298"/>
    <n v="-1.46165413333332E-3"/>
    <s v="WaitSlope"/>
    <s v="WaitSlope"/>
    <s v="WaitSlope"/>
    <b v="0"/>
    <m/>
    <n v="0"/>
    <b v="0"/>
    <m/>
  </r>
  <r>
    <d v="2023-08-08T05:54:00"/>
    <x v="62"/>
    <n v="0"/>
    <s v="MARS_SED_2023_5min_Ext_230808-055427.jpg"/>
    <n v="0.16231298399999999"/>
    <n v="2023"/>
    <n v="8"/>
    <n v="8"/>
    <n v="5"/>
    <n v="54"/>
    <n v="27"/>
    <n v="5"/>
    <n v="0.511384474266666"/>
    <n v="-4.32550066666759E-4"/>
    <s v="WaitSlope"/>
    <s v="WaitSlope"/>
    <s v="WaitSlope"/>
    <b v="0"/>
    <m/>
    <n v="0"/>
    <b v="0"/>
    <m/>
  </r>
  <r>
    <d v="2023-08-08T06:57:00"/>
    <x v="62"/>
    <n v="0"/>
    <s v="MARS_SED_2023_5min_Ext_230808-065754.jpg"/>
    <n v="0.12545990000000001"/>
    <n v="2023"/>
    <n v="8"/>
    <n v="8"/>
    <n v="6"/>
    <n v="57"/>
    <n v="54"/>
    <n v="5"/>
    <n v="0.51089014964666601"/>
    <n v="-4.9432462000009703E-4"/>
    <s v="WaitSlope"/>
    <s v="WaitSlope"/>
    <s v="WaitSlope"/>
    <b v="0"/>
    <m/>
    <n v="0"/>
    <b v="0"/>
    <m/>
  </r>
  <r>
    <d v="2023-08-08T08:01:00"/>
    <x v="62"/>
    <n v="0"/>
    <s v="MARS_SED_2023_5min_Ext_230808-080127.jpg"/>
    <n v="9.6760567000000006E-2"/>
    <n v="2023"/>
    <n v="8"/>
    <n v="8"/>
    <n v="8"/>
    <n v="1"/>
    <n v="27"/>
    <n v="5"/>
    <n v="0.50906301292"/>
    <n v="-1.8271367266665601E-3"/>
    <s v="WaitSlope"/>
    <s v="WaitSlope"/>
    <s v="WaitSlope"/>
    <b v="0"/>
    <m/>
    <n v="0"/>
    <b v="0"/>
    <m/>
  </r>
  <r>
    <d v="2023-08-08T09:06:00"/>
    <x v="62"/>
    <n v="0"/>
    <s v="MARS_SED_2023_5min_Ext_230808-090612.jpg"/>
    <n v="0.172739894"/>
    <n v="2023"/>
    <n v="8"/>
    <n v="8"/>
    <n v="9"/>
    <n v="6"/>
    <n v="12"/>
    <n v="5"/>
    <n v="0.506034730186666"/>
    <n v="-3.02828273333333E-3"/>
    <s v="WaitSlope"/>
    <s v="WaitSlope"/>
    <s v="WaitSlope"/>
    <b v="0"/>
    <m/>
    <n v="0"/>
    <b v="0"/>
    <m/>
  </r>
  <r>
    <d v="2023-08-08T10:09:00"/>
    <x v="62"/>
    <n v="0"/>
    <s v="MARS_SED_2023_5min_Ext_230808-100958.jpg"/>
    <n v="0.16609889999999999"/>
    <n v="2023"/>
    <n v="8"/>
    <n v="8"/>
    <n v="10"/>
    <n v="9"/>
    <n v="58"/>
    <n v="5"/>
    <n v="0.50663567664666598"/>
    <n v="6.00946459999973E-4"/>
    <s v="WaitSlope"/>
    <s v="WaitSlope"/>
    <s v="WaitSlope"/>
    <b v="0"/>
    <m/>
    <n v="0"/>
    <b v="0"/>
    <m/>
  </r>
  <r>
    <d v="2023-08-08T11:13:00"/>
    <x v="62"/>
    <n v="0"/>
    <s v="MARS_SED_2023_5min_Ext_230808-111322.jpg"/>
    <n v="5.1547181999999997E-2"/>
    <n v="2023"/>
    <n v="8"/>
    <n v="8"/>
    <n v="11"/>
    <n v="13"/>
    <n v="22"/>
    <n v="5"/>
    <n v="0.50659510527333296"/>
    <n v="-4.0571373333242401E-5"/>
    <s v="WaitSlope"/>
    <s v="WaitSlope"/>
    <s v="WaitSlope"/>
    <b v="0"/>
    <m/>
    <n v="0"/>
    <b v="0"/>
    <m/>
  </r>
  <r>
    <d v="2023-08-08T12:16:00"/>
    <x v="62"/>
    <n v="0"/>
    <s v="MARS_SED_2023_5min_Ext_230808-121648.jpg"/>
    <n v="0.22539869900000001"/>
    <n v="2023"/>
    <n v="8"/>
    <n v="8"/>
    <n v="12"/>
    <n v="16"/>
    <n v="48"/>
    <n v="5"/>
    <n v="0.50660293862666606"/>
    <n v="7.8333533332086702E-6"/>
    <s v="WaitSlope"/>
    <s v="WaitSlope"/>
    <s v="WaitSlope"/>
    <b v="0"/>
    <m/>
    <n v="0"/>
    <b v="0"/>
    <m/>
  </r>
  <r>
    <d v="2023-08-08T13:20:00"/>
    <x v="62"/>
    <n v="0"/>
    <s v="MARS_SED_2023_5min_Ext_230808-132009.jpg"/>
    <n v="0.31941798399999999"/>
    <n v="2023"/>
    <n v="8"/>
    <n v="8"/>
    <n v="13"/>
    <n v="20"/>
    <n v="9"/>
    <n v="5"/>
    <n v="0.50665085186666603"/>
    <n v="4.7913240000085899E-5"/>
    <s v="WaitSlope"/>
    <s v="WaitSlope"/>
    <s v="WaitSlope"/>
    <b v="0"/>
    <m/>
    <n v="0"/>
    <b v="0"/>
    <m/>
  </r>
  <r>
    <d v="2023-08-08T14:23:00"/>
    <x v="62"/>
    <n v="0"/>
    <s v="MARS_SED_2023_5min_Ext_230808-142354.jpg"/>
    <n v="0.50179607299999995"/>
    <n v="2023"/>
    <n v="8"/>
    <n v="8"/>
    <n v="14"/>
    <n v="23"/>
    <n v="54"/>
    <n v="5"/>
    <n v="0.50721376221333303"/>
    <n v="5.6291034666666696E-4"/>
    <s v="WaitSlope"/>
    <s v="WaitSlope"/>
    <s v="WaitSlope"/>
    <b v="1"/>
    <n v="1"/>
    <n v="0"/>
    <b v="0"/>
    <m/>
  </r>
  <r>
    <d v="2023-08-08T15:27:00"/>
    <x v="62"/>
    <n v="0"/>
    <s v="MARS_SED_2023_5min_Ext_230808-152728.jpg"/>
    <n v="0.42819409000000003"/>
    <n v="2023"/>
    <n v="8"/>
    <n v="8"/>
    <n v="15"/>
    <n v="27"/>
    <n v="28"/>
    <n v="5"/>
    <n v="0.50603720838666599"/>
    <n v="-1.1765538266667E-3"/>
    <s v="WaitSlope"/>
    <s v="WaitSlope"/>
    <s v="WaitSlope"/>
    <b v="1"/>
    <n v="1"/>
    <n v="0"/>
    <b v="0"/>
    <m/>
  </r>
  <r>
    <d v="2023-08-08T16:31:00"/>
    <x v="62"/>
    <n v="0"/>
    <s v="MARS_SED_2023_5min_Ext_230808-163105.jpg"/>
    <n v="0.52646385399999995"/>
    <n v="2023"/>
    <n v="8"/>
    <n v="8"/>
    <n v="16"/>
    <n v="31"/>
    <n v="5"/>
    <n v="5"/>
    <n v="0.50671757125999894"/>
    <n v="6.8036287333328395E-4"/>
    <s v="WaitSlope"/>
    <s v="WaitSlope"/>
    <s v="WaitSlope"/>
    <b v="1"/>
    <n v="1"/>
    <n v="0"/>
    <b v="0"/>
    <m/>
  </r>
  <r>
    <d v="2023-08-08T17:34:00"/>
    <x v="62"/>
    <n v="0"/>
    <s v="MARS_SED_2023_5min_Ext_230808-173426.jpg"/>
    <n v="0.586770876"/>
    <n v="2023"/>
    <n v="8"/>
    <n v="8"/>
    <n v="17"/>
    <n v="34"/>
    <n v="26"/>
    <n v="5"/>
    <n v="0.507440564906666"/>
    <n v="7.2299364666672495E-4"/>
    <s v="WaitSlope"/>
    <s v="WaitSlope"/>
    <s v="WaitSlope"/>
    <b v="1"/>
    <n v="1"/>
    <n v="0"/>
    <b v="0"/>
    <m/>
  </r>
  <r>
    <d v="2023-08-08T18:38:00"/>
    <x v="62"/>
    <n v="0"/>
    <s v="MARS_SED_2023_5min_Ext_230808-183809.jpg"/>
    <n v="0.68597037400000005"/>
    <n v="2023"/>
    <n v="8"/>
    <n v="8"/>
    <n v="18"/>
    <n v="38"/>
    <n v="9"/>
    <n v="5"/>
    <n v="0.50410776738666596"/>
    <n v="-3.33279751999993E-3"/>
    <s v="WaitSlope"/>
    <s v="WaitSlope"/>
    <s v="WaitSlope"/>
    <b v="1"/>
    <n v="1"/>
    <n v="0"/>
    <b v="0"/>
    <m/>
  </r>
  <r>
    <d v="2023-08-08T19:41:00"/>
    <x v="62"/>
    <n v="0"/>
    <s v="MARS_SED_2023_5min_Ext_230808-194152.jpg"/>
    <n v="0.53278037600000006"/>
    <n v="2023"/>
    <n v="8"/>
    <n v="8"/>
    <n v="19"/>
    <n v="41"/>
    <n v="52"/>
    <n v="5"/>
    <n v="0.50562722114666603"/>
    <n v="1.5194537599999499E-3"/>
    <s v="WaitSlope"/>
    <s v="WaitSlope"/>
    <s v="WaitSlope"/>
    <b v="1"/>
    <n v="1"/>
    <n v="0"/>
    <b v="0"/>
    <m/>
  </r>
  <r>
    <d v="2023-08-08T20:45:00"/>
    <x v="62"/>
    <n v="0"/>
    <s v="MARS_SED_2023_5min_Ext_230808-204527.jpg"/>
    <n v="0.27416730099999997"/>
    <n v="2023"/>
    <n v="8"/>
    <n v="8"/>
    <n v="20"/>
    <n v="45"/>
    <n v="27"/>
    <n v="5"/>
    <n v="0.50124096057333301"/>
    <n v="-4.3862605733333499E-3"/>
    <s v="WaitSlope"/>
    <s v="WaitSlope"/>
    <s v="WaitSlope"/>
    <b v="0"/>
    <m/>
    <n v="0"/>
    <b v="0"/>
    <m/>
  </r>
  <r>
    <d v="2023-08-08T21:49:00"/>
    <x v="62"/>
    <n v="0"/>
    <s v="MARS_SED_2023_5min_Ext_230808-214914.jpg"/>
    <n v="0.34117952400000001"/>
    <n v="2023"/>
    <n v="8"/>
    <n v="8"/>
    <n v="21"/>
    <n v="49"/>
    <n v="14"/>
    <n v="5"/>
    <n v="0.50134813755333296"/>
    <n v="1.07176979999956E-4"/>
    <s v="WaitSlope"/>
    <s v="WaitSlope"/>
    <s v="WaitSlope"/>
    <b v="1"/>
    <n v="1"/>
    <n v="0"/>
    <b v="0"/>
    <m/>
  </r>
  <r>
    <d v="2023-08-08T22:52:00"/>
    <x v="62"/>
    <n v="0"/>
    <s v="MARS_SED_2023_5min_Ext_230808-225250.jpg"/>
    <n v="0.819272"/>
    <n v="2023"/>
    <n v="8"/>
    <n v="8"/>
    <n v="22"/>
    <n v="52"/>
    <n v="50"/>
    <n v="5"/>
    <n v="0.50565741809333298"/>
    <n v="4.3092805400000104E-3"/>
    <s v="WaitSlope"/>
    <s v="WaitSlope"/>
    <s v="WaitSlope"/>
    <b v="1"/>
    <n v="1"/>
    <n v="0"/>
    <b v="0"/>
    <m/>
  </r>
  <r>
    <d v="2023-08-08T23:56:00"/>
    <x v="62"/>
    <n v="0"/>
    <s v="MARS_SED_2023_5min_Ext_230808-235621.jpg"/>
    <n v="0.180318693"/>
    <n v="2023"/>
    <n v="8"/>
    <n v="8"/>
    <n v="23"/>
    <n v="56"/>
    <n v="21"/>
    <n v="5"/>
    <n v="0.50203091741999994"/>
    <n v="-3.6265006733333599E-3"/>
    <s v="WaitSlope"/>
    <s v="WaitSlope"/>
    <s v="WaitSlope"/>
    <b v="0"/>
    <m/>
    <n v="0"/>
    <b v="0"/>
    <m/>
  </r>
  <r>
    <d v="2023-08-09T00:59:00"/>
    <x v="63"/>
    <n v="0"/>
    <s v="MARS_SED_2023_5min_Ext_230809-005952.jpg"/>
    <n v="0.41661134399999999"/>
    <n v="2023"/>
    <n v="8"/>
    <n v="9"/>
    <n v="0"/>
    <n v="59"/>
    <n v="52"/>
    <n v="5"/>
    <n v="0.49713605074"/>
    <n v="-4.8948666799998796E-3"/>
    <s v="WaitSlope"/>
    <s v="WaitSlope"/>
    <s v="WaitSlope"/>
    <b v="1"/>
    <n v="1"/>
    <n v="0"/>
    <b v="0"/>
    <m/>
  </r>
  <r>
    <d v="2023-08-09T02:03:00"/>
    <x v="63"/>
    <n v="0"/>
    <s v="MARS_SED_2023_5min_Ext_230809-020329.jpg"/>
    <n v="0.51696972699999999"/>
    <n v="2023"/>
    <n v="8"/>
    <n v="9"/>
    <n v="2"/>
    <n v="3"/>
    <n v="29"/>
    <n v="5"/>
    <n v="0.48916851259999999"/>
    <n v="-7.9675381400000599E-3"/>
    <s v="WaitSlope"/>
    <s v="WaitSlope"/>
    <s v="WaitSlope"/>
    <b v="1"/>
    <n v="1"/>
    <n v="0"/>
    <b v="0"/>
    <m/>
  </r>
  <r>
    <d v="2023-08-09T03:07:00"/>
    <x v="63"/>
    <n v="0"/>
    <s v="MARS_SED_2023_5min_Ext_230809-030707.jpg"/>
    <n v="0.18244011199999999"/>
    <n v="2023"/>
    <n v="8"/>
    <n v="9"/>
    <n v="3"/>
    <n v="7"/>
    <n v="7"/>
    <n v="5"/>
    <n v="0.48379911219999999"/>
    <n v="-5.3694003999999402E-3"/>
    <s v="WaitSlope"/>
    <s v="WaitSlope"/>
    <s v="WaitSlope"/>
    <b v="0"/>
    <m/>
    <n v="0"/>
    <b v="0"/>
    <m/>
  </r>
  <r>
    <d v="2023-08-09T04:11:00"/>
    <x v="63"/>
    <n v="0"/>
    <s v="MARS_SED_2023_5min_Ext_230809-041110.jpg"/>
    <n v="0.38287933800000001"/>
    <n v="2023"/>
    <n v="8"/>
    <n v="9"/>
    <n v="4"/>
    <n v="11"/>
    <n v="10"/>
    <n v="5"/>
    <n v="0.47796157010000001"/>
    <n v="-5.8375421000000302E-3"/>
    <s v="WaitSlope"/>
    <s v="WaitSlope"/>
    <s v="WaitSlope"/>
    <b v="1"/>
    <n v="1"/>
    <n v="0"/>
    <b v="0"/>
    <m/>
  </r>
  <r>
    <d v="2023-08-09T05:14:00"/>
    <x v="63"/>
    <n v="0"/>
    <s v="MARS_SED_2023_5min_Ext_230809-051450.jpg"/>
    <n v="0.31047058500000002"/>
    <n v="2023"/>
    <n v="8"/>
    <n v="9"/>
    <n v="5"/>
    <n v="14"/>
    <n v="50"/>
    <n v="5"/>
    <n v="0.47155999181999902"/>
    <n v="-6.4015782800000403E-3"/>
    <s v="WaitSlope"/>
    <s v="WaitSlope"/>
    <s v="WaitSlope"/>
    <b v="0"/>
    <m/>
    <n v="0"/>
    <b v="0"/>
    <m/>
  </r>
  <r>
    <d v="2023-08-09T06:18:00"/>
    <x v="63"/>
    <n v="0"/>
    <s v="MARS_SED_2023_5min_Ext_230809-061816.jpg"/>
    <n v="0.295768264"/>
    <n v="2023"/>
    <n v="8"/>
    <n v="9"/>
    <n v="6"/>
    <n v="18"/>
    <n v="16"/>
    <n v="5"/>
    <n v="0.47353503054000001"/>
    <n v="1.9750387200000901E-3"/>
    <s v="WaitSlope"/>
    <s v="WaitSlope"/>
    <s v="WaitSlope"/>
    <b v="0"/>
    <m/>
    <n v="0"/>
    <b v="0"/>
    <m/>
  </r>
  <r>
    <d v="2023-08-09T07:21:00"/>
    <x v="63"/>
    <n v="0"/>
    <s v="MARS_SED_2023_5min_Ext_230809-072154.jpg"/>
    <n v="0.30671041999999998"/>
    <n v="2023"/>
    <n v="8"/>
    <n v="9"/>
    <n v="7"/>
    <n v="21"/>
    <n v="54"/>
    <n v="5"/>
    <n v="0.47172756534666599"/>
    <n v="-1.80746519333346E-3"/>
    <s v="WaitSlope"/>
    <s v="WaitSlope"/>
    <s v="WaitSlope"/>
    <b v="0"/>
    <m/>
    <n v="0"/>
    <b v="0"/>
    <m/>
  </r>
  <r>
    <d v="2023-08-09T08:25:00"/>
    <x v="63"/>
    <n v="0"/>
    <s v="MARS_SED_2023_5min_Ext_230809-082540.jpg"/>
    <n v="0.43401479999999998"/>
    <n v="2023"/>
    <n v="8"/>
    <n v="9"/>
    <n v="8"/>
    <n v="25"/>
    <n v="40"/>
    <n v="5"/>
    <n v="0.46904177258666602"/>
    <n v="-2.6857927599999699E-3"/>
    <s v="WaitSlope"/>
    <s v="WaitSlope"/>
    <s v="WaitSlope"/>
    <b v="1"/>
    <n v="1"/>
    <n v="0"/>
    <b v="0"/>
    <m/>
  </r>
  <r>
    <d v="2023-08-09T09:29:00"/>
    <x v="63"/>
    <n v="0"/>
    <s v="MARS_SED_2023_5min_Ext_230809-092920.jpg"/>
    <n v="0.41660888299999999"/>
    <n v="2023"/>
    <n v="8"/>
    <n v="9"/>
    <n v="9"/>
    <n v="29"/>
    <n v="20"/>
    <n v="5"/>
    <n v="0.465557249546666"/>
    <n v="-3.4845230399999602E-3"/>
    <s v="WaitSlope"/>
    <s v="WaitSlope"/>
    <s v="WaitSlope"/>
    <b v="1"/>
    <n v="1"/>
    <n v="0"/>
    <b v="0"/>
    <m/>
  </r>
  <r>
    <d v="2023-08-09T10:34:00"/>
    <x v="63"/>
    <n v="0"/>
    <s v="MARS_SED_2023_5min_Ext_230809-103445.jpg"/>
    <n v="0.317839914"/>
    <n v="2023"/>
    <n v="8"/>
    <n v="9"/>
    <n v="10"/>
    <n v="34"/>
    <n v="45"/>
    <n v="5"/>
    <n v="0.46230617803333302"/>
    <n v="-3.2510715133332499E-3"/>
    <s v="WaitSlope"/>
    <s v="WaitSlope"/>
    <s v="WaitSlope"/>
    <b v="0"/>
    <m/>
    <n v="0"/>
    <b v="0"/>
    <m/>
  </r>
  <r>
    <d v="2023-08-09T11:38:00"/>
    <x v="63"/>
    <n v="0"/>
    <s v="MARS_SED_2023_5min_Ext_230809-113822.jpg"/>
    <n v="0.25124149800000001"/>
    <n v="2023"/>
    <n v="8"/>
    <n v="9"/>
    <n v="11"/>
    <n v="38"/>
    <n v="22"/>
    <n v="5"/>
    <n v="0.46082042075333302"/>
    <n v="-1.4857572800000499E-3"/>
    <s v="WaitSlope"/>
    <s v="WaitSlope"/>
    <s v="WaitSlope"/>
    <b v="0"/>
    <m/>
    <n v="0"/>
    <b v="0"/>
    <m/>
  </r>
  <r>
    <d v="2023-08-09T12:42:00"/>
    <x v="63"/>
    <n v="0"/>
    <s v="MARS_SED_2023_5min_Ext_230809-124226.jpg"/>
    <n v="3.5981711999999999E-2"/>
    <n v="2023"/>
    <n v="8"/>
    <n v="9"/>
    <n v="12"/>
    <n v="42"/>
    <n v="26"/>
    <n v="5"/>
    <n v="0.458310230173333"/>
    <n v="-2.5101905799999602E-3"/>
    <s v="WaitSlope"/>
    <s v="WaitSlope"/>
    <s v="WaitSlope"/>
    <b v="0"/>
    <m/>
    <n v="0"/>
    <b v="0"/>
    <m/>
  </r>
  <r>
    <d v="2023-08-09T13:46:00"/>
    <x v="63"/>
    <n v="0"/>
    <s v="MARS_SED_2023_5min_Ext_230809-134607.jpg"/>
    <n v="0.143312311"/>
    <n v="2023"/>
    <n v="8"/>
    <n v="9"/>
    <n v="13"/>
    <n v="46"/>
    <n v="7"/>
    <n v="5"/>
    <n v="0.453527747166666"/>
    <n v="-4.7824830066667198E-3"/>
    <s v="WaitSlope"/>
    <s v="WaitSlope"/>
    <s v="WaitSlope"/>
    <b v="0"/>
    <m/>
    <n v="0"/>
    <b v="0"/>
    <m/>
  </r>
  <r>
    <d v="2023-08-09T14:50:00"/>
    <x v="63"/>
    <n v="0"/>
    <s v="MARS_SED_2023_5min_Ext_230809-145014.jpg"/>
    <n v="0.55746938899999998"/>
    <n v="2023"/>
    <n v="8"/>
    <n v="9"/>
    <n v="14"/>
    <n v="50"/>
    <n v="14"/>
    <n v="5"/>
    <n v="0.45419501481333302"/>
    <n v="6.6726764666663596E-4"/>
    <s v="WaitSlope"/>
    <s v="WaitSlope"/>
    <s v="WaitSlope"/>
    <b v="1"/>
    <n v="1"/>
    <n v="0"/>
    <b v="0"/>
    <m/>
  </r>
  <r>
    <d v="2023-08-09T15:54:00"/>
    <x v="63"/>
    <n v="0"/>
    <s v="MARS_SED_2023_5min_Ext_230809-155404.jpg"/>
    <n v="0.50304073000000005"/>
    <n v="2023"/>
    <n v="8"/>
    <n v="9"/>
    <n v="15"/>
    <n v="54"/>
    <n v="4"/>
    <n v="5"/>
    <n v="0.45105146076000002"/>
    <n v="-3.1435540533332699E-3"/>
    <s v="WaitSlope"/>
    <s v="WaitSlope"/>
    <s v="WaitSlope"/>
    <b v="1"/>
    <n v="1"/>
    <n v="0"/>
    <b v="0"/>
    <m/>
  </r>
  <r>
    <d v="2023-08-09T16:57:00"/>
    <x v="63"/>
    <n v="0"/>
    <s v="MARS_SED_2023_5min_Ext_230809-165726.jpg"/>
    <n v="0.31583096100000002"/>
    <n v="2023"/>
    <n v="8"/>
    <n v="9"/>
    <n v="16"/>
    <n v="57"/>
    <n v="26"/>
    <n v="5"/>
    <n v="0.45293413218"/>
    <n v="1.8826714199999799E-3"/>
    <s v="WaitSlope"/>
    <s v="WaitSlope"/>
    <s v="WaitSlope"/>
    <b v="0"/>
    <m/>
    <n v="0"/>
    <b v="0"/>
    <m/>
  </r>
  <r>
    <d v="2023-08-09T18:01:00"/>
    <x v="63"/>
    <n v="0"/>
    <s v="MARS_SED_2023_5min_Ext_230809-180125.jpg"/>
    <n v="0.239660811"/>
    <n v="2023"/>
    <n v="8"/>
    <n v="9"/>
    <n v="18"/>
    <n v="1"/>
    <n v="25"/>
    <n v="5"/>
    <n v="0.45422285362666598"/>
    <n v="1.2887214466666399E-3"/>
    <s v="WaitSlope"/>
    <s v="WaitSlope"/>
    <s v="WaitSlope"/>
    <b v="0"/>
    <m/>
    <n v="0"/>
    <b v="0"/>
    <m/>
  </r>
  <r>
    <d v="2023-08-09T19:05:00"/>
    <x v="63"/>
    <n v="0"/>
    <s v="MARS_SED_2023_5min_Ext_230809-190515.jpg"/>
    <n v="0.26038847799999998"/>
    <n v="2023"/>
    <n v="8"/>
    <n v="9"/>
    <n v="19"/>
    <n v="5"/>
    <n v="15"/>
    <n v="5"/>
    <n v="0.45567659711999903"/>
    <n v="1.45374349333327E-3"/>
    <s v="WaitSlope"/>
    <s v="WaitSlope"/>
    <s v="WaitSlope"/>
    <b v="0"/>
    <m/>
    <n v="0"/>
    <b v="0"/>
    <m/>
  </r>
  <r>
    <d v="2023-08-09T20:08:00"/>
    <x v="63"/>
    <n v="0"/>
    <s v="MARS_SED_2023_5min_Ext_230809-200830.jpg"/>
    <n v="0.302195029"/>
    <n v="2023"/>
    <n v="8"/>
    <n v="9"/>
    <n v="20"/>
    <n v="8"/>
    <n v="30"/>
    <n v="5"/>
    <n v="0.45364918345999899"/>
    <n v="-2.0274136599999701E-3"/>
    <s v="WaitSlope"/>
    <s v="WaitSlope"/>
    <s v="WaitSlope"/>
    <b v="0"/>
    <m/>
    <n v="0"/>
    <b v="0"/>
    <m/>
  </r>
  <r>
    <d v="2023-08-09T21:12:00"/>
    <x v="63"/>
    <n v="0"/>
    <s v="MARS_SED_2023_5min_Ext_230809-211217.jpg"/>
    <n v="0.479906638"/>
    <n v="2023"/>
    <n v="8"/>
    <n v="9"/>
    <n v="21"/>
    <n v="12"/>
    <n v="17"/>
    <n v="5"/>
    <n v="0.45577416347333299"/>
    <n v="2.1249800133334401E-3"/>
    <s v="WaitSlope"/>
    <s v="WaitSlope"/>
    <s v="WaitSlope"/>
    <b v="1"/>
    <n v="1"/>
    <n v="0"/>
    <b v="0"/>
    <m/>
  </r>
  <r>
    <d v="2023-08-09T22:16:00"/>
    <x v="63"/>
    <n v="0"/>
    <s v="MARS_SED_2023_5min_Ext_230809-221616.jpg"/>
    <n v="0.49293595299999998"/>
    <n v="2023"/>
    <n v="8"/>
    <n v="9"/>
    <n v="22"/>
    <n v="16"/>
    <n v="16"/>
    <n v="5"/>
    <n v="0.45809793867999998"/>
    <n v="2.3237752066666501E-3"/>
    <s v="WaitSlope"/>
    <s v="WaitSlope"/>
    <s v="WaitSlope"/>
    <b v="1"/>
    <n v="1"/>
    <n v="0"/>
    <b v="0"/>
    <m/>
  </r>
  <r>
    <d v="2023-08-09T23:19:00"/>
    <x v="63"/>
    <n v="0"/>
    <s v="MARS_SED_2023_5min_Ext_230809-231943.jpg"/>
    <n v="0.58515001799999999"/>
    <n v="2023"/>
    <n v="8"/>
    <n v="9"/>
    <n v="23"/>
    <n v="19"/>
    <n v="43"/>
    <n v="5"/>
    <n v="0.46077369663333301"/>
    <n v="2.6757579533332999E-3"/>
    <s v="WaitSlope"/>
    <s v="WaitSlope"/>
    <s v="WaitSlope"/>
    <b v="1"/>
    <n v="1"/>
    <n v="0"/>
    <b v="0"/>
    <m/>
  </r>
  <r>
    <d v="2023-08-10T00:23:00"/>
    <x v="64"/>
    <n v="0"/>
    <s v="MARS_SED_2023_5min_Ext_230810-002331.jpg"/>
    <n v="1.083447614"/>
    <n v="2023"/>
    <n v="8"/>
    <n v="10"/>
    <n v="0"/>
    <n v="23"/>
    <n v="31"/>
    <n v="5"/>
    <n v="0.46175482679333302"/>
    <n v="9.8113016000000997E-4"/>
    <s v="WaitSlope"/>
    <s v="WaitSlope"/>
    <s v="WaitSlope"/>
    <b v="1"/>
    <n v="1"/>
    <n v="0"/>
    <b v="1"/>
    <n v="1"/>
  </r>
  <r>
    <d v="2023-08-10T01:27:00"/>
    <x v="64"/>
    <n v="0"/>
    <s v="MARS_SED_2023_5min_Ext_230810-012743.jpg"/>
    <n v="0.81727271199999996"/>
    <n v="2023"/>
    <n v="8"/>
    <n v="10"/>
    <n v="1"/>
    <n v="27"/>
    <n v="43"/>
    <n v="5"/>
    <n v="0.46176244556666601"/>
    <n v="7.6187733333288304E-6"/>
    <s v="WaitSlope"/>
    <s v="WaitSlope"/>
    <s v="WaitSlope"/>
    <b v="1"/>
    <n v="1"/>
    <n v="0"/>
    <b v="0"/>
    <m/>
  </r>
  <r>
    <d v="2023-08-10T02:31:00"/>
    <x v="64"/>
    <n v="0"/>
    <s v="MARS_SED_2023_5min_Ext_230810-023134.jpg"/>
    <n v="0.537916218"/>
    <n v="2023"/>
    <n v="8"/>
    <n v="10"/>
    <n v="2"/>
    <n v="31"/>
    <n v="34"/>
    <n v="5"/>
    <n v="0.45903937633999897"/>
    <n v="-2.7230692266667E-3"/>
    <s v="WaitSlope"/>
    <s v="WaitSlope"/>
    <s v="WaitSlope"/>
    <b v="1"/>
    <n v="1"/>
    <n v="0"/>
    <b v="0"/>
    <m/>
  </r>
  <r>
    <d v="2023-08-10T03:35:00"/>
    <x v="64"/>
    <n v="0"/>
    <s v="MARS_SED_2023_5min_Ext_230810-033534.jpg"/>
    <n v="0.44072732399999998"/>
    <n v="2023"/>
    <n v="8"/>
    <n v="10"/>
    <n v="3"/>
    <n v="35"/>
    <n v="34"/>
    <n v="5"/>
    <n v="0.45890197801999999"/>
    <n v="-1.3739831999987E-4"/>
    <s v="WaitSlope"/>
    <s v="WaitSlope"/>
    <s v="WaitSlope"/>
    <b v="1"/>
    <n v="1"/>
    <n v="0"/>
    <b v="0"/>
    <m/>
  </r>
  <r>
    <d v="2023-08-10T04:39:00"/>
    <x v="64"/>
    <n v="0"/>
    <s v="MARS_SED_2023_5min_Ext_230810-043909.jpg"/>
    <n v="0.72259818300000001"/>
    <n v="2023"/>
    <n v="8"/>
    <n v="10"/>
    <n v="4"/>
    <n v="39"/>
    <n v="9"/>
    <n v="5"/>
    <n v="0.461544835099999"/>
    <n v="2.6428570799998299E-3"/>
    <s v="WaitSlope"/>
    <s v="WaitSlope"/>
    <s v="WaitSlope"/>
    <b v="1"/>
    <n v="1"/>
    <n v="0"/>
    <b v="0"/>
    <m/>
  </r>
  <r>
    <d v="2023-08-10T05:42:00"/>
    <x v="64"/>
    <n v="0"/>
    <s v="MARS_SED_2023_5min_Ext_230810-054250.jpg"/>
    <n v="0.105248666"/>
    <n v="2023"/>
    <n v="8"/>
    <n v="10"/>
    <n v="5"/>
    <n v="42"/>
    <n v="50"/>
    <n v="5"/>
    <n v="0.46207500922"/>
    <n v="5.3017412000005905E-4"/>
    <s v="WaitSlope"/>
    <s v="WaitSlope"/>
    <s v="WaitSlope"/>
    <b v="0"/>
    <m/>
    <n v="0"/>
    <b v="0"/>
    <m/>
  </r>
  <r>
    <d v="2023-08-10T06:46:00"/>
    <x v="64"/>
    <n v="0"/>
    <s v="MARS_SED_2023_5min_Ext_230810-064650.jpg"/>
    <n v="3.0018223E-2"/>
    <n v="2023"/>
    <n v="8"/>
    <n v="10"/>
    <n v="6"/>
    <n v="46"/>
    <n v="50"/>
    <n v="5"/>
    <n v="0.45919131764666599"/>
    <n v="-2.8836915733333399E-3"/>
    <s v="WaitSlope"/>
    <s v="WaitSlope"/>
    <s v="WaitSlope"/>
    <b v="0"/>
    <m/>
    <n v="0"/>
    <b v="0"/>
    <m/>
  </r>
  <r>
    <d v="2023-08-10T07:50:00"/>
    <x v="64"/>
    <n v="0"/>
    <s v="MARS_SED_2023_5min_Ext_230810-075040.jpg"/>
    <n v="3.1581159999999997E-2"/>
    <n v="2023"/>
    <n v="8"/>
    <n v="10"/>
    <n v="7"/>
    <n v="50"/>
    <n v="40"/>
    <n v="5"/>
    <n v="0.45589691300666602"/>
    <n v="-3.29440463999997E-3"/>
    <s v="WaitSlope"/>
    <s v="WaitSlope"/>
    <s v="WaitSlope"/>
    <b v="0"/>
    <m/>
    <n v="0"/>
    <b v="0"/>
    <m/>
  </r>
  <r>
    <d v="2023-08-10T08:54:00"/>
    <x v="64"/>
    <n v="0"/>
    <s v="MARS_SED_2023_5min_Ext_230810-085446.jpg"/>
    <n v="4.2909994E-2"/>
    <n v="2023"/>
    <n v="8"/>
    <n v="10"/>
    <n v="8"/>
    <n v="54"/>
    <n v="46"/>
    <n v="5"/>
    <n v="0.44980892697333302"/>
    <n v="-6.0879860333333804E-3"/>
    <s v="WaitSlope"/>
    <s v="WaitSlope"/>
    <s v="WaitSlope"/>
    <b v="0"/>
    <m/>
    <n v="0"/>
    <b v="0"/>
    <m/>
  </r>
  <r>
    <d v="2023-08-10T09:58:00"/>
    <x v="64"/>
    <n v="0"/>
    <s v="MARS_SED_2023_5min_Ext_230810-095824.jpg"/>
    <n v="0.48733634399999998"/>
    <n v="2023"/>
    <n v="8"/>
    <n v="10"/>
    <n v="9"/>
    <n v="58"/>
    <n v="24"/>
    <n v="5"/>
    <n v="0.45105599876666602"/>
    <n v="1.24707179333333E-3"/>
    <s v="WaitSlope"/>
    <s v="WaitSlope"/>
    <s v="WaitSlope"/>
    <b v="1"/>
    <n v="1"/>
    <n v="0"/>
    <b v="0"/>
    <m/>
  </r>
  <r>
    <d v="2023-08-10T11:02:00"/>
    <x v="64"/>
    <n v="0"/>
    <s v="MARS_SED_2023_5min_Ext_230810-110202.jpg"/>
    <n v="0.38030164599999999"/>
    <n v="2023"/>
    <n v="8"/>
    <n v="10"/>
    <n v="11"/>
    <n v="2"/>
    <n v="2"/>
    <n v="5"/>
    <n v="0.45127025903999901"/>
    <n v="2.1426027333332201E-4"/>
    <s v="WaitSlope"/>
    <s v="WaitSlope"/>
    <s v="WaitSlope"/>
    <b v="1"/>
    <n v="1"/>
    <n v="0"/>
    <b v="0"/>
    <m/>
  </r>
  <r>
    <d v="2023-08-10T12:07:00"/>
    <x v="64"/>
    <n v="0"/>
    <s v="MARS_SED_2023_5min_Ext_230810-120725.jpg"/>
    <n v="0.27342495500000003"/>
    <n v="2023"/>
    <n v="8"/>
    <n v="10"/>
    <n v="12"/>
    <n v="7"/>
    <n v="25"/>
    <n v="5"/>
    <n v="0.45028630017999999"/>
    <n v="-9.8395885999996691E-4"/>
    <s v="WaitSlope"/>
    <s v="WaitSlope"/>
    <s v="WaitSlope"/>
    <b v="0"/>
    <m/>
    <n v="0"/>
    <b v="0"/>
    <m/>
  </r>
  <r>
    <d v="2023-08-10T13:11:00"/>
    <x v="64"/>
    <n v="0"/>
    <s v="MARS_SED_2023_5min_Ext_230810-131139.jpg"/>
    <n v="0.320006395"/>
    <n v="2023"/>
    <n v="8"/>
    <n v="10"/>
    <n v="13"/>
    <n v="11"/>
    <n v="39"/>
    <n v="5"/>
    <n v="0.44911036701333301"/>
    <n v="-1.1759331666666901E-3"/>
    <s v="WaitSlope"/>
    <s v="WaitSlope"/>
    <s v="WaitSlope"/>
    <b v="0"/>
    <m/>
    <n v="0"/>
    <b v="0"/>
    <m/>
  </r>
  <r>
    <d v="2023-08-10T14:15:00"/>
    <x v="64"/>
    <n v="0"/>
    <s v="MARS_SED_2023_5min_Ext_230810-141532.jpg"/>
    <n v="0.23824108199999999"/>
    <n v="2023"/>
    <n v="8"/>
    <n v="10"/>
    <n v="14"/>
    <n v="15"/>
    <n v="32"/>
    <n v="5"/>
    <n v="0.44627993447999997"/>
    <n v="-2.8304325333332598E-3"/>
    <s v="WaitSlope"/>
    <s v="WaitSlope"/>
    <s v="WaitSlope"/>
    <b v="0"/>
    <m/>
    <n v="0"/>
    <b v="0"/>
    <m/>
  </r>
  <r>
    <d v="2023-08-10T15:19:00"/>
    <x v="64"/>
    <n v="0"/>
    <s v="MARS_SED_2023_5min_Ext_230810-151902.jpg"/>
    <n v="0.45717178000000003"/>
    <n v="2023"/>
    <n v="8"/>
    <n v="10"/>
    <n v="15"/>
    <n v="19"/>
    <n v="2"/>
    <n v="5"/>
    <n v="0.44524695944666598"/>
    <n v="-1.03297503333343E-3"/>
    <s v="WaitSlope"/>
    <s v="WaitSlope"/>
    <s v="WaitSlope"/>
    <b v="1"/>
    <n v="1"/>
    <n v="0"/>
    <b v="0"/>
    <m/>
  </r>
  <r>
    <d v="2023-08-10T16:23:00"/>
    <x v="64"/>
    <n v="0"/>
    <s v="MARS_SED_2023_5min_Ext_230810-162307.jpg"/>
    <n v="0.18256076199999999"/>
    <n v="2023"/>
    <n v="8"/>
    <n v="10"/>
    <n v="16"/>
    <n v="23"/>
    <n v="7"/>
    <n v="5"/>
    <n v="0.44099361054000003"/>
    <n v="-4.2533489066665601E-3"/>
    <s v="WaitSlope"/>
    <s v="WaitSlope"/>
    <s v="WaitSlope"/>
    <b v="0"/>
    <m/>
    <n v="0"/>
    <b v="0"/>
    <m/>
  </r>
  <r>
    <d v="2023-08-10T17:27:00"/>
    <x v="64"/>
    <n v="0"/>
    <s v="MARS_SED_2023_5min_Ext_230810-172706.jpg"/>
    <n v="0.23192711899999999"/>
    <n v="2023"/>
    <n v="8"/>
    <n v="10"/>
    <n v="17"/>
    <n v="27"/>
    <n v="6"/>
    <n v="5"/>
    <n v="0.44050049424666599"/>
    <n v="-4.9311629333342801E-4"/>
    <s v="WaitSlope"/>
    <s v="WaitSlope"/>
    <s v="WaitSlope"/>
    <b v="0"/>
    <m/>
    <n v="0"/>
    <b v="0"/>
    <m/>
  </r>
  <r>
    <d v="2023-08-10T18:31:00"/>
    <x v="64"/>
    <n v="0"/>
    <s v="MARS_SED_2023_5min_Ext_230810-183133.jpg"/>
    <n v="0.52164917099999997"/>
    <n v="2023"/>
    <n v="8"/>
    <n v="10"/>
    <n v="18"/>
    <n v="31"/>
    <n v="33"/>
    <n v="5"/>
    <n v="0.44126916814"/>
    <n v="7.6867389333340399E-4"/>
    <s v="WaitSlope"/>
    <s v="WaitSlope"/>
    <s v="WaitSlope"/>
    <b v="1"/>
    <n v="1"/>
    <n v="0"/>
    <b v="0"/>
    <m/>
  </r>
  <r>
    <d v="2023-08-10T19:35:00"/>
    <x v="64"/>
    <n v="0"/>
    <s v="MARS_SED_2023_5min_Ext_230810-193513.jpg"/>
    <n v="0.31086047500000002"/>
    <n v="2023"/>
    <n v="8"/>
    <n v="10"/>
    <n v="19"/>
    <n v="35"/>
    <n v="13"/>
    <n v="5"/>
    <n v="0.44245816319999998"/>
    <n v="1.18899505999997E-3"/>
    <s v="WaitSlope"/>
    <s v="WaitSlope"/>
    <s v="WaitSlope"/>
    <b v="0"/>
    <m/>
    <n v="0"/>
    <b v="0"/>
    <m/>
  </r>
  <r>
    <d v="2023-08-10T20:39:00"/>
    <x v="64"/>
    <n v="0"/>
    <s v="MARS_SED_2023_5min_Ext_230810-203915.jpg"/>
    <n v="4.4433612999999997E-2"/>
    <n v="2023"/>
    <n v="8"/>
    <n v="10"/>
    <n v="20"/>
    <n v="39"/>
    <n v="15"/>
    <n v="5"/>
    <n v="0.44249667268666598"/>
    <n v="3.8509486666671297E-5"/>
    <s v="WaitSlope"/>
    <s v="WaitSlope"/>
    <s v="WaitSlope"/>
    <b v="0"/>
    <m/>
    <n v="0"/>
    <b v="0"/>
    <m/>
  </r>
  <r>
    <d v="2023-08-10T21:43:00"/>
    <x v="64"/>
    <n v="0"/>
    <s v="MARS_SED_2023_5min_Ext_230810-214330.jpg"/>
    <n v="0.37007531999999999"/>
    <n v="2023"/>
    <n v="8"/>
    <n v="10"/>
    <n v="21"/>
    <n v="43"/>
    <n v="30"/>
    <n v="5"/>
    <n v="0.44249651222666597"/>
    <n v="-1.6046000000935399E-7"/>
    <s v="WaitSlope"/>
    <s v="WaitSlope"/>
    <s v="WaitSlope"/>
    <b v="1"/>
    <n v="1"/>
    <n v="0"/>
    <b v="0"/>
    <m/>
  </r>
  <r>
    <d v="2023-08-10T22:47:00"/>
    <x v="64"/>
    <n v="0"/>
    <s v="MARS_SED_2023_5min_Ext_230810-224741.jpg"/>
    <n v="0.225394132"/>
    <n v="2023"/>
    <n v="8"/>
    <n v="10"/>
    <n v="22"/>
    <n v="47"/>
    <n v="41"/>
    <n v="5"/>
    <n v="0.44138044538666599"/>
    <n v="-1.11606684000004E-3"/>
    <s v="WaitSlope"/>
    <s v="WaitSlope"/>
    <s v="WaitSlope"/>
    <b v="0"/>
    <m/>
    <n v="0"/>
    <b v="0"/>
    <m/>
  </r>
  <r>
    <d v="2023-08-10T23:51:00"/>
    <x v="64"/>
    <n v="0"/>
    <s v="MARS_SED_2023_5min_Ext_230810-235156.jpg"/>
    <n v="0.134297203"/>
    <n v="2023"/>
    <n v="8"/>
    <n v="10"/>
    <n v="23"/>
    <n v="51"/>
    <n v="56"/>
    <n v="5"/>
    <n v="0.43999475428666601"/>
    <n v="-1.3856910999999099E-3"/>
    <s v="WaitSlope"/>
    <s v="WaitSlope"/>
    <s v="WaitSlope"/>
    <b v="0"/>
    <m/>
    <n v="0"/>
    <b v="0"/>
    <m/>
  </r>
  <r>
    <d v="2023-08-11T00:55:00"/>
    <x v="65"/>
    <n v="0"/>
    <s v="MARS_SED_2023_5min_Ext_230811-005550.jpg"/>
    <n v="0.44241505399999997"/>
    <n v="2023"/>
    <n v="8"/>
    <n v="11"/>
    <n v="0"/>
    <n v="55"/>
    <n v="50"/>
    <n v="5"/>
    <n v="0.43994930584666597"/>
    <n v="-4.5448440000039803E-5"/>
    <s v="WaitSlope"/>
    <s v="WaitSlope"/>
    <s v="WaitSlope"/>
    <b v="1"/>
    <n v="1"/>
    <n v="0"/>
    <b v="0"/>
    <m/>
  </r>
  <r>
    <d v="2023-08-11T01:59:00"/>
    <x v="65"/>
    <n v="0"/>
    <s v="MARS_SED_2023_5min_Ext_230811-015932.jpg"/>
    <n v="0.24171896100000001"/>
    <n v="2023"/>
    <n v="8"/>
    <n v="11"/>
    <n v="1"/>
    <n v="59"/>
    <n v="32"/>
    <n v="5"/>
    <n v="0.43764201090666599"/>
    <n v="-2.30729493999992E-3"/>
    <s v="WaitSlope"/>
    <s v="WaitSlope"/>
    <s v="WaitSlope"/>
    <b v="0"/>
    <m/>
    <n v="0"/>
    <b v="0"/>
    <m/>
  </r>
  <r>
    <d v="2023-08-11T03:03:00"/>
    <x v="65"/>
    <n v="0"/>
    <s v="MARS_SED_2023_5min_Ext_230811-030340.jpg"/>
    <n v="0.42474943100000001"/>
    <n v="2023"/>
    <n v="8"/>
    <n v="11"/>
    <n v="3"/>
    <n v="3"/>
    <n v="40"/>
    <n v="5"/>
    <n v="0.43523417572666601"/>
    <n v="-2.40783518000009E-3"/>
    <s v="WaitSlope"/>
    <s v="WaitSlope"/>
    <s v="WaitSlope"/>
    <b v="1"/>
    <n v="1"/>
    <n v="0"/>
    <b v="0"/>
    <m/>
  </r>
  <r>
    <d v="2023-08-11T04:07:00"/>
    <x v="65"/>
    <n v="0"/>
    <s v="MARS_SED_2023_5min_Ext_230811-040751.jpg"/>
    <n v="0.27397459000000002"/>
    <n v="2023"/>
    <n v="8"/>
    <n v="11"/>
    <n v="4"/>
    <n v="7"/>
    <n v="51"/>
    <n v="5"/>
    <n v="0.43441271445333302"/>
    <n v="-8.2146127333326802E-4"/>
    <s v="WaitSlope"/>
    <s v="WaitSlope"/>
    <s v="WaitSlope"/>
    <b v="0"/>
    <m/>
    <n v="0"/>
    <b v="0"/>
    <m/>
  </r>
  <r>
    <d v="2023-08-11T05:12:00"/>
    <x v="65"/>
    <n v="0"/>
    <s v="MARS_SED_2023_5min_Ext_230811-051216.jpg"/>
    <n v="0.34687298300000002"/>
    <n v="2023"/>
    <n v="8"/>
    <n v="11"/>
    <n v="5"/>
    <n v="12"/>
    <n v="16"/>
    <n v="5"/>
    <n v="0.43025272397999997"/>
    <n v="-4.1599904733333696E-3"/>
    <s v="WaitSlope"/>
    <s v="WaitSlope"/>
    <s v="WaitSlope"/>
    <b v="1"/>
    <n v="1"/>
    <n v="0"/>
    <b v="0"/>
    <m/>
  </r>
  <r>
    <d v="2023-08-11T06:16:00"/>
    <x v="65"/>
    <n v="0"/>
    <s v="MARS_SED_2023_5min_Ext_230811-061633.jpg"/>
    <n v="0.13026289399999999"/>
    <n v="2023"/>
    <n v="8"/>
    <n v="11"/>
    <n v="6"/>
    <n v="16"/>
    <n v="33"/>
    <n v="5"/>
    <n v="0.425070186513333"/>
    <n v="-5.1825374666666897E-3"/>
    <s v="WaitSlope"/>
    <s v="WaitSlope"/>
    <s v="WaitSlope"/>
    <b v="0"/>
    <m/>
    <n v="0"/>
    <b v="0"/>
    <m/>
  </r>
  <r>
    <d v="2023-08-11T07:20:00"/>
    <x v="65"/>
    <n v="0"/>
    <s v="MARS_SED_2023_5min_Ext_230811-072020.jpg"/>
    <n v="0.292427824"/>
    <n v="2023"/>
    <n v="8"/>
    <n v="11"/>
    <n v="7"/>
    <n v="20"/>
    <n v="20"/>
    <n v="5"/>
    <n v="0.42255746189999999"/>
    <n v="-2.51272461333329E-3"/>
    <s v="WaitSlope"/>
    <s v="WaitSlope"/>
    <s v="WaitSlope"/>
    <b v="0"/>
    <m/>
    <n v="0"/>
    <b v="0"/>
    <m/>
  </r>
  <r>
    <d v="2023-08-11T08:24:00"/>
    <x v="65"/>
    <n v="0"/>
    <s v="MARS_SED_2023_5min_Ext_230811-082439.jpg"/>
    <n v="0.15040246800000001"/>
    <n v="2023"/>
    <n v="8"/>
    <n v="11"/>
    <n v="8"/>
    <n v="24"/>
    <n v="39"/>
    <n v="5"/>
    <n v="0.41505893094666602"/>
    <n v="-7.4985309533333599E-3"/>
    <s v="WaitSlope"/>
    <s v="WaitSlope"/>
    <s v="WaitSlope"/>
    <b v="0"/>
    <m/>
    <n v="0"/>
    <b v="0"/>
    <m/>
  </r>
  <r>
    <d v="2023-08-11T09:28:00"/>
    <x v="65"/>
    <n v="0"/>
    <s v="MARS_SED_2023_5min_Ext_230811-092818.jpg"/>
    <n v="0.20001096099999999"/>
    <n v="2023"/>
    <n v="8"/>
    <n v="11"/>
    <n v="9"/>
    <n v="28"/>
    <n v="18"/>
    <n v="5"/>
    <n v="0.41448208286666599"/>
    <n v="-5.7684807999996903E-4"/>
    <s v="WaitSlope"/>
    <s v="WaitSlope"/>
    <s v="WaitSlope"/>
    <b v="0"/>
    <m/>
    <n v="0"/>
    <b v="0"/>
    <m/>
  </r>
  <r>
    <d v="2023-08-11T10:33:00"/>
    <x v="65"/>
    <n v="0"/>
    <s v="MARS_SED_2023_5min_Ext_230811-103300.jpg"/>
    <n v="0.35637975399999999"/>
    <n v="2023"/>
    <n v="8"/>
    <n v="11"/>
    <n v="10"/>
    <n v="33"/>
    <n v="0"/>
    <n v="5"/>
    <n v="0.40875018058666601"/>
    <n v="-5.7319022799999699E-3"/>
    <s v="WaitSlope"/>
    <s v="WaitSlope"/>
    <s v="WaitSlope"/>
    <b v="1"/>
    <n v="1"/>
    <n v="0"/>
    <b v="0"/>
    <m/>
  </r>
  <r>
    <d v="2023-08-11T11:36:00"/>
    <x v="65"/>
    <n v="0"/>
    <s v="MARS_SED_2023_5min_Ext_230811-113641.jpg"/>
    <n v="2.6563631000000001E-2"/>
    <n v="2023"/>
    <n v="8"/>
    <n v="11"/>
    <n v="11"/>
    <n v="36"/>
    <n v="41"/>
    <n v="5"/>
    <n v="0.40227282271999998"/>
    <n v="-6.4773578666666399E-3"/>
    <s v="WaitSlope"/>
    <s v="WaitSlope"/>
    <s v="WaitSlope"/>
    <b v="0"/>
    <m/>
    <n v="0"/>
    <b v="0"/>
    <m/>
  </r>
  <r>
    <d v="2023-08-11T12:40:00"/>
    <x v="65"/>
    <n v="0"/>
    <s v="MARS_SED_2023_5min_Ext_230811-124051.jpg"/>
    <n v="6.5456001E-2"/>
    <n v="2023"/>
    <n v="8"/>
    <n v="11"/>
    <n v="12"/>
    <n v="40"/>
    <n v="51"/>
    <n v="5"/>
    <n v="0.397299170253333"/>
    <n v="-4.9736524666667004E-3"/>
    <s v="WaitSlope"/>
    <s v="WaitSlope"/>
    <s v="WaitSlope"/>
    <b v="0"/>
    <m/>
    <n v="0"/>
    <b v="0"/>
    <m/>
  </r>
  <r>
    <d v="2023-08-11T13:46:00"/>
    <x v="65"/>
    <n v="0"/>
    <s v="MARS_SED_2023_5min_Ext_230811-134648.jpg"/>
    <n v="7.7780223999999995E-2"/>
    <n v="2023"/>
    <n v="8"/>
    <n v="11"/>
    <n v="13"/>
    <n v="46"/>
    <n v="48"/>
    <n v="5"/>
    <n v="0.39318788473999999"/>
    <n v="-4.1112855133333404E-3"/>
    <s v="WaitSlope"/>
    <s v="WaitSlope"/>
    <s v="WaitSlope"/>
    <b v="0"/>
    <m/>
    <n v="0"/>
    <b v="0"/>
    <m/>
  </r>
  <r>
    <d v="2023-08-11T14:51:00"/>
    <x v="65"/>
    <n v="0"/>
    <s v="MARS_SED_2023_5min_Ext_230811-145119.jpg"/>
    <n v="7.6599523000000003E-2"/>
    <n v="2023"/>
    <n v="8"/>
    <n v="11"/>
    <n v="14"/>
    <n v="51"/>
    <n v="19"/>
    <n v="5"/>
    <n v="0.38978988636666601"/>
    <n v="-3.3979983733333202E-3"/>
    <s v="WaitSlope"/>
    <s v="WaitSlope"/>
    <s v="WaitSlope"/>
    <b v="0"/>
    <m/>
    <n v="0"/>
    <b v="0"/>
    <m/>
  </r>
  <r>
    <d v="2023-08-11T15:55:00"/>
    <x v="65"/>
    <n v="0"/>
    <s v="MARS_SED_2023_5min_Ext_230811-155528.jpg"/>
    <n v="0.173179164"/>
    <n v="2023"/>
    <n v="8"/>
    <n v="11"/>
    <n v="15"/>
    <n v="55"/>
    <n v="28"/>
    <n v="5"/>
    <n v="0.38629714892"/>
    <n v="-3.4927374466666699E-3"/>
    <s v="WaitSlope"/>
    <s v="WaitSlope"/>
    <s v="WaitSlope"/>
    <b v="0"/>
    <m/>
    <n v="0"/>
    <b v="0"/>
    <m/>
  </r>
  <r>
    <d v="2023-08-11T16:59:00"/>
    <x v="65"/>
    <n v="0"/>
    <s v="MARS_SED_2023_5min_Ext_230811-165923.jpg"/>
    <n v="0.20180519199999999"/>
    <n v="2023"/>
    <n v="8"/>
    <n v="11"/>
    <n v="16"/>
    <n v="59"/>
    <n v="23"/>
    <n v="5"/>
    <n v="0.383475876053333"/>
    <n v="-2.82127286666666E-3"/>
    <s v="WaitSlope"/>
    <s v="WaitSlope"/>
    <s v="WaitSlope"/>
    <b v="0"/>
    <m/>
    <n v="0"/>
    <b v="0"/>
    <m/>
  </r>
  <r>
    <d v="2023-08-11T18:03:00"/>
    <x v="65"/>
    <n v="0"/>
    <s v="MARS_SED_2023_5min_Ext_230811-180344.jpg"/>
    <n v="0.21360180300000001"/>
    <n v="2023"/>
    <n v="8"/>
    <n v="11"/>
    <n v="18"/>
    <n v="3"/>
    <n v="44"/>
    <n v="5"/>
    <n v="0.38339164271333298"/>
    <n v="-8.42333400000172E-5"/>
    <s v="WaitSlope"/>
    <s v="WaitSlope"/>
    <s v="WaitSlope"/>
    <b v="0"/>
    <m/>
    <n v="0"/>
    <b v="0"/>
    <m/>
  </r>
  <r>
    <d v="2023-08-11T19:08:00"/>
    <x v="65"/>
    <n v="0"/>
    <s v="MARS_SED_2023_5min_Ext_230811-190800.jpg"/>
    <n v="0.37574735999999997"/>
    <n v="2023"/>
    <n v="8"/>
    <n v="11"/>
    <n v="19"/>
    <n v="8"/>
    <n v="0"/>
    <n v="5"/>
    <n v="0.3856976593"/>
    <n v="2.3060165866666798E-3"/>
    <s v="WaitSlope"/>
    <s v="WaitSlope"/>
    <s v="WaitSlope"/>
    <b v="1"/>
    <n v="1"/>
    <n v="0"/>
    <b v="0"/>
    <m/>
  </r>
  <r>
    <d v="2023-08-11T20:11:00"/>
    <x v="65"/>
    <n v="0"/>
    <s v="MARS_SED_2023_5min_Ext_230811-201157.jpg"/>
    <n v="0.116732934"/>
    <n v="2023"/>
    <n v="8"/>
    <n v="11"/>
    <n v="20"/>
    <n v="11"/>
    <n v="57"/>
    <n v="5"/>
    <n v="0.386262414706666"/>
    <n v="5.6475540666667203E-4"/>
    <s v="WaitSlope"/>
    <s v="WaitSlope"/>
    <s v="WaitSlope"/>
    <b v="0"/>
    <m/>
    <n v="0"/>
    <b v="0"/>
    <m/>
  </r>
  <r>
    <d v="2023-08-11T21:15:00"/>
    <x v="65"/>
    <n v="0"/>
    <s v="MARS_SED_2023_5min_Ext_230811-211559.jpg"/>
    <n v="0.24661575599999999"/>
    <n v="2023"/>
    <n v="8"/>
    <n v="11"/>
    <n v="21"/>
    <n v="15"/>
    <n v="59"/>
    <n v="5"/>
    <n v="0.38767616092666601"/>
    <n v="1.41374622000001E-3"/>
    <s v="WaitSlope"/>
    <s v="WaitSlope"/>
    <s v="WaitSlope"/>
    <b v="0"/>
    <m/>
    <n v="0"/>
    <b v="0"/>
    <m/>
  </r>
  <r>
    <d v="2023-08-11T22:20:00"/>
    <x v="65"/>
    <n v="0"/>
    <s v="MARS_SED_2023_5min_Ext_230811-222012.jpg"/>
    <n v="0.240135133"/>
    <n v="2023"/>
    <n v="8"/>
    <n v="11"/>
    <n v="22"/>
    <n v="20"/>
    <n v="12"/>
    <n v="5"/>
    <n v="0.38719265269999997"/>
    <n v="-4.8350822666670597E-4"/>
    <s v="WaitSlope"/>
    <s v="WaitSlope"/>
    <s v="WaitSlope"/>
    <b v="0"/>
    <m/>
    <n v="0"/>
    <b v="0"/>
    <m/>
  </r>
  <r>
    <d v="2023-08-11T23:24:00"/>
    <x v="65"/>
    <n v="0"/>
    <s v="MARS_SED_2023_5min_Ext_230811-232437.jpg"/>
    <n v="0.31149306900000001"/>
    <n v="2023"/>
    <n v="8"/>
    <n v="11"/>
    <n v="23"/>
    <n v="24"/>
    <n v="37"/>
    <n v="5"/>
    <n v="0.38420514418000001"/>
    <n v="-2.98750851999995E-3"/>
    <s v="WaitSlope"/>
    <s v="WaitSlope"/>
    <s v="WaitSlope"/>
    <b v="0"/>
    <m/>
    <n v="0"/>
    <b v="0"/>
    <m/>
  </r>
  <r>
    <d v="2023-08-12T00:28:00"/>
    <x v="66"/>
    <n v="0"/>
    <s v="MARS_SED_2023_5min_Ext_230812-002857.jpg"/>
    <n v="0.31897334500000002"/>
    <n v="2023"/>
    <n v="8"/>
    <n v="12"/>
    <n v="0"/>
    <n v="28"/>
    <n v="57"/>
    <n v="5"/>
    <n v="0.38434168778"/>
    <n v="1.36543599999983E-4"/>
    <s v="WaitSlope"/>
    <s v="WaitSlope"/>
    <s v="WaitSlope"/>
    <b v="0"/>
    <m/>
    <n v="0"/>
    <b v="0"/>
    <m/>
  </r>
  <r>
    <d v="2023-08-12T01:33:00"/>
    <x v="66"/>
    <n v="0"/>
    <s v="MARS_SED_2023_5min_Ext_230812-013311.jpg"/>
    <n v="0.35999223200000002"/>
    <n v="2023"/>
    <n v="8"/>
    <n v="12"/>
    <n v="1"/>
    <n v="33"/>
    <n v="11"/>
    <n v="5"/>
    <n v="0.37825558933333298"/>
    <n v="-6.0860984466666298E-3"/>
    <s v="WaitSlope"/>
    <s v="WaitSlope"/>
    <s v="WaitSlope"/>
    <b v="1"/>
    <n v="1"/>
    <n v="0"/>
    <b v="0"/>
    <m/>
  </r>
  <r>
    <d v="2023-08-12T02:37:00"/>
    <x v="66"/>
    <n v="0"/>
    <s v="MARS_SED_2023_5min_Ext_230812-023718.jpg"/>
    <n v="0.49652249500000001"/>
    <n v="2023"/>
    <n v="8"/>
    <n v="12"/>
    <n v="2"/>
    <n v="37"/>
    <n v="18"/>
    <n v="5"/>
    <n v="0.37480193563999997"/>
    <n v="-3.4536536933333301E-3"/>
    <s v="WaitSlope"/>
    <s v="WaitSlope"/>
    <s v="WaitSlope"/>
    <b v="1"/>
    <n v="1"/>
    <n v="0"/>
    <b v="0"/>
    <m/>
  </r>
  <r>
    <d v="2023-08-12T03:41:00"/>
    <x v="66"/>
    <n v="0"/>
    <s v="MARS_SED_2023_5min_Ext_230812-034117.jpg"/>
    <n v="0.382721217"/>
    <n v="2023"/>
    <n v="8"/>
    <n v="12"/>
    <n v="3"/>
    <n v="41"/>
    <n v="17"/>
    <n v="5"/>
    <n v="0.36727803039333301"/>
    <n v="-7.5239052466666801E-3"/>
    <s v="WaitSlope"/>
    <s v="WaitSlope"/>
    <s v="WaitSlope"/>
    <b v="1"/>
    <n v="1"/>
    <n v="0"/>
    <b v="0"/>
    <m/>
  </r>
  <r>
    <d v="2023-08-12T04:45:00"/>
    <x v="66"/>
    <n v="0"/>
    <s v="MARS_SED_2023_5min_Ext_230812-044538.jpg"/>
    <n v="0.15349475800000001"/>
    <n v="2023"/>
    <n v="8"/>
    <n v="12"/>
    <n v="4"/>
    <n v="45"/>
    <n v="38"/>
    <n v="5"/>
    <n v="0.3623937559"/>
    <n v="-4.8842744933333404E-3"/>
    <s v="WaitSlope"/>
    <s v="WaitSlope"/>
    <s v="WaitSlope"/>
    <b v="0"/>
    <m/>
    <n v="0"/>
    <b v="0"/>
    <m/>
  </r>
  <r>
    <d v="2023-08-12T05:50:00"/>
    <x v="66"/>
    <n v="0"/>
    <s v="MARS_SED_2023_5min_Ext_230812-055002.jpg"/>
    <n v="0.243467502"/>
    <n v="2023"/>
    <n v="8"/>
    <n v="12"/>
    <n v="5"/>
    <n v="50"/>
    <n v="2"/>
    <n v="5"/>
    <n v="0.356445672793333"/>
    <n v="-5.9480831066666597E-3"/>
    <s v="WaitSlope"/>
    <s v="WaitSlope"/>
    <s v="WaitSlope"/>
    <b v="0"/>
    <m/>
    <n v="0"/>
    <b v="0"/>
    <m/>
  </r>
  <r>
    <d v="2023-08-12T06:54:00"/>
    <x v="66"/>
    <n v="0"/>
    <s v="MARS_SED_2023_5min_Ext_230812-065406.jpg"/>
    <n v="5.3666727999999997E-2"/>
    <n v="2023"/>
    <n v="8"/>
    <n v="12"/>
    <n v="6"/>
    <n v="54"/>
    <n v="6"/>
    <n v="5"/>
    <n v="0.35623525656666599"/>
    <n v="-2.1041622666673199E-4"/>
    <s v="WaitSlope"/>
    <s v="WaitSlope"/>
    <s v="WaitSlope"/>
    <b v="0"/>
    <m/>
    <n v="0"/>
    <b v="0"/>
    <m/>
  </r>
  <r>
    <d v="2023-08-12T07:58:00"/>
    <x v="66"/>
    <n v="0"/>
    <s v="MARS_SED_2023_5min_Ext_230812-075835.jpg"/>
    <n v="4.0879447999999999E-2"/>
    <n v="2023"/>
    <n v="8"/>
    <n v="12"/>
    <n v="7"/>
    <n v="58"/>
    <n v="35"/>
    <n v="5"/>
    <n v="0.354175148086666"/>
    <n v="-2.0601084799999302E-3"/>
    <s v="WaitSlope"/>
    <s v="WaitSlope"/>
    <s v="WaitSlope"/>
    <b v="0"/>
    <m/>
    <n v="0"/>
    <b v="0"/>
    <m/>
  </r>
  <r>
    <d v="2023-08-12T09:02:00"/>
    <x v="66"/>
    <n v="0"/>
    <s v="MARS_SED_2023_5min_Ext_230812-090247.jpg"/>
    <n v="0.27973165300000002"/>
    <n v="2023"/>
    <n v="8"/>
    <n v="12"/>
    <n v="9"/>
    <n v="2"/>
    <n v="47"/>
    <n v="5"/>
    <n v="0.35464134218666599"/>
    <n v="4.6619409999998297E-4"/>
    <s v="WaitSlope"/>
    <s v="WaitSlope"/>
    <s v="WaitSlope"/>
    <b v="0"/>
    <m/>
    <n v="0"/>
    <b v="0"/>
    <m/>
  </r>
  <r>
    <d v="2023-08-12T10:07:00"/>
    <x v="66"/>
    <n v="0"/>
    <s v="MARS_SED_2023_5min_Ext_230812-100700.jpg"/>
    <n v="0.34282286099999998"/>
    <n v="2023"/>
    <n v="8"/>
    <n v="12"/>
    <n v="10"/>
    <n v="7"/>
    <n v="0"/>
    <n v="5"/>
    <n v="0.35268749220666601"/>
    <n v="-1.95384998000003E-3"/>
    <s v="WaitSlope"/>
    <s v="WaitSlope"/>
    <s v="WaitSlope"/>
    <b v="1"/>
    <n v="1"/>
    <n v="0"/>
    <b v="0"/>
    <m/>
  </r>
  <r>
    <d v="2023-08-12T11:11:00"/>
    <x v="66"/>
    <n v="0"/>
    <s v="MARS_SED_2023_5min_Ext_230812-111117.jpg"/>
    <n v="0.59141146099999997"/>
    <n v="2023"/>
    <n v="8"/>
    <n v="12"/>
    <n v="11"/>
    <n v="11"/>
    <n v="17"/>
    <n v="5"/>
    <n v="0.34981895036666599"/>
    <n v="-2.8685418400000101E-3"/>
    <s v="WaitSlope"/>
    <s v="WaitSlope"/>
    <s v="WaitSlope"/>
    <b v="1"/>
    <n v="1"/>
    <n v="0"/>
    <b v="0"/>
    <m/>
  </r>
  <r>
    <d v="2023-08-12T12:15:00"/>
    <x v="66"/>
    <n v="0"/>
    <s v="MARS_SED_2023_5min_Ext_230812-121534.jpg"/>
    <n v="0.28917037699999998"/>
    <n v="2023"/>
    <n v="8"/>
    <n v="12"/>
    <n v="12"/>
    <n v="15"/>
    <n v="34"/>
    <n v="5"/>
    <n v="0.34505355097333301"/>
    <n v="-4.7653993933332497E-3"/>
    <s v="WaitSlope"/>
    <s v="WaitSlope"/>
    <s v="WaitSlope"/>
    <b v="0"/>
    <m/>
    <n v="0"/>
    <b v="0"/>
    <m/>
  </r>
  <r>
    <d v="2023-08-12T13:20:00"/>
    <x v="66"/>
    <n v="0"/>
    <s v="MARS_SED_2023_5min_Ext_230812-132000.jpg"/>
    <n v="0.88682125000000001"/>
    <n v="2023"/>
    <n v="8"/>
    <n v="12"/>
    <n v="13"/>
    <n v="20"/>
    <n v="0"/>
    <n v="5"/>
    <n v="0.34955132909333297"/>
    <n v="4.4977781200000099E-3"/>
    <s v="WaitSlope"/>
    <s v="WaitSlope"/>
    <s v="WaitSlope"/>
    <b v="1"/>
    <n v="1"/>
    <n v="0"/>
    <b v="0"/>
    <m/>
  </r>
  <r>
    <d v="2023-08-12T14:24:00"/>
    <x v="66"/>
    <n v="0"/>
    <s v="MARS_SED_2023_5min_Ext_230812-142442.jpg"/>
    <n v="6.0794819E-2"/>
    <n v="2023"/>
    <n v="8"/>
    <n v="12"/>
    <n v="14"/>
    <n v="24"/>
    <n v="42"/>
    <n v="5"/>
    <n v="0.347882953766666"/>
    <n v="-1.6683753266666899E-3"/>
    <s v="WaitSlope"/>
    <s v="WaitSlope"/>
    <s v="WaitSlope"/>
    <b v="0"/>
    <m/>
    <n v="0"/>
    <b v="0"/>
    <m/>
  </r>
  <r>
    <d v="2023-08-12T15:30:00"/>
    <x v="66"/>
    <n v="0"/>
    <s v="MARS_SED_2023_5min_Ext_230812-153036.jpg"/>
    <n v="0.17184775699999999"/>
    <n v="2023"/>
    <n v="8"/>
    <n v="12"/>
    <n v="15"/>
    <n v="30"/>
    <n v="36"/>
    <n v="5"/>
    <n v="0.34782213412666602"/>
    <n v="-6.0819639999987097E-5"/>
    <s v="WaitSlope"/>
    <s v="WaitSlope"/>
    <s v="WaitSlope"/>
    <b v="0"/>
    <m/>
    <n v="0"/>
    <b v="0"/>
    <m/>
  </r>
  <r>
    <d v="2023-08-12T16:34:00"/>
    <x v="66"/>
    <n v="0"/>
    <s v="MARS_SED_2023_5min_Ext_230812-163457.jpg"/>
    <n v="0.18138180500000001"/>
    <n v="2023"/>
    <n v="8"/>
    <n v="12"/>
    <n v="16"/>
    <n v="34"/>
    <n v="57"/>
    <n v="5"/>
    <n v="0.34687509530666599"/>
    <n v="-9.4703881999996797E-4"/>
    <s v="WaitSlope"/>
    <s v="WaitSlope"/>
    <s v="WaitSlope"/>
    <b v="0"/>
    <m/>
    <n v="0"/>
    <b v="0"/>
    <m/>
  </r>
  <r>
    <d v="2023-08-12T17:38:00"/>
    <x v="66"/>
    <n v="0"/>
    <s v="MARS_SED_2023_5min_Ext_230812-173857.jpg"/>
    <n v="0.607616563"/>
    <n v="2023"/>
    <n v="8"/>
    <n v="12"/>
    <n v="17"/>
    <n v="38"/>
    <n v="57"/>
    <n v="5"/>
    <n v="0.34996662344666601"/>
    <n v="3.0915281399999102E-3"/>
    <s v="WaitSlope"/>
    <s v="WaitSlope"/>
    <s v="WaitSlope"/>
    <b v="1"/>
    <n v="1"/>
    <n v="0"/>
    <b v="0"/>
    <m/>
  </r>
  <r>
    <d v="2023-08-12T18:43:00"/>
    <x v="66"/>
    <n v="0"/>
    <s v="MARS_SED_2023_5min_Ext_230812-184322.jpg"/>
    <n v="0.30711528999999999"/>
    <n v="2023"/>
    <n v="8"/>
    <n v="12"/>
    <n v="18"/>
    <n v="43"/>
    <n v="22"/>
    <n v="5"/>
    <n v="0.35146635947999999"/>
    <n v="1.4997360333333599E-3"/>
    <s v="WaitSlope"/>
    <s v="WaitSlope"/>
    <s v="WaitSlope"/>
    <b v="0"/>
    <m/>
    <n v="0"/>
    <b v="0"/>
    <m/>
  </r>
  <r>
    <d v="2023-08-12T19:47:00"/>
    <x v="66"/>
    <n v="0"/>
    <s v="MARS_SED_2023_5min_Ext_230812-194757.jpg"/>
    <n v="0.37968291999999998"/>
    <n v="2023"/>
    <n v="8"/>
    <n v="12"/>
    <n v="19"/>
    <n v="47"/>
    <n v="57"/>
    <n v="5"/>
    <n v="0.34678263424"/>
    <n v="-4.6837252399999302E-3"/>
    <s v="WaitSlope"/>
    <s v="WaitSlope"/>
    <s v="WaitSlope"/>
    <b v="1"/>
    <n v="1"/>
    <n v="0"/>
    <b v="0"/>
    <m/>
  </r>
  <r>
    <d v="2023-08-12T20:52:00"/>
    <x v="66"/>
    <n v="0"/>
    <s v="MARS_SED_2023_5min_Ext_230812-205223.jpg"/>
    <n v="0.72305350700000004"/>
    <n v="2023"/>
    <n v="8"/>
    <n v="12"/>
    <n v="20"/>
    <n v="52"/>
    <n v="23"/>
    <n v="5"/>
    <n v="0.34594252807999998"/>
    <n v="-8.4010616000007501E-4"/>
    <s v="WaitSlope"/>
    <s v="WaitSlope"/>
    <s v="WaitSlope"/>
    <b v="1"/>
    <n v="1"/>
    <n v="0"/>
    <b v="0"/>
    <m/>
  </r>
  <r>
    <d v="2023-08-12T21:57:00"/>
    <x v="66"/>
    <n v="0"/>
    <s v="MARS_SED_2023_5min_Ext_230812-215702.jpg"/>
    <n v="3.7069546000000002E-2"/>
    <n v="2023"/>
    <n v="8"/>
    <n v="12"/>
    <n v="21"/>
    <n v="57"/>
    <n v="2"/>
    <n v="5"/>
    <n v="0.34196775728666601"/>
    <n v="-3.9747707933333E-3"/>
    <s v="WaitSlope"/>
    <s v="WaitSlope"/>
    <s v="WaitSlope"/>
    <b v="0"/>
    <m/>
    <n v="0"/>
    <b v="0"/>
    <m/>
  </r>
  <r>
    <d v="2023-08-12T23:01:00"/>
    <x v="66"/>
    <n v="0"/>
    <s v="MARS_SED_2023_5min_Ext_230812-230139.jpg"/>
    <n v="0.28253756600000002"/>
    <n v="2023"/>
    <n v="8"/>
    <n v="12"/>
    <n v="23"/>
    <n v="1"/>
    <n v="39"/>
    <n v="5"/>
    <n v="0.33552859322666601"/>
    <n v="-6.4391640599999996E-3"/>
    <s v="WaitSlope"/>
    <s v="WaitSlope"/>
    <s v="WaitSlope"/>
    <b v="0"/>
    <m/>
    <n v="0"/>
    <b v="0"/>
    <m/>
  </r>
  <r>
    <d v="2023-08-13T00:06:00"/>
    <x v="67"/>
    <n v="0"/>
    <s v="MARS_SED_2023_5min_Ext_230813-000601.jpg"/>
    <n v="0.36171408700000002"/>
    <n v="2023"/>
    <n v="8"/>
    <n v="13"/>
    <n v="0"/>
    <n v="6"/>
    <n v="1"/>
    <n v="5"/>
    <n v="0.33010337653333299"/>
    <n v="-5.4252166933333396E-3"/>
    <s v="WaitSlope"/>
    <s v="WaitSlope"/>
    <s v="WaitSlope"/>
    <b v="1"/>
    <n v="1"/>
    <n v="0"/>
    <b v="0"/>
    <m/>
  </r>
  <r>
    <d v="2023-08-13T01:10:00"/>
    <x v="67"/>
    <n v="0"/>
    <s v="MARS_SED_2023_5min_Ext_230813-011017.jpg"/>
    <n v="0.46083358299999999"/>
    <n v="2023"/>
    <n v="8"/>
    <n v="13"/>
    <n v="1"/>
    <n v="10"/>
    <n v="17"/>
    <n v="5"/>
    <n v="0.325031377559999"/>
    <n v="-5.0719989733333803E-3"/>
    <s v="WaitSlope"/>
    <s v="WaitSlope"/>
    <s v="WaitSlope"/>
    <b v="1"/>
    <n v="1"/>
    <n v="0"/>
    <b v="0"/>
    <m/>
  </r>
  <r>
    <d v="2023-08-13T02:14:00"/>
    <x v="67"/>
    <n v="0"/>
    <s v="MARS_SED_2023_5min_Ext_230813-021448.jpg"/>
    <n v="0.37945095899999998"/>
    <n v="2023"/>
    <n v="8"/>
    <n v="13"/>
    <n v="2"/>
    <n v="14"/>
    <n v="48"/>
    <n v="5"/>
    <n v="0.32469430288666601"/>
    <n v="-3.3707467333326998E-4"/>
    <s v="WaitSlope"/>
    <s v="WaitSlope"/>
    <s v="WaitSlope"/>
    <b v="1"/>
    <n v="1"/>
    <n v="0"/>
    <b v="0"/>
    <m/>
  </r>
  <r>
    <d v="2023-08-13T03:19:00"/>
    <x v="67"/>
    <n v="0"/>
    <s v="MARS_SED_2023_5min_Ext_230813-031906.jpg"/>
    <n v="0.49549968999999999"/>
    <n v="2023"/>
    <n v="8"/>
    <n v="13"/>
    <n v="3"/>
    <n v="19"/>
    <n v="6"/>
    <n v="5"/>
    <n v="0.32784164108000002"/>
    <n v="3.1473381933333402E-3"/>
    <s v="WaitSlope"/>
    <s v="WaitSlope"/>
    <s v="WaitSlope"/>
    <b v="1"/>
    <n v="1"/>
    <n v="0"/>
    <b v="0"/>
    <m/>
  </r>
  <r>
    <d v="2023-08-13T04:23:00"/>
    <x v="67"/>
    <n v="0"/>
    <s v="MARS_SED_2023_5min_Ext_230813-042355.jpg"/>
    <n v="0.17329530700000001"/>
    <n v="2023"/>
    <n v="8"/>
    <n v="13"/>
    <n v="4"/>
    <n v="23"/>
    <n v="55"/>
    <n v="5"/>
    <n v="0.32800868744"/>
    <n v="1.67046359999978E-4"/>
    <s v="WaitSlope"/>
    <s v="WaitSlope"/>
    <s v="WaitSlope"/>
    <b v="0"/>
    <m/>
    <n v="0"/>
    <b v="0"/>
    <m/>
  </r>
  <r>
    <d v="2023-08-13T05:28:00"/>
    <x v="67"/>
    <n v="0"/>
    <s v="MARS_SED_2023_5min_Ext_230813-052828.jpg"/>
    <n v="0.17071494500000001"/>
    <n v="2023"/>
    <n v="8"/>
    <n v="13"/>
    <n v="5"/>
    <n v="28"/>
    <n v="28"/>
    <n v="5"/>
    <n v="0.32629985750666601"/>
    <n v="-1.70882993333332E-3"/>
    <s v="WaitSlope"/>
    <s v="WaitSlope"/>
    <s v="WaitSlope"/>
    <b v="0"/>
    <m/>
    <n v="0"/>
    <b v="0"/>
    <m/>
  </r>
  <r>
    <d v="2023-08-13T06:33:00"/>
    <x v="67"/>
    <n v="0"/>
    <s v="MARS_SED_2023_5min_Ext_230813-063301.jpg"/>
    <n v="3.7535397999999998E-2"/>
    <n v="2023"/>
    <n v="8"/>
    <n v="13"/>
    <n v="6"/>
    <n v="33"/>
    <n v="1"/>
    <n v="5"/>
    <n v="0.32013266609333302"/>
    <n v="-6.1671914133333196E-3"/>
    <s v="WaitSlope"/>
    <s v="WaitSlope"/>
    <s v="WaitSlope"/>
    <b v="0"/>
    <m/>
    <n v="0"/>
    <b v="0"/>
    <m/>
  </r>
  <r>
    <d v="2023-08-13T07:37:00"/>
    <x v="67"/>
    <n v="0"/>
    <s v="MARS_SED_2023_5min_Ext_230813-073703.jpg"/>
    <n v="3.8851492000000001E-2"/>
    <n v="2023"/>
    <n v="8"/>
    <n v="13"/>
    <n v="7"/>
    <n v="37"/>
    <n v="3"/>
    <n v="5"/>
    <n v="0.31755572503333301"/>
    <n v="-2.5769410599999999E-3"/>
    <s v="WaitSlope"/>
    <s v="WaitSlope"/>
    <s v="WaitSlope"/>
    <b v="0"/>
    <m/>
    <n v="0"/>
    <b v="0"/>
    <m/>
  </r>
  <r>
    <d v="2023-08-13T08:41:00"/>
    <x v="67"/>
    <n v="0"/>
    <s v="MARS_SED_2023_5min_Ext_230813-084145.jpg"/>
    <n v="3.8515989E-2"/>
    <n v="2023"/>
    <n v="8"/>
    <n v="13"/>
    <n v="8"/>
    <n v="41"/>
    <n v="45"/>
    <n v="5"/>
    <n v="0.314955614033333"/>
    <n v="-2.60011100000001E-3"/>
    <s v="WaitSlope"/>
    <s v="WaitSlope"/>
    <s v="WaitSlope"/>
    <b v="0"/>
    <m/>
    <n v="0"/>
    <b v="0"/>
    <m/>
  </r>
  <r>
    <d v="2023-08-13T09:46:00"/>
    <x v="67"/>
    <n v="0"/>
    <s v="MARS_SED_2023_5min_Ext_230813-094607.jpg"/>
    <n v="4.4964756000000002E-2"/>
    <n v="2023"/>
    <n v="8"/>
    <n v="13"/>
    <n v="9"/>
    <n v="46"/>
    <n v="7"/>
    <n v="5"/>
    <n v="0.31273912264666598"/>
    <n v="-2.2164913866666801E-3"/>
    <s v="WaitSlope"/>
    <s v="WaitSlope"/>
    <s v="WaitSlope"/>
    <b v="0"/>
    <m/>
    <n v="0"/>
    <b v="0"/>
    <m/>
  </r>
  <r>
    <d v="2023-08-13T10:50:00"/>
    <x v="67"/>
    <n v="0"/>
    <s v="MARS_SED_2023_5min_Ext_230813-105037.jpg"/>
    <n v="4.2942558999999998E-2"/>
    <n v="2023"/>
    <n v="8"/>
    <n v="13"/>
    <n v="10"/>
    <n v="50"/>
    <n v="37"/>
    <n v="5"/>
    <n v="0.31007299296666602"/>
    <n v="-2.6661296799999601E-3"/>
    <s v="WaitSlope"/>
    <s v="WaitSlope"/>
    <s v="WaitSlope"/>
    <b v="0"/>
    <m/>
    <n v="0"/>
    <b v="0"/>
    <m/>
  </r>
  <r>
    <d v="2023-08-13T11:54:00"/>
    <x v="67"/>
    <n v="0"/>
    <s v="MARS_SED_2023_5min_Ext_230813-115453.jpg"/>
    <n v="0.17640494600000001"/>
    <n v="2023"/>
    <n v="8"/>
    <n v="13"/>
    <n v="11"/>
    <n v="54"/>
    <n v="53"/>
    <n v="5"/>
    <n v="0.30487519328000001"/>
    <n v="-5.19779968666667E-3"/>
    <s v="WaitSlope"/>
    <s v="WaitSlope"/>
    <s v="WaitSlope"/>
    <b v="0"/>
    <m/>
    <n v="0"/>
    <b v="0"/>
    <m/>
  </r>
  <r>
    <d v="2023-08-13T12:59:00"/>
    <x v="67"/>
    <n v="0"/>
    <s v="MARS_SED_2023_5min_Ext_230813-125921.jpg"/>
    <n v="0.43906287599999999"/>
    <n v="2023"/>
    <n v="8"/>
    <n v="13"/>
    <n v="12"/>
    <n v="59"/>
    <n v="21"/>
    <n v="5"/>
    <n v="0.29953767200666598"/>
    <n v="-5.3375212733333599E-3"/>
    <s v="WaitSlope"/>
    <s v="WaitSlope"/>
    <s v="WaitSlope"/>
    <b v="1"/>
    <n v="1"/>
    <n v="0"/>
    <b v="0"/>
    <m/>
  </r>
  <r>
    <d v="2023-08-13T14:03:00"/>
    <x v="67"/>
    <n v="0"/>
    <s v="MARS_SED_2023_5min_Ext_230813-140359.jpg"/>
    <n v="0.39060683400000001"/>
    <n v="2023"/>
    <n v="8"/>
    <n v="13"/>
    <n v="14"/>
    <n v="3"/>
    <n v="59"/>
    <n v="5"/>
    <n v="0.30200549925999998"/>
    <n v="2.4678272533333301E-3"/>
    <s v="WaitSlope"/>
    <s v="WaitSlope"/>
    <s v="WaitSlope"/>
    <b v="1"/>
    <n v="1"/>
    <n v="0"/>
    <b v="0"/>
    <m/>
  </r>
  <r>
    <d v="2023-08-13T15:08:00"/>
    <x v="67"/>
    <n v="0"/>
    <s v="MARS_SED_2023_5min_Ext_230813-150825.jpg"/>
    <n v="7.0605980999999998E-2"/>
    <n v="2023"/>
    <n v="8"/>
    <n v="13"/>
    <n v="15"/>
    <n v="8"/>
    <n v="25"/>
    <n v="5"/>
    <n v="0.30230764407333299"/>
    <n v="3.0214481333329298E-4"/>
    <s v="WaitSlope"/>
    <s v="WaitSlope"/>
    <s v="WaitSlope"/>
    <b v="0"/>
    <m/>
    <n v="0"/>
    <b v="0"/>
    <m/>
  </r>
  <r>
    <d v="2023-08-13T16:12:00"/>
    <x v="67"/>
    <n v="0"/>
    <s v="MARS_SED_2023_5min_Ext_230813-161254.jpg"/>
    <n v="0.22781191200000001"/>
    <n v="2023"/>
    <n v="8"/>
    <n v="13"/>
    <n v="16"/>
    <n v="12"/>
    <n v="54"/>
    <n v="5"/>
    <n v="0.30282400816666599"/>
    <n v="5.1636409333338795E-4"/>
    <s v="WaitSlope"/>
    <s v="WaitSlope"/>
    <s v="WaitSlope"/>
    <b v="0"/>
    <m/>
    <n v="0"/>
    <b v="0"/>
    <m/>
  </r>
  <r>
    <d v="2023-08-13T17:18:00"/>
    <x v="67"/>
    <n v="0"/>
    <s v="MARS_SED_2023_5min_Ext_230813-171859.jpg"/>
    <n v="0.32220808000000001"/>
    <n v="2023"/>
    <n v="8"/>
    <n v="13"/>
    <n v="17"/>
    <n v="18"/>
    <n v="59"/>
    <n v="5"/>
    <n v="0.30174991546666602"/>
    <n v="-1.07409270000002E-3"/>
    <s v="WaitSlope"/>
    <s v="WaitSlope"/>
    <s v="WaitSlope"/>
    <b v="0"/>
    <m/>
    <n v="0"/>
    <b v="0"/>
    <m/>
  </r>
  <r>
    <d v="2023-08-13T18:23:00"/>
    <x v="67"/>
    <n v="0"/>
    <s v="MARS_SED_2023_5min_Ext_230813-182342.jpg"/>
    <n v="0.483101905"/>
    <n v="2023"/>
    <n v="8"/>
    <n v="13"/>
    <n v="18"/>
    <n v="23"/>
    <n v="42"/>
    <n v="5"/>
    <n v="0.29872162684666598"/>
    <n v="-3.0282886199999798E-3"/>
    <s v="WaitSlope"/>
    <s v="WaitSlope"/>
    <s v="WaitSlope"/>
    <b v="1"/>
    <n v="1"/>
    <n v="0"/>
    <b v="0"/>
    <m/>
  </r>
  <r>
    <d v="2023-08-13T19:27:00"/>
    <x v="67"/>
    <n v="0"/>
    <s v="MARS_SED_2023_5min_Ext_230813-192756.jpg"/>
    <n v="0.76966116600000001"/>
    <n v="2023"/>
    <n v="8"/>
    <n v="13"/>
    <n v="19"/>
    <n v="27"/>
    <n v="56"/>
    <n v="5"/>
    <n v="0.30100168937333299"/>
    <n v="2.2800625266666801E-3"/>
    <s v="WaitSlope"/>
    <s v="WaitSlope"/>
    <s v="WaitSlope"/>
    <b v="1"/>
    <n v="1"/>
    <n v="0"/>
    <b v="0"/>
    <m/>
  </r>
  <r>
    <d v="2023-08-13T20:32:00"/>
    <x v="67"/>
    <n v="0"/>
    <s v="MARS_SED_2023_5min_Ext_230813-203220.jpg"/>
    <n v="0.50324263499999999"/>
    <n v="2023"/>
    <n v="8"/>
    <n v="13"/>
    <n v="20"/>
    <n v="32"/>
    <n v="20"/>
    <n v="5"/>
    <n v="0.302340818553333"/>
    <n v="1.33912918E-3"/>
    <s v="WaitSlope"/>
    <s v="WaitSlope"/>
    <s v="WaitSlope"/>
    <b v="1"/>
    <n v="1"/>
    <n v="0"/>
    <b v="0"/>
    <m/>
  </r>
  <r>
    <d v="2023-08-13T21:36:00"/>
    <x v="67"/>
    <n v="0"/>
    <s v="MARS_SED_2023_5min_Ext_230813-213642.jpg"/>
    <n v="0.99541422000000002"/>
    <n v="2023"/>
    <n v="8"/>
    <n v="13"/>
    <n v="21"/>
    <n v="36"/>
    <n v="42"/>
    <n v="5"/>
    <n v="0.30395502428666599"/>
    <n v="1.6142057333333099E-3"/>
    <s v="WaitSlope"/>
    <s v="WaitSlope"/>
    <s v="WaitSlope"/>
    <b v="1"/>
    <n v="1"/>
    <n v="0"/>
    <b v="1"/>
    <n v="1"/>
  </r>
  <r>
    <d v="2023-08-13T22:41:00"/>
    <x v="67"/>
    <n v="0"/>
    <s v="MARS_SED_2023_5min_Ext_230813-224123.jpg"/>
    <n v="5.5002822999999999E-2"/>
    <n v="2023"/>
    <n v="8"/>
    <n v="13"/>
    <n v="22"/>
    <n v="41"/>
    <n v="23"/>
    <n v="5"/>
    <n v="0.29853836814000001"/>
    <n v="-5.4166561466666404E-3"/>
    <s v="WaitSlope"/>
    <s v="WaitSlope"/>
    <s v="WaitSlope"/>
    <b v="0"/>
    <m/>
    <n v="0"/>
    <b v="0"/>
    <m/>
  </r>
  <r>
    <d v="2023-08-13T23:45:00"/>
    <x v="67"/>
    <n v="0"/>
    <s v="MARS_SED_2023_5min_Ext_230813-234555.jpg"/>
    <n v="0.65326797999999997"/>
    <n v="2023"/>
    <n v="8"/>
    <n v="13"/>
    <n v="23"/>
    <n v="45"/>
    <n v="55"/>
    <n v="5"/>
    <n v="0.30114625276666601"/>
    <n v="2.60788462666666E-3"/>
    <s v="WaitSlope"/>
    <s v="WaitSlope"/>
    <s v="WaitSlope"/>
    <b v="1"/>
    <n v="1"/>
    <n v="0"/>
    <b v="0"/>
    <m/>
  </r>
  <r>
    <d v="2023-08-14T00:50:00"/>
    <x v="68"/>
    <n v="0"/>
    <s v="MARS_SED_2023_5min_Ext_230814-005034.jpg"/>
    <n v="0.80023160599999998"/>
    <n v="2023"/>
    <n v="8"/>
    <n v="14"/>
    <n v="0"/>
    <n v="50"/>
    <n v="34"/>
    <n v="5"/>
    <n v="0.30481416108666598"/>
    <n v="3.6679083199999598E-3"/>
    <s v="WaitSlope"/>
    <s v="WaitSlope"/>
    <s v="WaitSlope"/>
    <b v="1"/>
    <n v="1"/>
    <n v="0"/>
    <b v="0"/>
    <m/>
  </r>
  <r>
    <d v="2023-08-14T01:54:00"/>
    <x v="68"/>
    <n v="0"/>
    <s v="MARS_SED_2023_5min_Ext_230814-015456.jpg"/>
    <n v="0.82459273"/>
    <n v="2023"/>
    <n v="8"/>
    <n v="14"/>
    <n v="1"/>
    <n v="54"/>
    <n v="56"/>
    <n v="5"/>
    <n v="0.30823003720666597"/>
    <n v="3.4158761200000498E-3"/>
    <s v="WaitSlope"/>
    <s v="WaitSlope"/>
    <s v="WaitSlope"/>
    <b v="1"/>
    <n v="1"/>
    <n v="0"/>
    <b v="0"/>
    <m/>
  </r>
  <r>
    <d v="2023-08-14T02:59:00"/>
    <x v="68"/>
    <n v="0"/>
    <s v="MARS_SED_2023_5min_Ext_230814-025918.jpg"/>
    <n v="0.95729339899999999"/>
    <n v="2023"/>
    <n v="8"/>
    <n v="14"/>
    <n v="2"/>
    <n v="59"/>
    <n v="18"/>
    <n v="5"/>
    <n v="0.31438318196666598"/>
    <n v="6.1531447599999503E-3"/>
    <s v="WaitSlope"/>
    <s v="WaitSlope"/>
    <s v="WaitSlope"/>
    <b v="1"/>
    <n v="1"/>
    <n v="0"/>
    <b v="1"/>
    <n v="1"/>
  </r>
  <r>
    <d v="2023-08-14T04:03:00"/>
    <x v="68"/>
    <n v="0"/>
    <s v="MARS_SED_2023_5min_Ext_230814-040349.jpg"/>
    <n v="0.864177643"/>
    <n v="2023"/>
    <n v="8"/>
    <n v="14"/>
    <n v="4"/>
    <n v="3"/>
    <n v="49"/>
    <n v="5"/>
    <n v="0.31992929845999901"/>
    <n v="5.5461164933332998E-3"/>
    <s v="WaitSlope"/>
    <s v="WaitSlope"/>
    <s v="WaitSlope"/>
    <b v="1"/>
    <n v="1"/>
    <n v="0"/>
    <b v="0"/>
    <m/>
  </r>
  <r>
    <d v="2023-08-14T05:08:00"/>
    <x v="68"/>
    <n v="0"/>
    <s v="MARS_SED_2023_5min_Ext_230814-050841.jpg"/>
    <n v="0.344512551"/>
    <n v="2023"/>
    <n v="8"/>
    <n v="14"/>
    <n v="5"/>
    <n v="8"/>
    <n v="41"/>
    <n v="5"/>
    <n v="0.321994520579999"/>
    <n v="2.0652221199999798E-3"/>
    <s v="WaitSlope"/>
    <s v="WaitSlope"/>
    <s v="WaitSlope"/>
    <b v="1"/>
    <n v="1"/>
    <n v="0"/>
    <b v="0"/>
    <m/>
  </r>
  <r>
    <d v="2023-08-14T06:13:00"/>
    <x v="68"/>
    <n v="0"/>
    <s v="MARS_SED_2023_5min_Ext_230814-061316.jpg"/>
    <n v="1.8954044E-2"/>
    <n v="2023"/>
    <n v="8"/>
    <n v="14"/>
    <n v="6"/>
    <n v="13"/>
    <n v="16"/>
    <n v="5"/>
    <n v="0.31934779535333302"/>
    <n v="-2.64672522666659E-3"/>
    <s v="WaitSlope"/>
    <s v="WaitSlope"/>
    <s v="WaitSlope"/>
    <b v="0"/>
    <m/>
    <n v="0"/>
    <b v="0"/>
    <m/>
  </r>
  <r>
    <d v="2023-08-14T07:17:00"/>
    <x v="68"/>
    <n v="0"/>
    <s v="MARS_SED_2023_5min_Ext_230814-071755.jpg"/>
    <n v="8.8400084000000004E-2"/>
    <n v="2023"/>
    <n v="8"/>
    <n v="14"/>
    <n v="7"/>
    <n v="17"/>
    <n v="55"/>
    <n v="5"/>
    <n v="0.31807735367333301"/>
    <n v="-1.2704416800000101E-3"/>
    <s v="WaitSlope"/>
    <s v="WaitSlope"/>
    <s v="WaitSlope"/>
    <b v="0"/>
    <m/>
    <n v="0"/>
    <b v="0"/>
    <m/>
  </r>
  <r>
    <d v="2023-08-14T08:22:00"/>
    <x v="68"/>
    <n v="0"/>
    <s v="MARS_SED_2023_5min_Ext_230814-082226.jpg"/>
    <n v="0.32907834699999999"/>
    <n v="2023"/>
    <n v="8"/>
    <n v="14"/>
    <n v="8"/>
    <n v="22"/>
    <n v="26"/>
    <n v="5"/>
    <n v="0.31877260284666598"/>
    <n v="6.9524917333330105E-4"/>
    <s v="WaitSlope"/>
    <s v="WaitSlope"/>
    <s v="WaitSlope"/>
    <b v="0"/>
    <m/>
    <n v="0"/>
    <b v="0"/>
    <m/>
  </r>
  <r>
    <d v="2023-08-14T09:26:00"/>
    <x v="68"/>
    <n v="0"/>
    <s v="MARS_SED_2023_5min_Ext_230814-092656.jpg"/>
    <n v="3.1061490000000001E-2"/>
    <n v="2023"/>
    <n v="8"/>
    <n v="14"/>
    <n v="9"/>
    <n v="26"/>
    <n v="56"/>
    <n v="5"/>
    <n v="0.31772323593333301"/>
    <n v="-1.04936691333329E-3"/>
    <s v="WaitSlope"/>
    <s v="WaitSlope"/>
    <s v="WaitSlope"/>
    <b v="0"/>
    <m/>
    <n v="0"/>
    <b v="0"/>
    <m/>
  </r>
  <r>
    <d v="2023-08-14T10:31:00"/>
    <x v="68"/>
    <n v="0"/>
    <s v="MARS_SED_2023_5min_Ext_230814-103154.jpg"/>
    <n v="3.1528705999999997E-2"/>
    <n v="2023"/>
    <n v="8"/>
    <n v="14"/>
    <n v="10"/>
    <n v="31"/>
    <n v="54"/>
    <n v="5"/>
    <n v="0.315939659833333"/>
    <n v="-1.7835761000000699E-3"/>
    <s v="WaitSlope"/>
    <s v="WaitSlope"/>
    <s v="WaitSlope"/>
    <b v="0"/>
    <m/>
    <n v="0"/>
    <b v="0"/>
    <m/>
  </r>
  <r>
    <d v="2023-08-14T11:36:00"/>
    <x v="68"/>
    <n v="0"/>
    <s v="MARS_SED_2023_5min_Ext_230814-113634.jpg"/>
    <n v="9.1730064E-2"/>
    <n v="2023"/>
    <n v="8"/>
    <n v="14"/>
    <n v="11"/>
    <n v="36"/>
    <n v="34"/>
    <n v="5"/>
    <n v="0.31431721005999902"/>
    <n v="-1.6224497733333099E-3"/>
    <s v="WaitSlope"/>
    <s v="WaitSlope"/>
    <s v="WaitSlope"/>
    <b v="0"/>
    <m/>
    <n v="0"/>
    <b v="0"/>
    <m/>
  </r>
  <r>
    <d v="2023-08-14T13:02:00"/>
    <x v="68"/>
    <n v="0"/>
    <s v="MARS_SED_2023_5min_Ext_230814-130233.jpg"/>
    <n v="1.650299035"/>
    <n v="2023"/>
    <n v="8"/>
    <n v="14"/>
    <n v="13"/>
    <n v="2"/>
    <n v="33"/>
    <n v="5"/>
    <n v="0.32383814525999999"/>
    <n v="9.5209352000000195E-3"/>
    <s v="WaitSlope"/>
    <s v="WaitSlope"/>
    <s v="WaitSlope"/>
    <b v="1"/>
    <n v="1"/>
    <n v="0"/>
    <b v="1"/>
    <n v="1"/>
  </r>
  <r>
    <d v="2023-08-14T14:07:00"/>
    <x v="68"/>
    <n v="0"/>
    <s v="MARS_SED_2023_5min_Ext_230814-140728.jpg"/>
    <n v="1.090834469"/>
    <n v="2023"/>
    <n v="8"/>
    <n v="14"/>
    <n v="14"/>
    <n v="7"/>
    <n v="28"/>
    <n v="5"/>
    <n v="0.32729817971333303"/>
    <n v="3.46003445333331E-3"/>
    <s v="WaitSlope"/>
    <s v="WaitSlope"/>
    <s v="WaitSlope"/>
    <b v="1"/>
    <n v="1"/>
    <n v="0"/>
    <b v="1"/>
    <n v="1"/>
  </r>
  <r>
    <d v="2023-08-14T15:11:00"/>
    <x v="68"/>
    <n v="0"/>
    <s v="MARS_SED_2023_5min_Ext_230814-151153.jpg"/>
    <n v="1.2177268939999999"/>
    <n v="2023"/>
    <n v="8"/>
    <n v="14"/>
    <n v="15"/>
    <n v="11"/>
    <n v="53"/>
    <n v="5"/>
    <n v="0.33521023618666601"/>
    <n v="7.9120564733333697E-3"/>
    <s v="WaitSlope"/>
    <s v="WaitSlope"/>
    <s v="WaitSlope"/>
    <b v="1"/>
    <n v="1"/>
    <n v="0"/>
    <b v="1"/>
    <n v="1"/>
  </r>
  <r>
    <d v="2023-08-14T16:16:00"/>
    <x v="68"/>
    <n v="0"/>
    <s v="MARS_SED_2023_5min_Ext_230814-161600.jpg"/>
    <n v="8.6902361999999997E-2"/>
    <n v="2023"/>
    <n v="8"/>
    <n v="14"/>
    <n v="16"/>
    <n v="16"/>
    <n v="0"/>
    <n v="5"/>
    <n v="0.33561225588666599"/>
    <n v="4.0201970000003302E-4"/>
    <s v="WaitSlope"/>
    <s v="WaitSlope"/>
    <s v="WaitSlope"/>
    <b v="0"/>
    <m/>
    <n v="0"/>
    <b v="0"/>
    <m/>
  </r>
  <r>
    <d v="2023-08-14T17:20:00"/>
    <x v="68"/>
    <n v="0"/>
    <s v="MARS_SED_2023_5min_Ext_230814-172027.jpg"/>
    <n v="6.4638324999999996E-2"/>
    <n v="2023"/>
    <n v="8"/>
    <n v="14"/>
    <n v="17"/>
    <n v="20"/>
    <n v="27"/>
    <n v="5"/>
    <n v="0.335878776073333"/>
    <n v="2.66520186666618E-4"/>
    <s v="WaitSlope"/>
    <s v="WaitSlope"/>
    <s v="WaitSlope"/>
    <b v="0"/>
    <m/>
    <n v="0"/>
    <b v="0"/>
    <m/>
  </r>
  <r>
    <d v="2023-08-14T20:15:00"/>
    <x v="68"/>
    <n v="0"/>
    <s v="MARS_SED_2023_5min_Ext_230814-201528.jpg"/>
    <n v="0.66832304799999998"/>
    <n v="2023"/>
    <n v="8"/>
    <n v="14"/>
    <n v="20"/>
    <n v="15"/>
    <n v="28"/>
    <n v="5"/>
    <n v="0.34013824473333298"/>
    <n v="4.2594686599999798E-3"/>
    <s v="WaitSlope"/>
    <s v="WaitSlope"/>
    <s v="WaitSlope"/>
    <b v="1"/>
    <n v="1"/>
    <n v="0"/>
    <b v="0"/>
    <m/>
  </r>
  <r>
    <d v="2023-08-14T21:14:00"/>
    <x v="68"/>
    <n v="0"/>
    <s v="MARS_SED_2023_5min_Ext_230814-211425.jpg"/>
    <n v="0.34730592199999999"/>
    <n v="2023"/>
    <n v="8"/>
    <n v="14"/>
    <n v="21"/>
    <n v="14"/>
    <n v="25"/>
    <n v="5"/>
    <n v="0.34162030434000001"/>
    <n v="1.48205960666669E-3"/>
    <s v="WaitSlope"/>
    <s v="WaitSlope"/>
    <s v="WaitSlope"/>
    <b v="1"/>
    <n v="1"/>
    <n v="0"/>
    <b v="0"/>
    <m/>
  </r>
  <r>
    <d v="2023-08-14T22:13:00"/>
    <x v="68"/>
    <n v="0"/>
    <s v="MARS_SED_2023_5min_Ext_230814-221318.jpg"/>
    <n v="8.6176696999999997E-2"/>
    <n v="2023"/>
    <n v="8"/>
    <n v="14"/>
    <n v="22"/>
    <n v="13"/>
    <n v="18"/>
    <n v="5"/>
    <n v="0.34113330417333299"/>
    <n v="-4.8700016666663998E-4"/>
    <s v="WaitSlope"/>
    <s v="WaitSlope"/>
    <s v="WaitSlope"/>
    <b v="0"/>
    <m/>
    <n v="0"/>
    <b v="0"/>
    <m/>
  </r>
  <r>
    <d v="2023-08-14T23:12:00"/>
    <x v="68"/>
    <n v="0"/>
    <s v="MARS_SED_2023_5min_Ext_230814-231215.jpg"/>
    <n v="0.97713123700000004"/>
    <n v="2023"/>
    <n v="8"/>
    <n v="14"/>
    <n v="23"/>
    <n v="12"/>
    <n v="15"/>
    <n v="5"/>
    <n v="0.34673856575333301"/>
    <n v="5.6052615799999598E-3"/>
    <s v="WaitSlope"/>
    <s v="WaitSlope"/>
    <s v="WaitSlope"/>
    <b v="1"/>
    <n v="1"/>
    <n v="0"/>
    <b v="1"/>
    <n v="1"/>
  </r>
  <r>
    <d v="2023-08-15T00:11:00"/>
    <x v="69"/>
    <n v="0"/>
    <s v="MARS_SED_2023_5min_Ext_230815-001112.jpg"/>
    <n v="1.0328281930000001"/>
    <n v="2023"/>
    <n v="8"/>
    <n v="15"/>
    <n v="0"/>
    <n v="11"/>
    <n v="12"/>
    <n v="5"/>
    <n v="0.35254200048000001"/>
    <n v="5.8034347266666597E-3"/>
    <s v="WaitSlope"/>
    <s v="WaitSlope"/>
    <s v="WaitSlope"/>
    <b v="1"/>
    <n v="1"/>
    <n v="0"/>
    <b v="1"/>
    <n v="1"/>
  </r>
  <r>
    <d v="2023-08-15T01:10:00"/>
    <x v="69"/>
    <n v="0"/>
    <s v="MARS_SED_2023_5min_Ext_230815-011012.jpg"/>
    <n v="0.96526539"/>
    <n v="2023"/>
    <n v="8"/>
    <n v="15"/>
    <n v="1"/>
    <n v="10"/>
    <n v="12"/>
    <n v="5"/>
    <n v="0.35814070374666601"/>
    <n v="5.5987032666666697E-3"/>
    <s v="WaitSlope"/>
    <s v="WaitSlope"/>
    <s v="WaitSlope"/>
    <b v="1"/>
    <n v="1"/>
    <n v="0"/>
    <b v="1"/>
    <n v="1"/>
  </r>
  <r>
    <d v="2023-08-15T02:09:00"/>
    <x v="69"/>
    <n v="0"/>
    <s v="MARS_SED_2023_5min_Ext_230815-020911.jpg"/>
    <n v="0.180690402"/>
    <n v="2023"/>
    <n v="8"/>
    <n v="15"/>
    <n v="2"/>
    <n v="9"/>
    <n v="11"/>
    <n v="5"/>
    <n v="0.35870023598"/>
    <n v="5.5953223333332603E-4"/>
    <s v="WaitSlope"/>
    <s v="WaitSlope"/>
    <s v="WaitSlope"/>
    <b v="0"/>
    <m/>
    <n v="0"/>
    <b v="0"/>
    <m/>
  </r>
  <r>
    <d v="2023-08-15T03:08:00"/>
    <x v="69"/>
    <n v="0"/>
    <s v="MARS_SED_2023_5min_Ext_230815-030833.jpg"/>
    <n v="0.48954686400000003"/>
    <n v="2023"/>
    <n v="8"/>
    <n v="15"/>
    <n v="3"/>
    <n v="8"/>
    <n v="33"/>
    <n v="5"/>
    <n v="0.36081228244666602"/>
    <n v="2.1120464666666799E-3"/>
    <s v="WaitSlope"/>
    <s v="WaitSlope"/>
    <s v="WaitSlope"/>
    <b v="1"/>
    <n v="1"/>
    <n v="0"/>
    <b v="0"/>
    <m/>
  </r>
  <r>
    <d v="2023-08-15T04:07:00"/>
    <x v="69"/>
    <n v="0"/>
    <s v="MARS_SED_2023_5min_Ext_230815-040732.jpg"/>
    <n v="0.209850336"/>
    <n v="2023"/>
    <n v="8"/>
    <n v="15"/>
    <n v="4"/>
    <n v="7"/>
    <n v="32"/>
    <n v="5"/>
    <n v="0.361103958686666"/>
    <n v="2.9167623999998201E-4"/>
    <s v="WaitSlope"/>
    <s v="WaitSlope"/>
    <s v="WaitSlope"/>
    <b v="0"/>
    <m/>
    <n v="0"/>
    <b v="0"/>
    <m/>
  </r>
  <r>
    <d v="2023-08-15T05:06:00"/>
    <x v="69"/>
    <n v="0"/>
    <s v="MARS_SED_2023_5min_Ext_230815-050629.jpg"/>
    <n v="0.82653635199999997"/>
    <n v="2023"/>
    <n v="8"/>
    <n v="15"/>
    <n v="5"/>
    <n v="6"/>
    <n v="29"/>
    <n v="5"/>
    <n v="0.36627055315333301"/>
    <n v="5.1665944666666698E-3"/>
    <s v="WaitSlope"/>
    <s v="WaitSlope"/>
    <s v="WaitSlope"/>
    <b v="1"/>
    <n v="1"/>
    <n v="0"/>
    <b v="0"/>
    <m/>
  </r>
  <r>
    <d v="2023-08-15T06:05:00"/>
    <x v="69"/>
    <n v="0"/>
    <s v="MARS_SED_2023_5min_Ext_230815-060531.jpg"/>
    <n v="0.22927950799999999"/>
    <n v="2023"/>
    <n v="8"/>
    <n v="15"/>
    <n v="6"/>
    <n v="5"/>
    <n v="31"/>
    <n v="5"/>
    <n v="0.366296425213333"/>
    <n v="2.5872059999987301E-5"/>
    <s v="WaitSlope"/>
    <s v="WaitSlope"/>
    <s v="WaitSlope"/>
    <b v="0"/>
    <m/>
    <n v="0"/>
    <b v="0"/>
    <m/>
  </r>
  <r>
    <d v="2023-08-15T07:44:00"/>
    <x v="69"/>
    <n v="0"/>
    <s v="MARS_SED_2023_5min_Ext_230815-074402.jpg"/>
    <n v="0.26904334000000002"/>
    <n v="2023"/>
    <n v="8"/>
    <n v="15"/>
    <n v="7"/>
    <n v="44"/>
    <n v="2"/>
    <n v="5"/>
    <n v="0.36596059425333299"/>
    <n v="-3.3583096000000502E-4"/>
    <s v="WaitSlope"/>
    <s v="WaitSlope"/>
    <s v="WaitSlope"/>
    <b v="0"/>
    <m/>
    <n v="0"/>
    <b v="0"/>
    <m/>
  </r>
  <r>
    <d v="2023-08-15T09:02:00"/>
    <x v="69"/>
    <n v="0"/>
    <s v="MARS_SED_2023_5min_Ext_230815-090246.jpg"/>
    <n v="0.15721336"/>
    <n v="2023"/>
    <n v="8"/>
    <n v="15"/>
    <n v="9"/>
    <n v="2"/>
    <n v="46"/>
    <n v="5"/>
    <n v="0.363663376166666"/>
    <n v="-2.2972180866666601E-3"/>
    <s v="WaitSlope"/>
    <s v="WaitSlope"/>
    <s v="WaitSlope"/>
    <b v="0"/>
    <m/>
    <n v="0"/>
    <b v="0"/>
    <m/>
  </r>
  <r>
    <d v="2023-08-15T10:02:00"/>
    <x v="69"/>
    <n v="0"/>
    <s v="MARS_SED_2023_5min_Ext_230815-100202.jpg"/>
    <n v="7.6177975999999994E-2"/>
    <n v="2023"/>
    <n v="8"/>
    <n v="15"/>
    <n v="10"/>
    <n v="2"/>
    <n v="2"/>
    <n v="5"/>
    <n v="0.36131660207333299"/>
    <n v="-2.34677409333333E-3"/>
    <s v="WaitSlope"/>
    <s v="WaitSlope"/>
    <s v="WaitSlope"/>
    <b v="0"/>
    <m/>
    <n v="0"/>
    <b v="0"/>
    <m/>
  </r>
  <r>
    <d v="2023-08-15T11:01:00"/>
    <x v="69"/>
    <n v="0"/>
    <s v="MARS_SED_2023_5min_Ext_230815-110112.jpg"/>
    <n v="0.520088365"/>
    <n v="2023"/>
    <n v="8"/>
    <n v="15"/>
    <n v="11"/>
    <n v="1"/>
    <n v="12"/>
    <n v="5"/>
    <n v="0.361274098813333"/>
    <n v="-4.2503259999993001E-5"/>
    <s v="WaitSlope"/>
    <s v="WaitSlope"/>
    <s v="WaitSlope"/>
    <b v="1"/>
    <n v="1"/>
    <n v="0"/>
    <b v="0"/>
    <m/>
  </r>
  <r>
    <d v="2023-08-15T12:20:00"/>
    <x v="69"/>
    <n v="0"/>
    <s v="MARS_SED_2023_5min_Ext_230815-122001.jpg"/>
    <n v="1.1335334210000001"/>
    <n v="2023"/>
    <n v="8"/>
    <n v="15"/>
    <n v="12"/>
    <n v="20"/>
    <n v="1"/>
    <n v="5"/>
    <n v="0.36491918244666599"/>
    <n v="3.64508363333337E-3"/>
    <s v="WaitSlope"/>
    <s v="WaitSlope"/>
    <s v="WaitSlope"/>
    <b v="1"/>
    <n v="1"/>
    <n v="0"/>
    <b v="1"/>
    <n v="1"/>
  </r>
  <r>
    <d v="2023-08-15T13:19:00"/>
    <x v="69"/>
    <n v="0"/>
    <s v="MARS_SED_2023_5min_Ext_230815-131915.jpg"/>
    <n v="1.073303007"/>
    <n v="2023"/>
    <n v="8"/>
    <n v="15"/>
    <n v="13"/>
    <n v="19"/>
    <n v="15"/>
    <n v="5"/>
    <n v="0.36750139999999998"/>
    <n v="2.5822175533333201E-3"/>
    <s v="WaitSlope"/>
    <s v="WaitSlope"/>
    <s v="WaitSlope"/>
    <b v="1"/>
    <n v="1"/>
    <n v="0"/>
    <b v="1"/>
    <n v="1"/>
  </r>
  <r>
    <d v="2023-08-15T14:18:00"/>
    <x v="69"/>
    <n v="0"/>
    <s v="MARS_SED_2023_5min_Ext_230815-141837.jpg"/>
    <n v="1.115595608"/>
    <n v="2023"/>
    <n v="8"/>
    <n v="15"/>
    <n v="14"/>
    <n v="18"/>
    <n v="37"/>
    <n v="5"/>
    <n v="0.37138683488000002"/>
    <n v="3.8854348799999801E-3"/>
    <s v="WaitSlope"/>
    <s v="WaitSlope"/>
    <s v="WaitSlope"/>
    <b v="1"/>
    <n v="1"/>
    <n v="0"/>
    <b v="1"/>
    <n v="1"/>
  </r>
  <r>
    <d v="2023-08-15T15:17:00"/>
    <x v="69"/>
    <n v="0"/>
    <s v="MARS_SED_2023_5min_Ext_230815-151757.jpg"/>
    <n v="0.96068577399999999"/>
    <n v="2023"/>
    <n v="8"/>
    <n v="15"/>
    <n v="15"/>
    <n v="17"/>
    <n v="57"/>
    <n v="5"/>
    <n v="0.3759636247"/>
    <n v="4.5767898199999798E-3"/>
    <s v="WaitSlope"/>
    <s v="WaitSlope"/>
    <s v="WaitSlope"/>
    <b v="1"/>
    <n v="1"/>
    <n v="0"/>
    <b v="1"/>
    <n v="1"/>
  </r>
  <r>
    <d v="2023-08-15T16:17:00"/>
    <x v="69"/>
    <n v="0"/>
    <s v="MARS_SED_2023_5min_Ext_230815-161702.jpg"/>
    <n v="1.12230853"/>
    <n v="2023"/>
    <n v="8"/>
    <n v="15"/>
    <n v="16"/>
    <n v="17"/>
    <n v="2"/>
    <n v="5"/>
    <n v="0.38117115140666602"/>
    <n v="5.2075267066666302E-3"/>
    <s v="WaitSlope"/>
    <s v="WaitSlope"/>
    <s v="WaitSlope"/>
    <b v="1"/>
    <n v="1"/>
    <n v="0"/>
    <b v="1"/>
    <n v="1"/>
  </r>
  <r>
    <d v="2023-08-15T17:16:00"/>
    <x v="69"/>
    <n v="0"/>
    <s v="MARS_SED_2023_5min_Ext_230815-171621.jpg"/>
    <n v="0.48183520299999999"/>
    <n v="2023"/>
    <n v="8"/>
    <n v="15"/>
    <n v="17"/>
    <n v="16"/>
    <n v="21"/>
    <n v="5"/>
    <n v="0.37892157275999999"/>
    <n v="-2.2495786466666299E-3"/>
    <s v="WaitSlope"/>
    <s v="WaitSlope"/>
    <s v="WaitSlope"/>
    <b v="1"/>
    <n v="1"/>
    <n v="0"/>
    <b v="0"/>
    <m/>
  </r>
  <r>
    <d v="2023-08-15T18:15:00"/>
    <x v="69"/>
    <n v="0"/>
    <s v="MARS_SED_2023_5min_Ext_230815-181535.jpg"/>
    <n v="2.9989119999999998E-3"/>
    <n v="2023"/>
    <n v="8"/>
    <n v="15"/>
    <n v="18"/>
    <n v="15"/>
    <n v="35"/>
    <n v="5"/>
    <n v="0.377739440886666"/>
    <n v="-1.1821318733333201E-3"/>
    <s v="WaitSlope"/>
    <s v="WaitSlope"/>
    <s v="WaitSlope"/>
    <b v="0"/>
    <m/>
    <n v="0"/>
    <b v="0"/>
    <m/>
  </r>
  <r>
    <d v="2023-08-15T19:16:00"/>
    <x v="69"/>
    <n v="0"/>
    <s v="MARS_SED_2023_5min_Ext_230815-191617.jpg"/>
    <n v="2.5955163999999999E-2"/>
    <n v="2023"/>
    <n v="8"/>
    <n v="15"/>
    <n v="19"/>
    <n v="16"/>
    <n v="17"/>
    <n v="5"/>
    <n v="0.37513506635333299"/>
    <n v="-2.6043745333333402E-3"/>
    <s v="WaitSlope"/>
    <s v="WaitSlope"/>
    <s v="WaitSlope"/>
    <b v="0"/>
    <m/>
    <n v="0"/>
    <b v="0"/>
    <m/>
  </r>
  <r>
    <d v="2023-08-15T20:15:00"/>
    <x v="69"/>
    <n v="0"/>
    <s v="MARS_SED_2023_5min_Ext_230815-201548.jpg"/>
    <n v="0.104421017"/>
    <n v="2023"/>
    <n v="8"/>
    <n v="15"/>
    <n v="20"/>
    <n v="15"/>
    <n v="48"/>
    <n v="5"/>
    <n v="0.37238474161999902"/>
    <n v="-2.7503247333333599E-3"/>
    <s v="WaitSlope"/>
    <s v="WaitSlope"/>
    <s v="WaitSlope"/>
    <b v="0"/>
    <m/>
    <n v="0"/>
    <b v="0"/>
    <m/>
  </r>
  <r>
    <d v="2023-08-15T21:15:00"/>
    <x v="69"/>
    <n v="0"/>
    <s v="MARS_SED_2023_5min_Ext_230815-211515.jpg"/>
    <n v="0.85582952199999995"/>
    <n v="2023"/>
    <n v="8"/>
    <n v="15"/>
    <n v="21"/>
    <n v="15"/>
    <n v="15"/>
    <n v="5"/>
    <n v="0.37687400435333301"/>
    <n v="4.4892627333333298E-3"/>
    <s v="WaitSlope"/>
    <s v="WaitSlope"/>
    <s v="WaitSlope"/>
    <b v="1"/>
    <n v="1"/>
    <n v="0"/>
    <b v="0"/>
    <m/>
  </r>
  <r>
    <d v="2023-08-15T22:14:00"/>
    <x v="69"/>
    <n v="0"/>
    <s v="MARS_SED_2023_5min_Ext_230815-221432.jpg"/>
    <n v="0.42265236099999998"/>
    <n v="2023"/>
    <n v="8"/>
    <n v="15"/>
    <n v="22"/>
    <n v="14"/>
    <n v="32"/>
    <n v="5"/>
    <n v="0.37713915783999902"/>
    <n v="2.65153486666669E-4"/>
    <s v="WaitSlope"/>
    <s v="WaitSlope"/>
    <s v="WaitSlope"/>
    <b v="1"/>
    <n v="1"/>
    <n v="0"/>
    <b v="0"/>
    <m/>
  </r>
  <r>
    <d v="2023-08-15T23:13:00"/>
    <x v="69"/>
    <n v="0"/>
    <s v="MARS_SED_2023_5min_Ext_230815-231356.jpg"/>
    <n v="0.61023744999999996"/>
    <n v="2023"/>
    <n v="8"/>
    <n v="15"/>
    <n v="23"/>
    <n v="13"/>
    <n v="56"/>
    <n v="5"/>
    <n v="0.37913760360666598"/>
    <n v="1.9984457666666899E-3"/>
    <s v="WaitSlope"/>
    <s v="WaitSlope"/>
    <s v="WaitSlope"/>
    <b v="1"/>
    <n v="1"/>
    <n v="0"/>
    <b v="0"/>
    <m/>
  </r>
  <r>
    <d v="2023-08-16T00:13:00"/>
    <x v="70"/>
    <n v="0"/>
    <s v="MARS_SED_2023_5min_Ext_230816-001314.jpg"/>
    <n v="0.88594667100000002"/>
    <n v="2023"/>
    <n v="8"/>
    <n v="16"/>
    <n v="0"/>
    <n v="13"/>
    <n v="14"/>
    <n v="5"/>
    <n v="0.38307212631999998"/>
    <n v="3.9345227133333804E-3"/>
    <s v="WaitSlope"/>
    <s v="WaitSlope"/>
    <s v="WaitSlope"/>
    <b v="1"/>
    <n v="1"/>
    <n v="0"/>
    <b v="0"/>
    <m/>
  </r>
  <r>
    <d v="2023-08-16T01:12:00"/>
    <x v="70"/>
    <n v="0"/>
    <s v="MARS_SED_2023_5min_Ext_230816-011237.jpg"/>
    <n v="0.35431199499999999"/>
    <n v="2023"/>
    <n v="8"/>
    <n v="16"/>
    <n v="1"/>
    <n v="12"/>
    <n v="37"/>
    <n v="5"/>
    <n v="0.38338947015333302"/>
    <n v="3.17343833333261E-4"/>
    <s v="WaitSlope"/>
    <s v="WaitSlope"/>
    <s v="WaitSlope"/>
    <b v="1"/>
    <n v="1"/>
    <n v="0"/>
    <b v="0"/>
    <m/>
  </r>
  <r>
    <d v="2023-08-16T02:11:00"/>
    <x v="70"/>
    <n v="0"/>
    <s v="MARS_SED_2023_5min_Ext_230816-021148.jpg"/>
    <n v="1.1261571349999999"/>
    <n v="2023"/>
    <n v="8"/>
    <n v="16"/>
    <n v="2"/>
    <n v="11"/>
    <n v="48"/>
    <n v="5"/>
    <n v="0.38800375238666601"/>
    <n v="4.6142822333333699E-3"/>
    <s v="WaitSlope"/>
    <s v="WaitSlope"/>
    <s v="WaitSlope"/>
    <b v="1"/>
    <n v="1"/>
    <n v="0"/>
    <b v="1"/>
    <n v="1"/>
  </r>
  <r>
    <d v="2023-08-16T03:30:00"/>
    <x v="70"/>
    <n v="0"/>
    <s v="MARS_SED_2023_5min_Ext_230816-033045.jpg"/>
    <n v="1.679913346"/>
    <n v="2023"/>
    <n v="8"/>
    <n v="16"/>
    <n v="3"/>
    <n v="30"/>
    <n v="45"/>
    <n v="5"/>
    <n v="0.39642578213999902"/>
    <n v="8.4220297533332805E-3"/>
    <s v="WaitSlope"/>
    <s v="WaitSlope"/>
    <s v="WaitSlope"/>
    <b v="1"/>
    <n v="1"/>
    <n v="0"/>
    <b v="1"/>
    <n v="1"/>
  </r>
  <r>
    <d v="2023-08-16T04:49:00"/>
    <x v="70"/>
    <n v="0"/>
    <s v="MARS_SED_2023_5min_Ext_230816-044951.jpg"/>
    <n v="6.5493025999999996E-2"/>
    <n v="2023"/>
    <n v="8"/>
    <n v="16"/>
    <n v="4"/>
    <n v="49"/>
    <n v="51"/>
    <n v="5"/>
    <n v="0.394743469553333"/>
    <n v="-1.6823125866666201E-3"/>
    <s v="WaitSlope"/>
    <s v="WaitSlope"/>
    <s v="WaitSlope"/>
    <b v="0"/>
    <m/>
    <n v="0"/>
    <b v="0"/>
    <m/>
  </r>
  <r>
    <d v="2023-08-16T05:49:00"/>
    <x v="70"/>
    <n v="0"/>
    <s v="MARS_SED_2023_5min_Ext_230816-054908.jpg"/>
    <n v="1.085145206"/>
    <n v="2023"/>
    <n v="8"/>
    <n v="16"/>
    <n v="5"/>
    <n v="49"/>
    <n v="8"/>
    <n v="5"/>
    <n v="0.40030282760666602"/>
    <n v="5.5593580533332904E-3"/>
    <s v="WaitSlope"/>
    <s v="WaitSlope"/>
    <s v="WaitSlope"/>
    <b v="1"/>
    <n v="1"/>
    <n v="0"/>
    <b v="1"/>
    <n v="1"/>
  </r>
  <r>
    <d v="2023-08-16T06:48:00"/>
    <x v="70"/>
    <n v="0"/>
    <s v="MARS_SED_2023_5min_Ext_230816-064823.jpg"/>
    <n v="0.12349727000000001"/>
    <n v="2023"/>
    <n v="8"/>
    <n v="16"/>
    <n v="6"/>
    <n v="48"/>
    <n v="23"/>
    <n v="5"/>
    <n v="0.40088626465999999"/>
    <n v="5.8343705333335695E-4"/>
    <s v="WaitSlope"/>
    <s v="WaitSlope"/>
    <s v="WaitSlope"/>
    <b v="0"/>
    <m/>
    <n v="0"/>
    <b v="0"/>
    <m/>
  </r>
  <r>
    <d v="2023-08-16T07:47:00"/>
    <x v="70"/>
    <n v="0"/>
    <s v="MARS_SED_2023_5min_Ext_230816-074744.jpg"/>
    <n v="0.79043603200000001"/>
    <n v="2023"/>
    <n v="8"/>
    <n v="16"/>
    <n v="7"/>
    <n v="47"/>
    <n v="44"/>
    <n v="5"/>
    <n v="0.40520042279999902"/>
    <n v="4.3141581399999598E-3"/>
    <s v="WaitSlope"/>
    <s v="WaitSlope"/>
    <s v="WaitSlope"/>
    <b v="1"/>
    <n v="1"/>
    <n v="0"/>
    <b v="0"/>
    <m/>
  </r>
  <r>
    <d v="2023-08-16T08:47:00"/>
    <x v="70"/>
    <n v="0"/>
    <s v="MARS_SED_2023_5min_Ext_230816-084704.jpg"/>
    <n v="0.89876920500000002"/>
    <n v="2023"/>
    <n v="8"/>
    <n v="16"/>
    <n v="8"/>
    <n v="47"/>
    <n v="4"/>
    <n v="5"/>
    <n v="0.40747575490666599"/>
    <n v="2.2753321066666899E-3"/>
    <s v="WaitSlope"/>
    <s v="WaitSlope"/>
    <s v="WaitSlope"/>
    <b v="1"/>
    <n v="1"/>
    <n v="0"/>
    <b v="0"/>
    <m/>
  </r>
  <r>
    <d v="2023-08-16T10:06:00"/>
    <x v="70"/>
    <n v="0"/>
    <s v="MARS_SED_2023_5min_Ext_230816-100659.jpg"/>
    <n v="1.7542221629999999"/>
    <n v="2023"/>
    <n v="8"/>
    <n v="16"/>
    <n v="10"/>
    <n v="6"/>
    <n v="59"/>
    <n v="5"/>
    <n v="0.41581696445999999"/>
    <n v="8.3412095533333397E-3"/>
    <s v="WaitSlope"/>
    <s v="WaitSlope"/>
    <s v="WaitSlope"/>
    <b v="1"/>
    <n v="1"/>
    <n v="0"/>
    <b v="1"/>
    <n v="1"/>
  </r>
  <r>
    <d v="2023-08-16T11:06:00"/>
    <x v="70"/>
    <n v="0"/>
    <s v="MARS_SED_2023_5min_Ext_230816-110634.jpg"/>
    <n v="0.19182881700000001"/>
    <n v="2023"/>
    <n v="8"/>
    <n v="16"/>
    <n v="11"/>
    <n v="6"/>
    <n v="34"/>
    <n v="5"/>
    <n v="0.4149902835"/>
    <n v="-8.2668095999999204E-4"/>
    <s v="WaitSlope"/>
    <s v="WaitSlope"/>
    <s v="WaitSlope"/>
    <b v="0"/>
    <m/>
    <n v="0"/>
    <b v="0"/>
    <m/>
  </r>
  <r>
    <d v="2023-08-16T12:25:00"/>
    <x v="70"/>
    <n v="0"/>
    <s v="MARS_SED_2023_5min_Ext_230816-122552.jpg"/>
    <n v="1.2212850719999999"/>
    <n v="2023"/>
    <n v="8"/>
    <n v="16"/>
    <n v="12"/>
    <n v="25"/>
    <n v="52"/>
    <n v="5"/>
    <n v="0.42153444524"/>
    <n v="6.5441617399999898E-3"/>
    <s v="WaitSlope"/>
    <s v="WaitSlope"/>
    <s v="WaitSlope"/>
    <b v="1"/>
    <n v="1"/>
    <n v="0"/>
    <b v="1"/>
    <n v="1"/>
  </r>
  <r>
    <d v="2023-08-16T13:45:00"/>
    <x v="70"/>
    <n v="0"/>
    <s v="MARS_SED_2023_5min_Ext_230816-134516.jpg"/>
    <n v="1.364996509"/>
    <n v="2023"/>
    <n v="8"/>
    <n v="16"/>
    <n v="13"/>
    <n v="45"/>
    <n v="16"/>
    <n v="5"/>
    <n v="0.42889849877999903"/>
    <n v="7.3640535399999698E-3"/>
    <s v="WaitSlope"/>
    <s v="WaitSlope"/>
    <s v="WaitSlope"/>
    <b v="1"/>
    <n v="1"/>
    <n v="0"/>
    <b v="1"/>
    <n v="1"/>
  </r>
  <r>
    <d v="2023-08-16T15:04:00"/>
    <x v="70"/>
    <n v="0"/>
    <s v="MARS_SED_2023_5min_Ext_230816-150439.jpg"/>
    <n v="0.98266712000000001"/>
    <n v="2023"/>
    <n v="8"/>
    <n v="16"/>
    <n v="15"/>
    <n v="4"/>
    <n v="39"/>
    <n v="5"/>
    <n v="0.43343497938666598"/>
    <n v="4.5364806066666699E-3"/>
    <s v="WaitSlope"/>
    <s v="WaitSlope"/>
    <s v="WaitSlope"/>
    <b v="1"/>
    <n v="1"/>
    <n v="0"/>
    <b v="1"/>
    <n v="1"/>
  </r>
  <r>
    <d v="2023-08-16T16:04:00"/>
    <x v="70"/>
    <n v="0"/>
    <s v="MARS_SED_2023_5min_Ext_230816-160421.jpg"/>
    <n v="1.1852424020000001"/>
    <n v="2023"/>
    <n v="8"/>
    <n v="16"/>
    <n v="16"/>
    <n v="4"/>
    <n v="21"/>
    <n v="5"/>
    <n v="0.43813721781333298"/>
    <n v="4.7022384266667203E-3"/>
    <s v="WaitSlope"/>
    <s v="WaitSlope"/>
    <s v="WaitSlope"/>
    <b v="1"/>
    <n v="1"/>
    <n v="0"/>
    <b v="1"/>
    <n v="1"/>
  </r>
  <r>
    <d v="2023-08-16T17:43:00"/>
    <x v="70"/>
    <n v="0"/>
    <s v="MARS_SED_2023_5min_Ext_230816-174325.jpg"/>
    <n v="1.123327666"/>
    <n v="2023"/>
    <n v="8"/>
    <n v="16"/>
    <n v="17"/>
    <n v="43"/>
    <n v="25"/>
    <n v="5"/>
    <n v="0.44233982923333298"/>
    <n v="4.2026114199999404E-3"/>
    <s v="WaitSlope"/>
    <s v="WaitSlope"/>
    <s v="WaitSlope"/>
    <b v="1"/>
    <n v="1"/>
    <n v="0"/>
    <b v="1"/>
    <n v="1"/>
  </r>
  <r>
    <d v="2023-08-16T18:43:00"/>
    <x v="70"/>
    <n v="0"/>
    <s v="MARS_SED_2023_5min_Ext_230816-184317.jpg"/>
    <n v="0.290712005"/>
    <n v="2023"/>
    <n v="8"/>
    <n v="16"/>
    <n v="18"/>
    <n v="43"/>
    <n v="17"/>
    <n v="5"/>
    <n v="0.440376909146666"/>
    <n v="-1.9629200866666499E-3"/>
    <s v="WaitSlope"/>
    <s v="WaitSlope"/>
    <s v="WaitSlope"/>
    <b v="0"/>
    <m/>
    <n v="0"/>
    <b v="0"/>
    <m/>
  </r>
  <r>
    <d v="2023-08-16T19:44:00"/>
    <x v="70"/>
    <n v="0"/>
    <s v="MARS_SED_2023_5min_Ext_230816-194411.jpg"/>
    <n v="0.18722446200000001"/>
    <n v="2023"/>
    <n v="8"/>
    <n v="16"/>
    <n v="19"/>
    <n v="44"/>
    <n v="11"/>
    <n v="5"/>
    <n v="0.43440208813333298"/>
    <n v="-5.9748210133332902E-3"/>
    <s v="WaitSlope"/>
    <s v="WaitSlope"/>
    <s v="WaitSlope"/>
    <b v="0"/>
    <m/>
    <n v="0"/>
    <b v="0"/>
    <m/>
  </r>
  <r>
    <d v="2023-08-16T20:43:00"/>
    <x v="70"/>
    <n v="0"/>
    <s v="MARS_SED_2023_5min_Ext_230816-204356.jpg"/>
    <n v="0.14291869300000001"/>
    <n v="2023"/>
    <n v="8"/>
    <n v="16"/>
    <n v="20"/>
    <n v="43"/>
    <n v="56"/>
    <n v="5"/>
    <n v="0.42990639467333303"/>
    <n v="-4.4956934600000002E-3"/>
    <s v="WaitSlope"/>
    <s v="WaitSlope"/>
    <s v="WaitSlope"/>
    <b v="0"/>
    <m/>
    <n v="0"/>
    <b v="0"/>
    <m/>
  </r>
  <r>
    <d v="2023-08-16T21:44:00"/>
    <x v="70"/>
    <n v="0"/>
    <s v="MARS_SED_2023_5min_Ext_230816-214406.jpg"/>
    <n v="3.0585972999999999E-2"/>
    <n v="2023"/>
    <n v="8"/>
    <n v="16"/>
    <n v="21"/>
    <n v="44"/>
    <n v="6"/>
    <n v="5"/>
    <n v="0.42652419304"/>
    <n v="-3.3822016333333498E-3"/>
    <s v="WaitSlope"/>
    <s v="WaitSlope"/>
    <s v="WaitSlope"/>
    <b v="0"/>
    <m/>
    <n v="0"/>
    <b v="0"/>
    <m/>
  </r>
  <r>
    <d v="2023-08-16T22:43:00"/>
    <x v="70"/>
    <n v="0"/>
    <s v="MARS_SED_2023_5min_Ext_230816-224343.jpg"/>
    <n v="0.39222707499999998"/>
    <n v="2023"/>
    <n v="8"/>
    <n v="16"/>
    <n v="22"/>
    <n v="43"/>
    <n v="43"/>
    <n v="5"/>
    <n v="0.42620085804666602"/>
    <n v="-3.2333499333331203E-4"/>
    <s v="WaitSlope"/>
    <s v="WaitSlope"/>
    <s v="WaitSlope"/>
    <b v="1"/>
    <n v="1"/>
    <n v="0"/>
    <b v="0"/>
    <m/>
  </r>
  <r>
    <d v="2023-08-16T23:43:00"/>
    <x v="70"/>
    <n v="0"/>
    <s v="MARS_SED_2023_5min_Ext_230816-234319.jpg"/>
    <n v="0.21864523399999999"/>
    <n v="2023"/>
    <n v="8"/>
    <n v="16"/>
    <n v="23"/>
    <n v="43"/>
    <n v="19"/>
    <n v="5"/>
    <n v="0.42284117172000002"/>
    <n v="-3.3596863266666601E-3"/>
    <s v="WaitSlope"/>
    <s v="WaitSlope"/>
    <s v="WaitSlope"/>
    <b v="0"/>
    <m/>
    <n v="0"/>
    <b v="0"/>
    <m/>
  </r>
  <r>
    <d v="2023-08-17T00:43:00"/>
    <x v="71"/>
    <n v="0"/>
    <s v="MARS_SED_2023_5min_Ext_230817-004303.jpg"/>
    <n v="0.229980555"/>
    <n v="2023"/>
    <n v="8"/>
    <n v="17"/>
    <n v="0"/>
    <n v="43"/>
    <n v="3"/>
    <n v="5"/>
    <n v="0.42367271764666597"/>
    <n v="8.3154592666662098E-4"/>
    <s v="WaitSlope"/>
    <s v="WaitSlope"/>
    <s v="WaitSlope"/>
    <b v="0"/>
    <m/>
    <n v="0"/>
    <b v="0"/>
    <m/>
  </r>
  <r>
    <d v="2023-08-17T01:42:00"/>
    <x v="71"/>
    <n v="0"/>
    <s v="MARS_SED_2023_5min_Ext_230817-014240.jpg"/>
    <n v="0.53443406800000004"/>
    <n v="2023"/>
    <n v="8"/>
    <n v="17"/>
    <n v="1"/>
    <n v="42"/>
    <n v="40"/>
    <n v="5"/>
    <n v="0.42703548994666601"/>
    <n v="3.36277230000003E-3"/>
    <s v="WaitSlope"/>
    <s v="WaitSlope"/>
    <s v="WaitSlope"/>
    <b v="1"/>
    <n v="1"/>
    <n v="0"/>
    <b v="0"/>
    <m/>
  </r>
  <r>
    <d v="2023-08-17T02:42:00"/>
    <x v="71"/>
    <n v="0"/>
    <s v="MARS_SED_2023_5min_Ext_230817-024241.jpg"/>
    <n v="1.4229919"/>
    <n v="2023"/>
    <n v="8"/>
    <n v="17"/>
    <n v="2"/>
    <n v="42"/>
    <n v="41"/>
    <n v="5"/>
    <n v="0.436311561546666"/>
    <n v="9.2760715999999892E-3"/>
    <s v="WaitSlope"/>
    <s v="WaitSlope"/>
    <s v="WaitSlope"/>
    <b v="1"/>
    <n v="1"/>
    <n v="0"/>
    <b v="1"/>
    <n v="1"/>
  </r>
  <r>
    <d v="2023-08-17T03:42:00"/>
    <x v="71"/>
    <n v="0"/>
    <s v="MARS_SED_2023_5min_Ext_230817-034228.jpg"/>
    <n v="1.4278192300000001"/>
    <n v="2023"/>
    <n v="8"/>
    <n v="17"/>
    <n v="3"/>
    <n v="42"/>
    <n v="28"/>
    <n v="5"/>
    <n v="0.44554428978666599"/>
    <n v="9.2327282399999808E-3"/>
    <s v="WaitSlope"/>
    <s v="WaitSlope"/>
    <s v="WaitSlope"/>
    <b v="1"/>
    <n v="1"/>
    <n v="0"/>
    <b v="1"/>
    <n v="1"/>
  </r>
  <r>
    <d v="2023-08-17T04:42:00"/>
    <x v="71"/>
    <n v="0"/>
    <s v="MARS_SED_2023_5min_Ext_230817-044222.jpg"/>
    <n v="6.6671778000000001E-2"/>
    <n v="2023"/>
    <n v="8"/>
    <n v="17"/>
    <n v="4"/>
    <n v="42"/>
    <n v="22"/>
    <n v="5"/>
    <n v="0.44273985934666599"/>
    <n v="-2.8044304400000001E-3"/>
    <s v="WaitSlope"/>
    <s v="WaitSlope"/>
    <s v="WaitSlope"/>
    <b v="0"/>
    <m/>
    <n v="0"/>
    <b v="0"/>
    <m/>
  </r>
  <r>
    <d v="2023-08-17T05:42:00"/>
    <x v="71"/>
    <n v="0"/>
    <s v="MARS_SED_2023_5min_Ext_230817-054201.jpg"/>
    <n v="3.8282503000000002E-2"/>
    <n v="2023"/>
    <n v="8"/>
    <n v="17"/>
    <n v="5"/>
    <n v="42"/>
    <n v="1"/>
    <n v="5"/>
    <n v="0.44045973172666603"/>
    <n v="-2.2801276199998998E-3"/>
    <s v="WaitSlope"/>
    <s v="WaitSlope"/>
    <s v="WaitSlope"/>
    <b v="0"/>
    <m/>
    <n v="0"/>
    <b v="0"/>
    <m/>
  </r>
  <r>
    <d v="2023-08-17T06:41:00"/>
    <x v="71"/>
    <n v="0"/>
    <s v="MARS_SED_2023_5min_Ext_230817-064154.jpg"/>
    <n v="5.0236492000000001E-2"/>
    <n v="2023"/>
    <n v="8"/>
    <n v="17"/>
    <n v="6"/>
    <n v="41"/>
    <n v="54"/>
    <n v="5"/>
    <n v="0.43897180863999902"/>
    <n v="-1.48792308666678E-3"/>
    <s v="WaitSlope"/>
    <s v="WaitSlope"/>
    <s v="WaitSlope"/>
    <b v="0"/>
    <m/>
    <n v="0"/>
    <b v="0"/>
    <m/>
  </r>
  <r>
    <d v="2023-08-17T07:41:00"/>
    <x v="71"/>
    <n v="0"/>
    <s v="MARS_SED_2023_5min_Ext_230817-074149.jpg"/>
    <n v="0.87017953400000003"/>
    <n v="2023"/>
    <n v="8"/>
    <n v="17"/>
    <n v="7"/>
    <n v="41"/>
    <n v="49"/>
    <n v="5"/>
    <n v="0.44263962956666603"/>
    <n v="3.6678209266667299E-3"/>
    <s v="WaitSlope"/>
    <s v="WaitSlope"/>
    <s v="WaitSlope"/>
    <b v="1"/>
    <n v="1"/>
    <n v="0"/>
    <b v="0"/>
    <m/>
  </r>
  <r>
    <d v="2023-08-17T08:41:00"/>
    <x v="71"/>
    <n v="0"/>
    <s v="MARS_SED_2023_5min_Ext_230817-084130.jpg"/>
    <n v="6.9108661000000002E-2"/>
    <n v="2023"/>
    <n v="8"/>
    <n v="17"/>
    <n v="8"/>
    <n v="41"/>
    <n v="30"/>
    <n v="5"/>
    <n v="0.44151208009333298"/>
    <n v="-1.1275494733333201E-3"/>
    <s v="WaitSlope"/>
    <s v="WaitSlope"/>
    <s v="WaitSlope"/>
    <b v="0"/>
    <m/>
    <n v="0"/>
    <b v="0"/>
    <m/>
  </r>
  <r>
    <d v="2023-08-17T09:41:00"/>
    <x v="71"/>
    <n v="0"/>
    <s v="MARS_SED_2023_5min_Ext_230817-094130.jpg"/>
    <n v="0.15260411500000001"/>
    <n v="2023"/>
    <n v="8"/>
    <n v="17"/>
    <n v="9"/>
    <n v="41"/>
    <n v="30"/>
    <n v="5"/>
    <n v="0.43948162899333298"/>
    <n v="-2.0304510999999401E-3"/>
    <s v="WaitSlope"/>
    <s v="WaitSlope"/>
    <s v="WaitSlope"/>
    <b v="0"/>
    <m/>
    <n v="0"/>
    <b v="0"/>
    <m/>
  </r>
  <r>
    <d v="2023-08-17T10:41:00"/>
    <x v="71"/>
    <n v="0"/>
    <s v="MARS_SED_2023_5min_Ext_230817-104123.jpg"/>
    <n v="0.25989048599999998"/>
    <n v="2023"/>
    <n v="8"/>
    <n v="17"/>
    <n v="10"/>
    <n v="41"/>
    <n v="23"/>
    <n v="5"/>
    <n v="0.43999716048666598"/>
    <n v="5.1553149333316496E-4"/>
    <s v="WaitSlope"/>
    <s v="WaitSlope"/>
    <s v="WaitSlope"/>
    <b v="0"/>
    <m/>
    <n v="0"/>
    <b v="0"/>
    <m/>
  </r>
  <r>
    <d v="2023-08-17T11:41:00"/>
    <x v="71"/>
    <n v="0"/>
    <s v="MARS_SED_2023_5min_Ext_230817-114108.jpg"/>
    <n v="0.43694539500000001"/>
    <n v="2023"/>
    <n v="8"/>
    <n v="17"/>
    <n v="11"/>
    <n v="41"/>
    <n v="8"/>
    <n v="5"/>
    <n v="0.44136394899333298"/>
    <n v="1.3667885066668199E-3"/>
    <s v="WaitSlope"/>
    <s v="WaitSlope"/>
    <s v="WaitSlope"/>
    <b v="1"/>
    <n v="1"/>
    <n v="0"/>
    <b v="0"/>
    <m/>
  </r>
  <r>
    <d v="2023-08-17T12:41:00"/>
    <x v="71"/>
    <n v="0"/>
    <s v="MARS_SED_2023_5min_Ext_230817-124113.jpg"/>
    <n v="0.76427494399999996"/>
    <n v="2023"/>
    <n v="8"/>
    <n v="17"/>
    <n v="12"/>
    <n v="41"/>
    <n v="13"/>
    <n v="5"/>
    <n v="0.44298145414666601"/>
    <n v="1.6175051533331901E-3"/>
    <s v="WaitSlope"/>
    <s v="WaitSlope"/>
    <s v="WaitSlope"/>
    <b v="1"/>
    <n v="1"/>
    <n v="0"/>
    <b v="0"/>
    <m/>
  </r>
  <r>
    <d v="2023-08-17T13:41:00"/>
    <x v="71"/>
    <n v="0"/>
    <s v="MARS_SED_2023_5min_Ext_230817-134105.jpg"/>
    <n v="1.367724304"/>
    <n v="2023"/>
    <n v="8"/>
    <n v="17"/>
    <n v="13"/>
    <n v="41"/>
    <n v="5"/>
    <n v="5"/>
    <n v="0.45002721300666598"/>
    <n v="7.0457588600000799E-3"/>
    <s v="WaitSlope"/>
    <s v="WaitSlope"/>
    <s v="WaitSlope"/>
    <b v="1"/>
    <n v="1"/>
    <n v="0"/>
    <b v="1"/>
    <n v="1"/>
  </r>
  <r>
    <d v="2023-08-17T15:00:00"/>
    <x v="71"/>
    <n v="0"/>
    <s v="MARS_SED_2023_5min_Ext_230817-150053.jpg"/>
    <n v="0.54133663600000004"/>
    <n v="2023"/>
    <n v="8"/>
    <n v="17"/>
    <n v="15"/>
    <n v="0"/>
    <n v="53"/>
    <n v="5"/>
    <n v="0.453339899826666"/>
    <n v="3.3126868200000202E-3"/>
    <s v="WaitSlope"/>
    <s v="WaitSlope"/>
    <s v="WaitSlope"/>
    <b v="1"/>
    <n v="1"/>
    <n v="0"/>
    <b v="0"/>
    <m/>
  </r>
  <r>
    <d v="2023-08-17T16:00:00"/>
    <x v="71"/>
    <n v="0"/>
    <s v="MARS_SED_2023_5min_Ext_230817-160050.jpg"/>
    <n v="0.95751503199999999"/>
    <n v="2023"/>
    <n v="8"/>
    <n v="17"/>
    <n v="16"/>
    <n v="0"/>
    <n v="50"/>
    <n v="5"/>
    <n v="0.45725616457333301"/>
    <n v="3.9162647466666704E-3"/>
    <s v="WaitSlope"/>
    <s v="WaitSlope"/>
    <s v="WaitSlope"/>
    <b v="1"/>
    <n v="1"/>
    <n v="0"/>
    <b v="1"/>
    <n v="1"/>
  </r>
  <r>
    <d v="2023-08-17T17:00:00"/>
    <x v="71"/>
    <n v="0"/>
    <s v="MARS_SED_2023_5min_Ext_230817-170059.jpg"/>
    <n v="0.89374789399999999"/>
    <n v="2023"/>
    <n v="8"/>
    <n v="17"/>
    <n v="17"/>
    <n v="0"/>
    <n v="59"/>
    <n v="5"/>
    <n v="0.46171185632"/>
    <n v="4.4556917466666499E-3"/>
    <s v="WaitSlope"/>
    <s v="WaitSlope"/>
    <s v="WaitSlope"/>
    <b v="1"/>
    <n v="1"/>
    <n v="0"/>
    <b v="0"/>
    <m/>
  </r>
  <r>
    <d v="2023-08-17T18:00:00"/>
    <x v="71"/>
    <n v="0"/>
    <s v="MARS_SED_2023_5min_Ext_230817-180045.jpg"/>
    <n v="0.1205691"/>
    <n v="2023"/>
    <n v="8"/>
    <n v="17"/>
    <n v="18"/>
    <n v="0"/>
    <n v="45"/>
    <n v="5"/>
    <n v="0.46162033563333299"/>
    <n v="-9.1520686666735006E-5"/>
    <s v="WaitSlope"/>
    <s v="WaitSlope"/>
    <s v="WaitSlope"/>
    <b v="0"/>
    <m/>
    <n v="0"/>
    <b v="0"/>
    <m/>
  </r>
  <r>
    <d v="2023-08-17T19:02:00"/>
    <x v="71"/>
    <n v="0"/>
    <s v="MARS_SED_2023_5min_Ext_230817-190209.jpg"/>
    <n v="0.45159223199999998"/>
    <n v="2023"/>
    <n v="8"/>
    <n v="17"/>
    <n v="19"/>
    <n v="2"/>
    <n v="9"/>
    <n v="5"/>
    <n v="0.46168151682000003"/>
    <n v="6.1181186666703303E-5"/>
    <s v="WaitSlope"/>
    <s v="WaitSlope"/>
    <s v="WaitSlope"/>
    <b v="1"/>
    <n v="1"/>
    <n v="0"/>
    <b v="0"/>
    <m/>
  </r>
  <r>
    <d v="2023-08-17T20:02:00"/>
    <x v="71"/>
    <n v="0"/>
    <s v="MARS_SED_2023_5min_Ext_230817-200220.jpg"/>
    <n v="0.88927128700000002"/>
    <n v="2023"/>
    <n v="8"/>
    <n v="17"/>
    <n v="20"/>
    <n v="2"/>
    <n v="20"/>
    <n v="5"/>
    <n v="0.46599853232666599"/>
    <n v="4.3170155066666301E-3"/>
    <s v="WaitSlope"/>
    <s v="WaitSlope"/>
    <s v="WaitSlope"/>
    <b v="1"/>
    <n v="1"/>
    <n v="0"/>
    <b v="0"/>
    <m/>
  </r>
  <r>
    <d v="2023-08-17T21:02:00"/>
    <x v="71"/>
    <n v="0"/>
    <s v="MARS_SED_2023_5min_Ext_230817-210218.jpg"/>
    <n v="1.058441387"/>
    <n v="2023"/>
    <n v="8"/>
    <n v="17"/>
    <n v="21"/>
    <n v="2"/>
    <n v="18"/>
    <n v="5"/>
    <n v="0.47022314536666598"/>
    <n v="4.2246130400000401E-3"/>
    <s v="WaitSlope"/>
    <s v="WaitSlope"/>
    <s v="WaitSlope"/>
    <b v="1"/>
    <n v="1"/>
    <n v="0"/>
    <b v="1"/>
    <n v="1"/>
  </r>
  <r>
    <d v="2023-08-17T22:02:00"/>
    <x v="71"/>
    <n v="0"/>
    <s v="MARS_SED_2023_5min_Ext_230817-220214.jpg"/>
    <n v="2.7461451000000001E-2"/>
    <n v="2023"/>
    <n v="8"/>
    <n v="17"/>
    <n v="22"/>
    <n v="2"/>
    <n v="14"/>
    <n v="5"/>
    <n v="0.46857972443999901"/>
    <n v="-1.6434209266667399E-3"/>
    <s v="WaitSlope"/>
    <s v="WaitSlope"/>
    <s v="WaitSlope"/>
    <b v="0"/>
    <m/>
    <n v="0"/>
    <b v="0"/>
    <m/>
  </r>
  <r>
    <d v="2023-08-17T23:01:00"/>
    <x v="71"/>
    <n v="0"/>
    <s v="MARS_SED_2023_5min_Ext_230817-230159.jpg"/>
    <n v="7.3397080000000003E-2"/>
    <n v="2023"/>
    <n v="8"/>
    <n v="17"/>
    <n v="23"/>
    <n v="1"/>
    <n v="59"/>
    <n v="5"/>
    <n v="0.46675655175333303"/>
    <n v="-1.82317268666665E-3"/>
    <s v="WaitSlope"/>
    <s v="WaitSlope"/>
    <s v="WaitSlope"/>
    <b v="0"/>
    <m/>
    <n v="0"/>
    <b v="0"/>
    <m/>
  </r>
  <r>
    <d v="2023-08-18T00:01:00"/>
    <x v="72"/>
    <n v="0"/>
    <s v="MARS_SED_2023_5min_Ext_230818-000151.jpg"/>
    <n v="9.5988150999999994E-2"/>
    <n v="2023"/>
    <n v="8"/>
    <n v="18"/>
    <n v="0"/>
    <n v="1"/>
    <n v="51"/>
    <n v="5"/>
    <n v="0.46652805346666598"/>
    <n v="-2.2849828666660001E-4"/>
    <s v="WaitSlope"/>
    <s v="WaitSlope"/>
    <s v="WaitSlope"/>
    <b v="0"/>
    <m/>
    <n v="0"/>
    <b v="0"/>
    <m/>
  </r>
  <r>
    <d v="2023-08-18T01:02:00"/>
    <x v="72"/>
    <n v="0"/>
    <s v="MARS_SED_2023_5min_Ext_230818-010207.jpg"/>
    <n v="0.49233331800000002"/>
    <n v="2023"/>
    <n v="8"/>
    <n v="18"/>
    <n v="1"/>
    <n v="2"/>
    <n v="7"/>
    <n v="5"/>
    <n v="0.46786075676"/>
    <n v="1.33270329333334E-3"/>
    <s v="WaitSlope"/>
    <s v="WaitSlope"/>
    <s v="WaitSlope"/>
    <b v="1"/>
    <n v="1"/>
    <n v="0"/>
    <b v="0"/>
    <m/>
  </r>
  <r>
    <d v="2023-08-18T02:02:00"/>
    <x v="72"/>
    <n v="0"/>
    <s v="MARS_SED_2023_5min_Ext_230818-020221.jpg"/>
    <n v="0.66768644200000005"/>
    <n v="2023"/>
    <n v="8"/>
    <n v="18"/>
    <n v="2"/>
    <n v="2"/>
    <n v="21"/>
    <n v="5"/>
    <n v="0.47130931658666603"/>
    <n v="3.44855982666664E-3"/>
    <s v="WaitSlope"/>
    <s v="WaitSlope"/>
    <s v="WaitSlope"/>
    <b v="1"/>
    <n v="1"/>
    <n v="0"/>
    <b v="0"/>
    <m/>
  </r>
  <r>
    <d v="2023-08-18T03:02:00"/>
    <x v="72"/>
    <n v="0"/>
    <s v="MARS_SED_2023_5min_Ext_230818-030228.jpg"/>
    <n v="1.0513580170000001"/>
    <n v="2023"/>
    <n v="8"/>
    <n v="18"/>
    <n v="3"/>
    <n v="2"/>
    <n v="28"/>
    <n v="5"/>
    <n v="0.47698496362666598"/>
    <n v="5.6756470399999502E-3"/>
    <s v="WaitSlope"/>
    <s v="WaitSlope"/>
    <s v="WaitSlope"/>
    <b v="1"/>
    <n v="1"/>
    <n v="0"/>
    <b v="1"/>
    <n v="1"/>
  </r>
  <r>
    <d v="2023-08-18T04:02:00"/>
    <x v="72"/>
    <n v="0"/>
    <s v="MARS_SED_2023_5min_Ext_230818-040229.jpg"/>
    <n v="1.017314236"/>
    <n v="2023"/>
    <n v="8"/>
    <n v="18"/>
    <n v="4"/>
    <n v="2"/>
    <n v="29"/>
    <n v="5"/>
    <n v="0.48139119350666598"/>
    <n v="4.4062298800000002E-3"/>
    <s v="WaitSlope"/>
    <s v="WaitSlope"/>
    <s v="WaitSlope"/>
    <b v="1"/>
    <n v="1"/>
    <n v="0"/>
    <b v="1"/>
    <n v="1"/>
  </r>
  <r>
    <d v="2023-08-18T05:02:00"/>
    <x v="72"/>
    <n v="0"/>
    <s v="MARS_SED_2023_5min_Ext_230818-050215.jpg"/>
    <n v="0.26165797699999999"/>
    <n v="2023"/>
    <n v="8"/>
    <n v="18"/>
    <n v="5"/>
    <n v="2"/>
    <n v="15"/>
    <n v="5"/>
    <n v="0.482958489146666"/>
    <n v="1.5672956399999599E-3"/>
    <s v="WaitSlope"/>
    <s v="WaitSlope"/>
    <s v="WaitSlope"/>
    <b v="0"/>
    <m/>
    <n v="0"/>
    <b v="0"/>
    <m/>
  </r>
  <r>
    <d v="2023-08-18T06:02:00"/>
    <x v="72"/>
    <n v="0"/>
    <s v="MARS_SED_2023_5min_Ext_230818-060214.jpg"/>
    <n v="6.6586754999999997E-2"/>
    <n v="2023"/>
    <n v="8"/>
    <n v="18"/>
    <n v="6"/>
    <n v="2"/>
    <n v="14"/>
    <n v="5"/>
    <n v="0.48296602750666601"/>
    <n v="7.5383600000589097E-6"/>
    <s v="WaitSlope"/>
    <s v="WaitSlope"/>
    <s v="WaitSlope"/>
    <b v="0"/>
    <m/>
    <n v="0"/>
    <b v="0"/>
    <m/>
  </r>
  <r>
    <d v="2023-08-18T07:22:00"/>
    <x v="72"/>
    <n v="0"/>
    <s v="MARS_SED_2023_5min_Ext_230818-072234.jpg"/>
    <n v="0.48485616599999998"/>
    <n v="2023"/>
    <n v="8"/>
    <n v="18"/>
    <n v="7"/>
    <n v="22"/>
    <n v="34"/>
    <n v="5"/>
    <n v="0.48567986712"/>
    <n v="2.7138396133333199E-3"/>
    <s v="WaitSlope"/>
    <s v="WaitSlope"/>
    <s v="WaitSlope"/>
    <b v="1"/>
    <n v="1"/>
    <n v="0"/>
    <b v="0"/>
    <m/>
  </r>
  <r>
    <d v="2023-08-18T08:22:00"/>
    <x v="72"/>
    <n v="0"/>
    <s v="MARS_SED_2023_5min_Ext_230818-082236.jpg"/>
    <n v="0.71730564500000005"/>
    <n v="2023"/>
    <n v="8"/>
    <n v="18"/>
    <n v="8"/>
    <n v="22"/>
    <n v="36"/>
    <n v="5"/>
    <n v="0.489951241266666"/>
    <n v="4.2713741466666698E-3"/>
    <s v="WaitSlope"/>
    <s v="WaitSlope"/>
    <s v="WaitSlope"/>
    <b v="1"/>
    <n v="1"/>
    <n v="0"/>
    <b v="0"/>
    <m/>
  </r>
  <r>
    <d v="2023-08-18T09:22:00"/>
    <x v="72"/>
    <n v="0"/>
    <s v="MARS_SED_2023_5min_Ext_230818-092221.jpg"/>
    <n v="4.9378383999999997E-2"/>
    <n v="2023"/>
    <n v="8"/>
    <n v="18"/>
    <n v="9"/>
    <n v="22"/>
    <n v="21"/>
    <n v="5"/>
    <n v="0.48912590273333301"/>
    <n v="-8.2533853333332998E-4"/>
    <s v="WaitSlope"/>
    <s v="WaitSlope"/>
    <s v="WaitSlope"/>
    <b v="0"/>
    <m/>
    <n v="0"/>
    <b v="0"/>
    <m/>
  </r>
  <r>
    <d v="2023-08-18T10:22:00"/>
    <x v="72"/>
    <n v="0"/>
    <s v="MARS_SED_2023_5min_Ext_230818-102238.jpg"/>
    <n v="3.9305351000000002E-2"/>
    <n v="2023"/>
    <n v="8"/>
    <n v="18"/>
    <n v="10"/>
    <n v="22"/>
    <n v="38"/>
    <n v="5"/>
    <n v="0.48804257045999999"/>
    <n v="-1.08333227333329E-3"/>
    <s v="WaitSlope"/>
    <s v="WaitSlope"/>
    <s v="WaitSlope"/>
    <b v="0"/>
    <m/>
    <n v="0"/>
    <b v="0"/>
    <m/>
  </r>
  <r>
    <d v="2023-08-18T11:22:00"/>
    <x v="72"/>
    <n v="0"/>
    <s v="MARS_SED_2023_5min_Ext_230818-112229.jpg"/>
    <n v="0.2126122"/>
    <n v="2023"/>
    <n v="8"/>
    <n v="18"/>
    <n v="11"/>
    <n v="22"/>
    <n v="29"/>
    <n v="5"/>
    <n v="0.48803597310666602"/>
    <n v="-6.5973533334151501E-6"/>
    <s v="WaitSlope"/>
    <s v="WaitSlope"/>
    <s v="WaitSlope"/>
    <b v="0"/>
    <m/>
    <n v="0"/>
    <b v="0"/>
    <m/>
  </r>
  <r>
    <d v="2023-08-18T12:22:00"/>
    <x v="72"/>
    <n v="0"/>
    <s v="MARS_SED_2023_5min_Ext_230818-122213.jpg"/>
    <n v="9.9548117000000005E-2"/>
    <n v="2023"/>
    <n v="8"/>
    <n v="18"/>
    <n v="12"/>
    <n v="22"/>
    <n v="13"/>
    <n v="5"/>
    <n v="0.48619464481999902"/>
    <n v="-1.84132828666672E-3"/>
    <s v="WaitSlope"/>
    <s v="WaitSlope"/>
    <s v="WaitSlope"/>
    <b v="0"/>
    <m/>
    <n v="0"/>
    <b v="0"/>
    <m/>
  </r>
  <r>
    <d v="2023-08-18T13:22:00"/>
    <x v="72"/>
    <n v="0"/>
    <s v="MARS_SED_2023_5min_Ext_230818-132215.jpg"/>
    <n v="0.15312471499999999"/>
    <n v="2023"/>
    <n v="8"/>
    <n v="18"/>
    <n v="13"/>
    <n v="22"/>
    <n v="15"/>
    <n v="5"/>
    <n v="0.48643725669333299"/>
    <n v="2.4261187333340901E-4"/>
    <s v="WaitSlope"/>
    <s v="WaitSlope"/>
    <s v="WaitSlope"/>
    <b v="0"/>
    <m/>
    <n v="0"/>
    <b v="0"/>
    <m/>
  </r>
  <r>
    <d v="2023-08-18T14:22:00"/>
    <x v="72"/>
    <n v="0"/>
    <s v="MARS_SED_2023_5min_Ext_230818-142211.jpg"/>
    <n v="4.3380101999999997E-2"/>
    <n v="2023"/>
    <n v="8"/>
    <n v="18"/>
    <n v="14"/>
    <n v="22"/>
    <n v="11"/>
    <n v="5"/>
    <n v="0.48508235233333302"/>
    <n v="-1.3549043599999601E-3"/>
    <s v="WaitSlope"/>
    <s v="WaitSlope"/>
    <s v="WaitSlope"/>
    <b v="0"/>
    <m/>
    <n v="0"/>
    <b v="0"/>
    <m/>
  </r>
  <r>
    <d v="2023-08-18T15:22:00"/>
    <x v="72"/>
    <n v="0"/>
    <s v="MARS_SED_2023_5min_Ext_230818-152209.jpg"/>
    <n v="0.67556386300000004"/>
    <n v="2023"/>
    <n v="8"/>
    <n v="18"/>
    <n v="15"/>
    <n v="22"/>
    <n v="9"/>
    <n v="5"/>
    <n v="0.48798521053333299"/>
    <n v="2.9028582000000802E-3"/>
    <s v="WaitSlope"/>
    <s v="WaitSlope"/>
    <s v="WaitSlope"/>
    <b v="1"/>
    <n v="1"/>
    <n v="0"/>
    <b v="0"/>
    <m/>
  </r>
  <r>
    <d v="2023-08-18T16:22:00"/>
    <x v="72"/>
    <n v="0"/>
    <s v="MARS_SED_2023_5min_Ext_230818-162221.jpg"/>
    <n v="0.20689902199999999"/>
    <n v="2023"/>
    <n v="8"/>
    <n v="18"/>
    <n v="16"/>
    <n v="22"/>
    <n v="21"/>
    <n v="5"/>
    <n v="0.48728791688666601"/>
    <n v="-6.9729364666681795E-4"/>
    <s v="WaitSlope"/>
    <s v="WaitSlope"/>
    <s v="WaitSlope"/>
    <b v="0"/>
    <m/>
    <n v="0"/>
    <b v="0"/>
    <m/>
  </r>
  <r>
    <d v="2023-08-18T17:22:00"/>
    <x v="72"/>
    <n v="0"/>
    <s v="MARS_SED_2023_5min_Ext_230818-172224.jpg"/>
    <n v="4.4943880999999998E-2"/>
    <n v="2023"/>
    <n v="8"/>
    <n v="18"/>
    <n v="17"/>
    <n v="22"/>
    <n v="24"/>
    <n v="5"/>
    <n v="0.48546105379333299"/>
    <n v="-1.8268630933332901E-3"/>
    <s v="WaitSlope"/>
    <s v="WaitSlope"/>
    <s v="WaitSlope"/>
    <b v="0"/>
    <m/>
    <n v="0"/>
    <b v="0"/>
    <m/>
  </r>
  <r>
    <d v="2023-08-18T18:22:00"/>
    <x v="72"/>
    <n v="0"/>
    <s v="MARS_SED_2023_5min_Ext_230818-182233.jpg"/>
    <n v="4.1687914E-2"/>
    <n v="2023"/>
    <n v="8"/>
    <n v="18"/>
    <n v="18"/>
    <n v="22"/>
    <n v="33"/>
    <n v="5"/>
    <n v="0.48333902500666598"/>
    <n v="-2.1220287866666699E-3"/>
    <s v="WaitSlope"/>
    <s v="WaitSlope"/>
    <s v="WaitSlope"/>
    <b v="0"/>
    <m/>
    <n v="0"/>
    <b v="0"/>
    <m/>
  </r>
  <r>
    <d v="2023-08-18T19:24:00"/>
    <x v="72"/>
    <n v="0"/>
    <s v="MARS_SED_2023_5min_Ext_230818-192404.jpg"/>
    <n v="3.8942496E-2"/>
    <n v="2023"/>
    <n v="8"/>
    <n v="18"/>
    <n v="19"/>
    <n v="24"/>
    <n v="4"/>
    <n v="5"/>
    <n v="0.48028849167999998"/>
    <n v="-3.0505333266665998E-3"/>
    <s v="WaitSlope"/>
    <s v="WaitSlope"/>
    <s v="WaitSlope"/>
    <b v="0"/>
    <m/>
    <n v="0"/>
    <b v="0"/>
    <m/>
  </r>
  <r>
    <d v="2023-08-18T20:23:00"/>
    <x v="72"/>
    <n v="0"/>
    <s v="MARS_SED_2023_5min_Ext_230818-202359.jpg"/>
    <n v="3.9421184999999997E-2"/>
    <n v="2023"/>
    <n v="8"/>
    <n v="18"/>
    <n v="20"/>
    <n v="23"/>
    <n v="59"/>
    <n v="5"/>
    <n v="0.47799982479999897"/>
    <n v="-2.28866688000012E-3"/>
    <s v="WaitSlope"/>
    <s v="WaitSlope"/>
    <s v="WaitSlope"/>
    <b v="0"/>
    <m/>
    <n v="0"/>
    <b v="0"/>
    <m/>
  </r>
  <r>
    <d v="2023-08-18T21:23:00"/>
    <x v="72"/>
    <n v="0"/>
    <s v="MARS_SED_2023_5min_Ext_230818-212352.jpg"/>
    <n v="3.3743717999999999E-2"/>
    <n v="2023"/>
    <n v="8"/>
    <n v="18"/>
    <n v="21"/>
    <n v="23"/>
    <n v="52"/>
    <n v="5"/>
    <n v="0.477201484533333"/>
    <n v="-7.9834026666653003E-4"/>
    <s v="WaitSlope"/>
    <s v="WaitSlope"/>
    <s v="WaitSlope"/>
    <b v="0"/>
    <m/>
    <n v="0"/>
    <b v="0"/>
    <m/>
  </r>
  <r>
    <d v="2023-08-18T22:23:00"/>
    <x v="72"/>
    <n v="0"/>
    <s v="MARS_SED_2023_5min_Ext_230818-222348.jpg"/>
    <n v="3.8010405999999997E-2"/>
    <n v="2023"/>
    <n v="8"/>
    <n v="18"/>
    <n v="22"/>
    <n v="23"/>
    <n v="48"/>
    <n v="5"/>
    <n v="0.47583177055999998"/>
    <n v="-1.3697139733333499E-3"/>
    <s v="WaitSlope"/>
    <s v="WaitSlope"/>
    <s v="WaitSlope"/>
    <b v="0"/>
    <m/>
    <n v="0"/>
    <b v="0"/>
    <m/>
  </r>
  <r>
    <d v="2023-08-18T23:24:00"/>
    <x v="72"/>
    <n v="0"/>
    <s v="MARS_SED_2023_5min_Ext_230818-232400.jpg"/>
    <n v="8.7537769000000001E-2"/>
    <n v="2023"/>
    <n v="8"/>
    <n v="18"/>
    <n v="23"/>
    <n v="24"/>
    <n v="0"/>
    <n v="5"/>
    <n v="0.4760575775"/>
    <n v="2.2580693999996101E-4"/>
    <s v="WaitSlope"/>
    <s v="WaitSlope"/>
    <s v="WaitSlope"/>
    <b v="0"/>
    <m/>
    <n v="0"/>
    <b v="0"/>
    <m/>
  </r>
  <r>
    <d v="2023-08-19T00:24:00"/>
    <x v="73"/>
    <n v="0"/>
    <s v="MARS_SED_2023_5min_Ext_230819-002424.jpg"/>
    <n v="4.3330022000000003E-2"/>
    <n v="2023"/>
    <n v="8"/>
    <n v="19"/>
    <n v="0"/>
    <n v="24"/>
    <n v="24"/>
    <n v="5"/>
    <n v="0.47607391465999999"/>
    <n v="1.63371600000461E-5"/>
    <s v="WaitSlope"/>
    <s v="WaitSlope"/>
    <s v="WaitSlope"/>
    <b v="0"/>
    <m/>
    <n v="0"/>
    <b v="0"/>
    <m/>
  </r>
  <r>
    <d v="2023-08-19T01:24:00"/>
    <x v="73"/>
    <n v="0"/>
    <s v="MARS_SED_2023_5min_Ext_230819-012419.jpg"/>
    <n v="4.7318978999999997E-2"/>
    <n v="2023"/>
    <n v="8"/>
    <n v="19"/>
    <n v="1"/>
    <n v="24"/>
    <n v="19"/>
    <n v="5"/>
    <n v="0.47452449683333298"/>
    <n v="-1.54941782666667E-3"/>
    <s v="WaitSlope"/>
    <s v="WaitSlope"/>
    <s v="WaitSlope"/>
    <b v="0"/>
    <m/>
    <n v="0"/>
    <b v="0"/>
    <m/>
  </r>
  <r>
    <d v="2023-08-19T02:24:00"/>
    <x v="73"/>
    <n v="0"/>
    <s v="MARS_SED_2023_5min_Ext_230819-022437.jpg"/>
    <n v="4.8518216000000003E-2"/>
    <n v="2023"/>
    <n v="8"/>
    <n v="19"/>
    <n v="2"/>
    <n v="24"/>
    <n v="37"/>
    <n v="5"/>
    <n v="0.472562465866666"/>
    <n v="-1.96203096666663E-3"/>
    <s v="WaitSlope"/>
    <s v="WaitSlope"/>
    <s v="WaitSlope"/>
    <b v="0"/>
    <m/>
    <n v="0"/>
    <b v="0"/>
    <m/>
  </r>
  <r>
    <d v="2023-08-19T03:24:00"/>
    <x v="73"/>
    <n v="0"/>
    <s v="MARS_SED_2023_5min_Ext_230819-032438.jpg"/>
    <n v="7.1038147999999995E-2"/>
    <n v="2023"/>
    <n v="8"/>
    <n v="19"/>
    <n v="3"/>
    <n v="24"/>
    <n v="38"/>
    <n v="5"/>
    <n v="0.46909331044666602"/>
    <n v="-3.4691554200000298E-3"/>
    <s v="WaitSlope"/>
    <s v="WaitSlope"/>
    <s v="WaitSlope"/>
    <b v="0"/>
    <m/>
    <n v="0"/>
    <b v="0"/>
    <m/>
  </r>
  <r>
    <d v="2023-08-19T04:24:00"/>
    <x v="73"/>
    <n v="0"/>
    <s v="MARS_SED_2023_5min_Ext_230819-042436.jpg"/>
    <n v="6.8672924999999996E-2"/>
    <n v="2023"/>
    <n v="8"/>
    <n v="19"/>
    <n v="4"/>
    <n v="24"/>
    <n v="36"/>
    <n v="5"/>
    <n v="0.46762332743333301"/>
    <n v="-1.46998301333328E-3"/>
    <s v="WaitSlope"/>
    <s v="WaitSlope"/>
    <s v="WaitSlope"/>
    <b v="0"/>
    <m/>
    <n v="0"/>
    <b v="0"/>
    <m/>
  </r>
  <r>
    <d v="2023-08-19T05:24:00"/>
    <x v="73"/>
    <n v="0"/>
    <s v="MARS_SED_2023_5min_Ext_230819-052445.jpg"/>
    <n v="4.6804511E-2"/>
    <n v="2023"/>
    <n v="8"/>
    <n v="19"/>
    <n v="5"/>
    <n v="24"/>
    <n v="45"/>
    <n v="5"/>
    <n v="0.462023215839999"/>
    <n v="-5.6001115933334497E-3"/>
    <s v="WaitSlope"/>
    <s v="WaitSlope"/>
    <s v="WaitSlope"/>
    <b v="0"/>
    <m/>
    <n v="0"/>
    <b v="0"/>
    <m/>
  </r>
  <r>
    <d v="2023-08-19T06:24:00"/>
    <x v="73"/>
    <n v="0"/>
    <s v="MARS_SED_2023_5min_Ext_230819-062448.jpg"/>
    <n v="4.2601646999999999E-2"/>
    <n v="2023"/>
    <n v="8"/>
    <n v="19"/>
    <n v="6"/>
    <n v="24"/>
    <n v="48"/>
    <n v="5"/>
    <n v="0.46190192802666602"/>
    <n v="-1.21287813333315E-4"/>
    <s v="WaitSlope"/>
    <s v="WaitSlope"/>
    <s v="WaitSlope"/>
    <b v="0"/>
    <m/>
    <n v="0"/>
    <b v="0"/>
    <m/>
  </r>
  <r>
    <d v="2023-08-19T07:25:00"/>
    <x v="73"/>
    <n v="0"/>
    <s v="MARS_SED_2023_5min_Ext_230819-072508.jpg"/>
    <n v="4.2609472000000002E-2"/>
    <n v="2023"/>
    <n v="8"/>
    <n v="19"/>
    <n v="7"/>
    <n v="25"/>
    <n v="8"/>
    <n v="5"/>
    <n v="0.46104033946"/>
    <n v="-8.6158856666657103E-4"/>
    <s v="WaitSlope"/>
    <s v="WaitSlope"/>
    <s v="WaitSlope"/>
    <b v="0"/>
    <m/>
    <n v="0"/>
    <b v="0"/>
    <m/>
  </r>
  <r>
    <d v="2023-08-19T08:25:00"/>
    <x v="73"/>
    <n v="0"/>
    <s v="MARS_SED_2023_5min_Ext_230819-082514.jpg"/>
    <n v="4.3238140000000001E-2"/>
    <n v="2023"/>
    <n v="8"/>
    <n v="19"/>
    <n v="8"/>
    <n v="25"/>
    <n v="14"/>
    <n v="5"/>
    <n v="0.460119381693333"/>
    <n v="-9.2095776666667396E-4"/>
    <s v="WaitSlope"/>
    <s v="WaitSlope"/>
    <s v="WaitSlope"/>
    <b v="0"/>
    <m/>
    <n v="0"/>
    <b v="0"/>
    <m/>
  </r>
  <r>
    <d v="2023-08-19T09:25:00"/>
    <x v="73"/>
    <n v="0"/>
    <s v="MARS_SED_2023_5min_Ext_230819-092512.jpg"/>
    <n v="8.5942040999999997E-2"/>
    <n v="2023"/>
    <n v="8"/>
    <n v="19"/>
    <n v="9"/>
    <n v="25"/>
    <n v="12"/>
    <n v="5"/>
    <n v="0.45664155154666602"/>
    <n v="-3.4778301466667398E-3"/>
    <s v="WaitSlope"/>
    <s v="WaitSlope"/>
    <s v="WaitSlope"/>
    <b v="0"/>
    <m/>
    <n v="0"/>
    <b v="0"/>
    <m/>
  </r>
  <r>
    <d v="2023-08-19T10:25:00"/>
    <x v="73"/>
    <n v="0"/>
    <s v="MARS_SED_2023_5min_Ext_230819-102528.jpg"/>
    <n v="0.12526950000000001"/>
    <n v="2023"/>
    <n v="8"/>
    <n v="19"/>
    <n v="10"/>
    <n v="25"/>
    <n v="28"/>
    <n v="5"/>
    <n v="0.45542924627999998"/>
    <n v="-1.21230526666665E-3"/>
    <s v="WaitSlope"/>
    <s v="WaitSlope"/>
    <s v="WaitSlope"/>
    <b v="0"/>
    <m/>
    <n v="0"/>
    <b v="0"/>
    <m/>
  </r>
  <r>
    <d v="2023-08-19T11:25:00"/>
    <x v="73"/>
    <n v="0"/>
    <s v="MARS_SED_2023_5min_Ext_230819-112544.jpg"/>
    <n v="0.134552954"/>
    <n v="2023"/>
    <n v="8"/>
    <n v="19"/>
    <n v="11"/>
    <n v="25"/>
    <n v="44"/>
    <n v="5"/>
    <n v="0.45379504650666602"/>
    <n v="-1.63419977333328E-3"/>
    <s v="WaitSlope"/>
    <s v="WaitSlope"/>
    <s v="WaitSlope"/>
    <b v="0"/>
    <m/>
    <n v="0"/>
    <b v="0"/>
    <m/>
  </r>
  <r>
    <d v="2023-08-19T12:25:00"/>
    <x v="73"/>
    <n v="0"/>
    <s v="MARS_SED_2023_5min_Ext_230819-122559.jpg"/>
    <n v="0.31546799199999997"/>
    <n v="2023"/>
    <n v="8"/>
    <n v="19"/>
    <n v="12"/>
    <n v="25"/>
    <n v="59"/>
    <n v="5"/>
    <n v="0.45107780974"/>
    <n v="-2.7172367666666798E-3"/>
    <s v="WaitSlope"/>
    <s v="WaitSlope"/>
    <s v="WaitSlope"/>
    <b v="0"/>
    <m/>
    <n v="0"/>
    <b v="0"/>
    <m/>
  </r>
  <r>
    <d v="2023-08-19T13:25:00"/>
    <x v="73"/>
    <n v="0"/>
    <s v="MARS_SED_2023_5min_Ext_230819-132559.jpg"/>
    <n v="7.8726178999999993E-2"/>
    <n v="2023"/>
    <n v="8"/>
    <n v="19"/>
    <n v="13"/>
    <n v="25"/>
    <n v="59"/>
    <n v="5"/>
    <n v="0.45135552062666601"/>
    <n v="2.7771088666667099E-4"/>
    <s v="WaitSlope"/>
    <s v="WaitSlope"/>
    <s v="WaitSlope"/>
    <b v="0"/>
    <m/>
    <n v="0"/>
    <b v="0"/>
    <m/>
  </r>
  <r>
    <d v="2023-08-19T14:26:00"/>
    <x v="73"/>
    <n v="0"/>
    <s v="MARS_SED_2023_5min_Ext_230819-142610.jpg"/>
    <n v="0.32876625700000001"/>
    <n v="2023"/>
    <n v="8"/>
    <n v="19"/>
    <n v="14"/>
    <n v="26"/>
    <n v="10"/>
    <n v="5"/>
    <n v="0.45166371189999999"/>
    <n v="3.0819127333331299E-4"/>
    <s v="WaitSlope"/>
    <s v="WaitSlope"/>
    <s v="WaitSlope"/>
    <b v="0"/>
    <m/>
    <n v="0"/>
    <b v="0"/>
    <m/>
  </r>
  <r>
    <d v="2023-08-19T15:26:00"/>
    <x v="73"/>
    <n v="0"/>
    <s v="MARS_SED_2023_5min_Ext_230819-152620.jpg"/>
    <n v="0.80734449799999997"/>
    <n v="2023"/>
    <n v="8"/>
    <n v="19"/>
    <n v="15"/>
    <n v="26"/>
    <n v="20"/>
    <n v="5"/>
    <n v="0.45463458130666601"/>
    <n v="2.9708694066667399E-3"/>
    <s v="WaitSlope"/>
    <s v="WaitSlope"/>
    <s v="WaitSlope"/>
    <b v="1"/>
    <n v="1"/>
    <n v="0"/>
    <b v="0"/>
    <m/>
  </r>
  <r>
    <d v="2023-08-19T16:26:00"/>
    <x v="73"/>
    <n v="0"/>
    <s v="MARS_SED_2023_5min_Ext_230819-162636.jpg"/>
    <n v="0.98111978"/>
    <n v="2023"/>
    <n v="8"/>
    <n v="19"/>
    <n v="16"/>
    <n v="26"/>
    <n v="36"/>
    <n v="5"/>
    <n v="0.45810315595333301"/>
    <n v="3.46857464666655E-3"/>
    <s v="WaitSlope"/>
    <s v="WaitSlope"/>
    <s v="WaitSlope"/>
    <b v="1"/>
    <n v="1"/>
    <n v="0"/>
    <b v="1"/>
    <n v="1"/>
  </r>
  <r>
    <d v="2023-08-19T17:47:00"/>
    <x v="73"/>
    <n v="0"/>
    <s v="MARS_SED_2023_5min_Ext_230819-174702.jpg"/>
    <n v="1.0683846450000001"/>
    <n v="2023"/>
    <n v="8"/>
    <n v="19"/>
    <n v="17"/>
    <n v="47"/>
    <n v="2"/>
    <n v="5"/>
    <n v="0.46269604719333302"/>
    <n v="4.5928912399999999E-3"/>
    <s v="WaitSlope"/>
    <s v="WaitSlope"/>
    <s v="WaitSlope"/>
    <b v="1"/>
    <n v="1"/>
    <n v="0"/>
    <b v="1"/>
    <n v="1"/>
  </r>
  <r>
    <d v="2023-08-19T18:47:00"/>
    <x v="73"/>
    <n v="0"/>
    <s v="MARS_SED_2023_5min_Ext_230819-184716.jpg"/>
    <n v="0.80129438399999997"/>
    <n v="2023"/>
    <n v="8"/>
    <n v="19"/>
    <n v="18"/>
    <n v="47"/>
    <n v="16"/>
    <n v="5"/>
    <n v="0.464734678486666"/>
    <n v="2.0386312933333098E-3"/>
    <s v="WaitSlope"/>
    <s v="WaitSlope"/>
    <s v="WaitSlope"/>
    <b v="1"/>
    <n v="1"/>
    <n v="0"/>
    <b v="0"/>
    <m/>
  </r>
  <r>
    <d v="2023-08-19T19:49:00"/>
    <x v="73"/>
    <n v="0"/>
    <s v="MARS_SED_2023_5min_Ext_230819-194908.jpg"/>
    <n v="4.9398228000000002E-2"/>
    <n v="2023"/>
    <n v="8"/>
    <n v="19"/>
    <n v="19"/>
    <n v="49"/>
    <n v="8"/>
    <n v="5"/>
    <n v="0.46390869795999901"/>
    <n v="-8.2598052666665801E-4"/>
    <s v="WaitSlope"/>
    <s v="WaitSlope"/>
    <s v="WaitSlope"/>
    <b v="0"/>
    <m/>
    <n v="0"/>
    <b v="0"/>
    <m/>
  </r>
  <r>
    <d v="2023-08-19T20:49:00"/>
    <x v="73"/>
    <n v="0"/>
    <s v="MARS_SED_2023_5min_Ext_230819-204938.jpg"/>
    <n v="3.0250029000000001E-2"/>
    <n v="2023"/>
    <n v="8"/>
    <n v="19"/>
    <n v="20"/>
    <n v="49"/>
    <n v="38"/>
    <n v="5"/>
    <n v="0.46297226518666601"/>
    <n v="-9.3643277333321697E-4"/>
    <s v="WaitSlope"/>
    <s v="WaitSlope"/>
    <s v="WaitSlope"/>
    <b v="0"/>
    <m/>
    <n v="0"/>
    <b v="0"/>
    <m/>
  </r>
  <r>
    <d v="2023-08-19T21:49:00"/>
    <x v="73"/>
    <n v="0"/>
    <s v="MARS_SED_2023_5min_Ext_230819-214946.jpg"/>
    <n v="2.5164889999999999E-2"/>
    <n v="2023"/>
    <n v="8"/>
    <n v="19"/>
    <n v="21"/>
    <n v="49"/>
    <n v="46"/>
    <n v="5"/>
    <n v="0.462889795133333"/>
    <n v="-8.2470053333394397E-5"/>
    <s v="WaitSlope"/>
    <s v="WaitSlope"/>
    <s v="WaitSlope"/>
    <b v="0"/>
    <m/>
    <n v="0"/>
    <b v="0"/>
    <m/>
  </r>
  <r>
    <d v="2023-08-19T22:50:00"/>
    <x v="73"/>
    <n v="0"/>
    <s v="MARS_SED_2023_5min_Ext_230819-225021.jpg"/>
    <n v="2.5828710000000001E-2"/>
    <n v="2023"/>
    <n v="8"/>
    <n v="19"/>
    <n v="22"/>
    <n v="50"/>
    <n v="21"/>
    <n v="5"/>
    <n v="0.46280297658666603"/>
    <n v="-8.68185466667004E-5"/>
    <s v="WaitSlope"/>
    <s v="WaitSlope"/>
    <s v="WaitSlope"/>
    <b v="0"/>
    <m/>
    <n v="0"/>
    <b v="0"/>
    <m/>
  </r>
  <r>
    <d v="2023-08-19T23:50:00"/>
    <x v="73"/>
    <n v="0"/>
    <s v="MARS_SED_2023_5min_Ext_230819-235049.jpg"/>
    <n v="0.13651719100000001"/>
    <n v="2023"/>
    <n v="8"/>
    <n v="19"/>
    <n v="23"/>
    <n v="50"/>
    <n v="49"/>
    <n v="5"/>
    <n v="0.46345631793333297"/>
    <n v="6.5334134666661305E-4"/>
    <s v="WaitSlope"/>
    <s v="WaitSlope"/>
    <s v="WaitSlope"/>
    <b v="0"/>
    <m/>
    <n v="0"/>
    <b v="0"/>
    <m/>
  </r>
  <r>
    <d v="2023-08-20T00:51:00"/>
    <x v="74"/>
    <n v="0"/>
    <s v="MARS_SED_2023_5min_Ext_230820-005113.jpg"/>
    <n v="8.6834449999999994E-2"/>
    <n v="2023"/>
    <n v="8"/>
    <n v="20"/>
    <n v="0"/>
    <n v="51"/>
    <n v="13"/>
    <n v="5"/>
    <n v="0.46373544922666599"/>
    <n v="2.7913129333340098E-4"/>
    <s v="WaitSlope"/>
    <s v="WaitSlope"/>
    <s v="WaitSlope"/>
    <b v="0"/>
    <m/>
    <n v="0"/>
    <b v="0"/>
    <m/>
  </r>
  <r>
    <d v="2023-08-20T01:51:00"/>
    <x v="74"/>
    <n v="0"/>
    <s v="MARS_SED_2023_5min_Ext_230820-015138.jpg"/>
    <n v="0.15708045400000001"/>
    <n v="2023"/>
    <n v="8"/>
    <n v="20"/>
    <n v="1"/>
    <n v="51"/>
    <n v="38"/>
    <n v="5"/>
    <n v="0.46449636852666598"/>
    <n v="7.6091929999999499E-4"/>
    <s v="WaitSlope"/>
    <s v="WaitSlope"/>
    <s v="WaitSlope"/>
    <b v="0"/>
    <m/>
    <n v="0"/>
    <b v="0"/>
    <m/>
  </r>
  <r>
    <d v="2023-08-20T02:51:00"/>
    <x v="74"/>
    <n v="0"/>
    <s v="MARS_SED_2023_5min_Ext_230820-025154.jpg"/>
    <n v="1.1607047740000001"/>
    <n v="2023"/>
    <n v="8"/>
    <n v="20"/>
    <n v="2"/>
    <n v="51"/>
    <n v="54"/>
    <n v="5"/>
    <n v="0.47105836737999901"/>
    <n v="6.5619988533333002E-3"/>
    <s v="WaitSlope"/>
    <s v="WaitSlope"/>
    <s v="WaitSlope"/>
    <b v="1"/>
    <n v="1"/>
    <n v="0"/>
    <b v="1"/>
    <n v="1"/>
  </r>
  <r>
    <d v="2023-08-20T03:52:00"/>
    <x v="74"/>
    <n v="0"/>
    <s v="MARS_SED_2023_5min_Ext_230820-035209.jpg"/>
    <n v="0.87080288800000005"/>
    <n v="2023"/>
    <n v="8"/>
    <n v="20"/>
    <n v="3"/>
    <n v="52"/>
    <n v="9"/>
    <n v="5"/>
    <n v="0.47393663412666598"/>
    <n v="2.8782667466666898E-3"/>
    <s v="WaitSlope"/>
    <s v="WaitSlope"/>
    <s v="WaitSlope"/>
    <b v="1"/>
    <n v="1"/>
    <n v="0"/>
    <b v="0"/>
    <m/>
  </r>
  <r>
    <d v="2023-08-20T04:52:00"/>
    <x v="74"/>
    <n v="0"/>
    <s v="MARS_SED_2023_5min_Ext_230820-045230.jpg"/>
    <n v="1.447744793"/>
    <n v="2023"/>
    <n v="8"/>
    <n v="20"/>
    <n v="4"/>
    <n v="52"/>
    <n v="30"/>
    <n v="5"/>
    <n v="0.48098422052000001"/>
    <n v="7.0475863933333596E-3"/>
    <s v="WaitSlope"/>
    <s v="WaitSlope"/>
    <s v="WaitSlope"/>
    <b v="1"/>
    <n v="1"/>
    <n v="0"/>
    <b v="1"/>
    <n v="1"/>
  </r>
  <r>
    <d v="2023-08-20T05:52:00"/>
    <x v="74"/>
    <n v="0"/>
    <s v="MARS_SED_2023_5min_Ext_230820-055252.jpg"/>
    <n v="0.865353343"/>
    <n v="2023"/>
    <n v="8"/>
    <n v="20"/>
    <n v="5"/>
    <n v="52"/>
    <n v="52"/>
    <n v="5"/>
    <n v="0.48628253626666601"/>
    <n v="5.2983157466667203E-3"/>
    <s v="WaitSlope"/>
    <s v="WaitSlope"/>
    <s v="WaitSlope"/>
    <b v="1"/>
    <n v="1"/>
    <n v="0"/>
    <b v="0"/>
    <m/>
  </r>
  <r>
    <d v="2023-08-20T06:53:00"/>
    <x v="74"/>
    <n v="0"/>
    <s v="MARS_SED_2023_5min_Ext_230820-065302.jpg"/>
    <n v="1.808696305"/>
    <n v="2023"/>
    <n v="8"/>
    <n v="20"/>
    <n v="6"/>
    <n v="53"/>
    <n v="2"/>
    <n v="5"/>
    <n v="0.49682176555333302"/>
    <n v="1.0539229286666601E-2"/>
    <s v="WaitSlope"/>
    <s v="WaitSlope"/>
    <s v="WaitSlope"/>
    <b v="1"/>
    <n v="1"/>
    <n v="0"/>
    <b v="1"/>
    <n v="1"/>
  </r>
  <r>
    <d v="2023-08-20T07:53:00"/>
    <x v="74"/>
    <n v="0"/>
    <s v="MARS_SED_2023_5min_Ext_230820-075312.jpg"/>
    <n v="3.9056836999999997E-2"/>
    <n v="2023"/>
    <n v="8"/>
    <n v="20"/>
    <n v="7"/>
    <n v="53"/>
    <n v="12"/>
    <n v="5"/>
    <n v="0.49493409059999999"/>
    <n v="-1.8876749533333001E-3"/>
    <s v="WaitSlope"/>
    <s v="WaitSlope"/>
    <s v="WaitSlope"/>
    <b v="0"/>
    <m/>
    <n v="0"/>
    <b v="0"/>
    <m/>
  </r>
  <r>
    <d v="2023-08-20T08:53:00"/>
    <x v="74"/>
    <n v="0"/>
    <s v="MARS_SED_2023_5min_Ext_230820-085335.jpg"/>
    <n v="0.147406125"/>
    <n v="2023"/>
    <n v="8"/>
    <n v="20"/>
    <n v="8"/>
    <n v="53"/>
    <n v="35"/>
    <n v="5"/>
    <n v="0.49269611873333302"/>
    <n v="-2.2379718666667402E-3"/>
    <s v="WaitSlope"/>
    <s v="WaitSlope"/>
    <s v="WaitSlope"/>
    <b v="0"/>
    <m/>
    <n v="0"/>
    <b v="0"/>
    <m/>
  </r>
  <r>
    <d v="2023-08-20T09:53:00"/>
    <x v="74"/>
    <n v="0"/>
    <s v="MARS_SED_2023_5min_Ext_230820-095348.jpg"/>
    <n v="2.5180482000000001E-2"/>
    <n v="2023"/>
    <n v="8"/>
    <n v="20"/>
    <n v="9"/>
    <n v="53"/>
    <n v="48"/>
    <n v="5"/>
    <n v="0.48773291417333298"/>
    <n v="-4.9632045599999298E-3"/>
    <s v="WaitSlope"/>
    <s v="WaitSlope"/>
    <s v="WaitSlope"/>
    <b v="0"/>
    <m/>
    <n v="0"/>
    <b v="0"/>
    <m/>
  </r>
  <r>
    <d v="2023-08-20T10:54:00"/>
    <x v="74"/>
    <n v="0"/>
    <s v="MARS_SED_2023_5min_Ext_230820-105408.jpg"/>
    <n v="3.1467999000000003E-2"/>
    <n v="2023"/>
    <n v="8"/>
    <n v="20"/>
    <n v="10"/>
    <n v="54"/>
    <n v="8"/>
    <n v="5"/>
    <n v="0.48458774993333298"/>
    <n v="-3.1451642399999398E-3"/>
    <s v="WaitSlope"/>
    <s v="WaitSlope"/>
    <s v="WaitSlope"/>
    <b v="0"/>
    <m/>
    <n v="0"/>
    <b v="0"/>
    <m/>
  </r>
  <r>
    <d v="2023-08-20T11:54:00"/>
    <x v="74"/>
    <n v="0"/>
    <s v="MARS_SED_2023_5min_Ext_230820-115428.jpg"/>
    <n v="4.9717718000000001E-2"/>
    <n v="2023"/>
    <n v="8"/>
    <n v="20"/>
    <n v="11"/>
    <n v="54"/>
    <n v="28"/>
    <n v="5"/>
    <n v="0.47828310658666601"/>
    <n v="-6.3046433466666897E-3"/>
    <s v="WaitSlope"/>
    <s v="WaitSlope"/>
    <s v="WaitSlope"/>
    <b v="0"/>
    <m/>
    <n v="0"/>
    <b v="0"/>
    <m/>
  </r>
  <r>
    <d v="2023-08-20T12:54:00"/>
    <x v="74"/>
    <n v="0"/>
    <s v="MARS_SED_2023_5min_Ext_230820-125447.jpg"/>
    <n v="0.39965267599999998"/>
    <n v="2023"/>
    <n v="8"/>
    <n v="20"/>
    <n v="12"/>
    <n v="54"/>
    <n v="47"/>
    <n v="5"/>
    <n v="0.48058077227333301"/>
    <n v="2.2976656866666098E-3"/>
    <s v="WaitSlope"/>
    <s v="WaitSlope"/>
    <s v="WaitSlope"/>
    <b v="1"/>
    <n v="1"/>
    <n v="0"/>
    <b v="0"/>
    <m/>
  </r>
  <r>
    <d v="2023-08-20T13:55:00"/>
    <x v="74"/>
    <n v="0"/>
    <s v="MARS_SED_2023_5min_Ext_230820-135535.jpg"/>
    <n v="0.27730000599999999"/>
    <n v="2023"/>
    <n v="8"/>
    <n v="20"/>
    <n v="13"/>
    <n v="55"/>
    <n v="35"/>
    <n v="5"/>
    <n v="0.47807431911333298"/>
    <n v="-2.5064531600000298E-3"/>
    <s v="WaitSlope"/>
    <s v="WaitSlope"/>
    <s v="WaitSlope"/>
    <b v="0"/>
    <m/>
    <n v="0"/>
    <b v="0"/>
    <m/>
  </r>
  <r>
    <d v="2023-08-20T14:55:00"/>
    <x v="74"/>
    <n v="0"/>
    <s v="MARS_SED_2023_5min_Ext_230820-145543.jpg"/>
    <n v="0.22089576799999999"/>
    <n v="2023"/>
    <n v="8"/>
    <n v="20"/>
    <n v="14"/>
    <n v="55"/>
    <n v="43"/>
    <n v="5"/>
    <n v="0.474212080193333"/>
    <n v="-3.8622389199999799E-3"/>
    <s v="WaitSlope"/>
    <s v="WaitSlope"/>
    <s v="WaitSlope"/>
    <b v="0"/>
    <m/>
    <n v="0"/>
    <b v="0"/>
    <m/>
  </r>
  <r>
    <d v="2023-08-20T15:56:00"/>
    <x v="74"/>
    <n v="0"/>
    <s v="MARS_SED_2023_5min_Ext_230820-155601.jpg"/>
    <n v="0.56132702099999998"/>
    <n v="2023"/>
    <n v="8"/>
    <n v="20"/>
    <n v="15"/>
    <n v="56"/>
    <n v="1"/>
    <n v="5"/>
    <n v="0.47245697546666598"/>
    <n v="-1.75510472666673E-3"/>
    <s v="WaitSlope"/>
    <s v="WaitSlope"/>
    <s v="WaitSlope"/>
    <b v="1"/>
    <n v="1"/>
    <n v="0"/>
    <b v="0"/>
    <m/>
  </r>
  <r>
    <d v="2023-08-20T16:56:00"/>
    <x v="74"/>
    <n v="0"/>
    <s v="MARS_SED_2023_5min_Ext_230820-165628.jpg"/>
    <n v="0.37682507999999998"/>
    <n v="2023"/>
    <n v="8"/>
    <n v="20"/>
    <n v="16"/>
    <n v="56"/>
    <n v="28"/>
    <n v="5"/>
    <n v="0.46858718667333299"/>
    <n v="-3.86978879333327E-3"/>
    <s v="WaitSlope"/>
    <s v="WaitSlope"/>
    <s v="WaitSlope"/>
    <b v="1"/>
    <n v="1"/>
    <n v="0"/>
    <b v="0"/>
    <m/>
  </r>
  <r>
    <d v="2023-08-20T17:56:00"/>
    <x v="74"/>
    <n v="0"/>
    <s v="MARS_SED_2023_5min_Ext_230820-175639.jpg"/>
    <n v="0.67702161400000005"/>
    <n v="2023"/>
    <n v="8"/>
    <n v="20"/>
    <n v="17"/>
    <n v="56"/>
    <n v="39"/>
    <n v="5"/>
    <n v="0.46733947981333301"/>
    <n v="-1.2477068600000301E-3"/>
    <s v="WaitSlope"/>
    <s v="WaitSlope"/>
    <s v="WaitSlope"/>
    <b v="1"/>
    <n v="1"/>
    <n v="0"/>
    <b v="0"/>
    <m/>
  </r>
  <r>
    <d v="2023-08-20T18:57:00"/>
    <x v="74"/>
    <n v="0"/>
    <s v="MARS_SED_2023_5min_Ext_230820-185707.jpg"/>
    <n v="1.1939548470000001"/>
    <n v="2023"/>
    <n v="8"/>
    <n v="20"/>
    <n v="18"/>
    <n v="57"/>
    <n v="7"/>
    <n v="5"/>
    <n v="0.47300242845333301"/>
    <n v="5.6629486400000496E-3"/>
    <s v="WaitSlope"/>
    <s v="WaitSlope"/>
    <s v="WaitSlope"/>
    <b v="1"/>
    <n v="1"/>
    <n v="0"/>
    <b v="1"/>
    <n v="1"/>
  </r>
  <r>
    <d v="2023-08-20T19:59:00"/>
    <x v="74"/>
    <n v="0"/>
    <s v="MARS_SED_2023_5min_Ext_230820-195914.jpg"/>
    <n v="6.4988215000000002E-2"/>
    <n v="2023"/>
    <n v="8"/>
    <n v="20"/>
    <n v="19"/>
    <n v="59"/>
    <n v="14"/>
    <n v="5"/>
    <n v="0.473309322926666"/>
    <n v="3.0689447333331898E-4"/>
    <s v="WaitSlope"/>
    <s v="WaitSlope"/>
    <s v="WaitSlope"/>
    <b v="0"/>
    <m/>
    <n v="0"/>
    <b v="0"/>
    <m/>
  </r>
  <r>
    <d v="2023-08-20T20:59:00"/>
    <x v="74"/>
    <n v="0"/>
    <s v="MARS_SED_2023_5min_Ext_230820-205928.jpg"/>
    <n v="4.2990320999999998E-2"/>
    <n v="2023"/>
    <n v="8"/>
    <n v="20"/>
    <n v="20"/>
    <n v="59"/>
    <n v="28"/>
    <n v="5"/>
    <n v="0.47300659117333299"/>
    <n v="-3.0273175333328501E-4"/>
    <s v="WaitSlope"/>
    <s v="WaitSlope"/>
    <s v="WaitSlope"/>
    <b v="0"/>
    <m/>
    <n v="0"/>
    <b v="0"/>
    <m/>
  </r>
  <r>
    <d v="2023-08-20T21:59:00"/>
    <x v="74"/>
    <n v="0"/>
    <s v="MARS_SED_2023_5min_Ext_230820-215954.jpg"/>
    <n v="6.2404669000000003E-2"/>
    <n v="2023"/>
    <n v="8"/>
    <n v="20"/>
    <n v="21"/>
    <n v="59"/>
    <n v="54"/>
    <n v="5"/>
    <n v="0.47122876665333302"/>
    <n v="-1.7778245200000199E-3"/>
    <s v="WaitSlope"/>
    <s v="WaitSlope"/>
    <s v="WaitSlope"/>
    <b v="0"/>
    <m/>
    <n v="0"/>
    <b v="0"/>
    <m/>
  </r>
  <r>
    <d v="2023-08-20T23:00:00"/>
    <x v="74"/>
    <n v="0"/>
    <s v="MARS_SED_2023_5min_Ext_230820-230027.jpg"/>
    <n v="3.4857299000000001E-2"/>
    <n v="2023"/>
    <n v="8"/>
    <n v="20"/>
    <n v="23"/>
    <n v="0"/>
    <n v="27"/>
    <n v="5"/>
    <n v="0.47125407204666597"/>
    <n v="2.5305393333341299E-5"/>
    <s v="WaitSlope"/>
    <s v="WaitSlope"/>
    <s v="WaitSlope"/>
    <b v="0"/>
    <m/>
    <n v="0"/>
    <b v="0"/>
    <m/>
  </r>
  <r>
    <d v="2023-08-21T00:01:00"/>
    <x v="75"/>
    <n v="0"/>
    <s v="MARS_SED_2023_5min_Ext_230821-000100.jpg"/>
    <n v="6.0072807999999998E-2"/>
    <n v="2023"/>
    <n v="8"/>
    <n v="21"/>
    <n v="0"/>
    <n v="1"/>
    <n v="0"/>
    <n v="5"/>
    <n v="0.47144436606000001"/>
    <n v="1.90294013333314E-4"/>
    <s v="WaitSlope"/>
    <s v="WaitSlope"/>
    <s v="WaitSlope"/>
    <b v="0"/>
    <m/>
    <n v="0"/>
    <b v="0"/>
    <m/>
  </r>
  <r>
    <d v="2023-08-21T01:01:00"/>
    <x v="75"/>
    <n v="0"/>
    <s v="MARS_SED_2023_5min_Ext_230821-010139.jpg"/>
    <n v="0.282264283"/>
    <n v="2023"/>
    <n v="8"/>
    <n v="21"/>
    <n v="1"/>
    <n v="1"/>
    <n v="39"/>
    <n v="5"/>
    <n v="0.472714594186666"/>
    <n v="1.2702281266667699E-3"/>
    <s v="WaitSlope"/>
    <s v="WaitSlope"/>
    <s v="WaitSlope"/>
    <b v="0"/>
    <m/>
    <n v="0"/>
    <b v="0"/>
    <m/>
  </r>
  <r>
    <d v="2023-08-21T02:02:00"/>
    <x v="75"/>
    <n v="0"/>
    <s v="MARS_SED_2023_5min_Ext_230821-020221.jpg"/>
    <n v="0.17668843400000001"/>
    <n v="2023"/>
    <n v="8"/>
    <n v="21"/>
    <n v="2"/>
    <n v="2"/>
    <n v="21"/>
    <n v="5"/>
    <n v="0.46289052351333299"/>
    <n v="-9.8240706733334002E-3"/>
    <s v="WaitSlope"/>
    <s v="WaitSlope"/>
    <s v="WaitSlope"/>
    <b v="0"/>
    <m/>
    <n v="0"/>
    <b v="0"/>
    <m/>
  </r>
  <r>
    <d v="2023-08-21T03:02:00"/>
    <x v="75"/>
    <n v="0"/>
    <s v="MARS_SED_2023_5min_Ext_230821-030239.jpg"/>
    <n v="0.39988949499999998"/>
    <n v="2023"/>
    <n v="8"/>
    <n v="21"/>
    <n v="3"/>
    <n v="2"/>
    <n v="39"/>
    <n v="5"/>
    <n v="0.45828422368666599"/>
    <n v="-4.6062998266666599E-3"/>
    <s v="WaitSlope"/>
    <s v="WaitSlope"/>
    <s v="WaitSlope"/>
    <b v="1"/>
    <n v="1"/>
    <n v="0"/>
    <b v="0"/>
    <m/>
  </r>
  <r>
    <d v="2023-08-21T04:03:00"/>
    <x v="75"/>
    <n v="0"/>
    <s v="MARS_SED_2023_5min_Ext_230821-040312.jpg"/>
    <n v="0.31644626199999998"/>
    <n v="2023"/>
    <n v="8"/>
    <n v="21"/>
    <n v="4"/>
    <n v="3"/>
    <n v="12"/>
    <n v="5"/>
    <n v="0.45227568613999902"/>
    <n v="-6.0085375466667401E-3"/>
    <s v="WaitSlope"/>
    <s v="WaitSlope"/>
    <s v="WaitSlope"/>
    <b v="0"/>
    <m/>
    <n v="0"/>
    <b v="0"/>
    <m/>
  </r>
  <r>
    <d v="2023-08-21T05:03:00"/>
    <x v="75"/>
    <n v="0"/>
    <s v="MARS_SED_2023_5min_Ext_230821-050338.jpg"/>
    <n v="0.411277279"/>
    <n v="2023"/>
    <n v="8"/>
    <n v="21"/>
    <n v="5"/>
    <n v="3"/>
    <n v="38"/>
    <n v="5"/>
    <n v="0.45443818558666599"/>
    <n v="2.1624994466667401E-3"/>
    <s v="WaitSlope"/>
    <s v="WaitSlope"/>
    <s v="WaitSlope"/>
    <b v="1"/>
    <n v="1"/>
    <n v="0"/>
    <b v="0"/>
    <m/>
  </r>
  <r>
    <d v="2023-08-21T06:04:00"/>
    <x v="75"/>
    <n v="0"/>
    <s v="MARS_SED_2023_5min_Ext_230821-060423.jpg"/>
    <n v="0.413189419"/>
    <n v="2023"/>
    <n v="8"/>
    <n v="21"/>
    <n v="6"/>
    <n v="4"/>
    <n v="23"/>
    <n v="5"/>
    <n v="0.45676185954666598"/>
    <n v="2.3236739599999299E-3"/>
    <s v="WaitSlope"/>
    <s v="WaitSlope"/>
    <s v="WaitSlope"/>
    <b v="1"/>
    <n v="1"/>
    <n v="0"/>
    <b v="0"/>
    <m/>
  </r>
  <r>
    <d v="2023-08-21T07:05:00"/>
    <x v="75"/>
    <n v="0"/>
    <s v="MARS_SED_2023_5min_Ext_230821-070500.jpg"/>
    <n v="0.45299383799999998"/>
    <n v="2023"/>
    <n v="8"/>
    <n v="21"/>
    <n v="7"/>
    <n v="5"/>
    <n v="0"/>
    <n v="5"/>
    <n v="0.45532633147999901"/>
    <n v="-1.43552806666674E-3"/>
    <s v="WaitSlope"/>
    <s v="WaitSlope"/>
    <s v="WaitSlope"/>
    <b v="1"/>
    <n v="1"/>
    <n v="0"/>
    <b v="0"/>
    <m/>
  </r>
  <r>
    <d v="2023-08-21T08:05:00"/>
    <x v="75"/>
    <n v="0"/>
    <s v="MARS_SED_2023_5min_Ext_230821-080513.jpg"/>
    <n v="0.68174984900000002"/>
    <n v="2023"/>
    <n v="8"/>
    <n v="21"/>
    <n v="8"/>
    <n v="5"/>
    <n v="13"/>
    <n v="5"/>
    <n v="0.45755595766000001"/>
    <n v="2.2296261800001599E-3"/>
    <s v="WaitSlope"/>
    <s v="WaitSlope"/>
    <s v="WaitSlope"/>
    <b v="1"/>
    <n v="1"/>
    <n v="0"/>
    <b v="0"/>
    <m/>
  </r>
  <r>
    <d v="2023-08-21T09:05:00"/>
    <x v="75"/>
    <n v="0"/>
    <s v="MARS_SED_2023_5min_Ext_230821-090551.jpg"/>
    <n v="0.201527119"/>
    <n v="2023"/>
    <n v="8"/>
    <n v="21"/>
    <n v="9"/>
    <n v="5"/>
    <n v="51"/>
    <n v="5"/>
    <n v="0.45832496047333299"/>
    <n v="7.69002813333308E-4"/>
    <s v="WaitSlope"/>
    <s v="WaitSlope"/>
    <s v="WaitSlope"/>
    <b v="0"/>
    <m/>
    <n v="0"/>
    <b v="0"/>
    <m/>
  </r>
  <r>
    <d v="2023-08-21T10:06:00"/>
    <x v="75"/>
    <n v="0"/>
    <s v="MARS_SED_2023_5min_Ext_230821-100628.jpg"/>
    <n v="0.24568789599999999"/>
    <n v="2023"/>
    <n v="8"/>
    <n v="21"/>
    <n v="10"/>
    <n v="6"/>
    <n v="28"/>
    <n v="5"/>
    <n v="0.45344867153333301"/>
    <n v="-4.87628894000002E-3"/>
    <s v="WaitSlope"/>
    <s v="WaitSlope"/>
    <s v="WaitSlope"/>
    <b v="0"/>
    <m/>
    <n v="0"/>
    <b v="0"/>
    <m/>
  </r>
  <r>
    <d v="2023-08-21T11:06:00"/>
    <x v="75"/>
    <n v="0"/>
    <s v="MARS_SED_2023_5min_Ext_230821-110649.jpg"/>
    <n v="7.5234950999999994E-2"/>
    <n v="2023"/>
    <n v="8"/>
    <n v="21"/>
    <n v="11"/>
    <n v="6"/>
    <n v="49"/>
    <n v="5"/>
    <n v="0.44706471658666602"/>
    <n v="-6.3839549466666503E-3"/>
    <s v="WaitSlope"/>
    <s v="WaitSlope"/>
    <s v="WaitSlope"/>
    <b v="0"/>
    <m/>
    <n v="0"/>
    <b v="0"/>
    <m/>
  </r>
  <r>
    <d v="2023-08-21T12:07:00"/>
    <x v="75"/>
    <n v="0"/>
    <s v="MARS_SED_2023_5min_Ext_230821-120734.jpg"/>
    <n v="6.2244477999999999E-2"/>
    <n v="2023"/>
    <n v="8"/>
    <n v="21"/>
    <n v="12"/>
    <n v="7"/>
    <n v="34"/>
    <n v="5"/>
    <n v="0.44104457717333301"/>
    <n v="-6.0201394133333396E-3"/>
    <s v="WaitSlope"/>
    <s v="WaitSlope"/>
    <s v="WaitSlope"/>
    <b v="0"/>
    <m/>
    <n v="0"/>
    <b v="0"/>
    <m/>
  </r>
  <r>
    <d v="2023-08-21T13:08:00"/>
    <x v="75"/>
    <n v="0"/>
    <s v="MARS_SED_2023_5min_Ext_230821-130803.jpg"/>
    <n v="0.218838739"/>
    <n v="2023"/>
    <n v="8"/>
    <n v="21"/>
    <n v="13"/>
    <n v="8"/>
    <n v="3"/>
    <n v="5"/>
    <n v="0.44129889942"/>
    <n v="2.5432224666671599E-4"/>
    <s v="WaitSlope"/>
    <s v="WaitSlope"/>
    <s v="WaitSlope"/>
    <b v="0"/>
    <m/>
    <n v="0"/>
    <b v="0"/>
    <m/>
  </r>
  <r>
    <d v="2023-08-21T14:08:00"/>
    <x v="75"/>
    <n v="0"/>
    <s v="MARS_SED_2023_5min_Ext_230821-140853.jpg"/>
    <n v="0.35813674899999998"/>
    <n v="2023"/>
    <n v="8"/>
    <n v="21"/>
    <n v="14"/>
    <n v="8"/>
    <n v="53"/>
    <n v="5"/>
    <n v="0.44042283198666599"/>
    <n v="-8.7606743333340498E-4"/>
    <s v="WaitSlope"/>
    <s v="WaitSlope"/>
    <s v="WaitSlope"/>
    <b v="1"/>
    <n v="1"/>
    <n v="0"/>
    <b v="0"/>
    <m/>
  </r>
  <r>
    <d v="2023-08-21T15:09:00"/>
    <x v="75"/>
    <n v="0"/>
    <s v="MARS_SED_2023_5min_Ext_230821-150911.jpg"/>
    <n v="0.24675683700000001"/>
    <n v="2023"/>
    <n v="8"/>
    <n v="21"/>
    <n v="15"/>
    <n v="9"/>
    <n v="11"/>
    <n v="5"/>
    <n v="0.44066887532666599"/>
    <n v="2.4604333999994599E-4"/>
    <s v="WaitSlope"/>
    <s v="WaitSlope"/>
    <s v="WaitSlope"/>
    <b v="0"/>
    <m/>
    <n v="0"/>
    <b v="0"/>
    <m/>
  </r>
  <r>
    <d v="2023-08-21T16:09:00"/>
    <x v="75"/>
    <n v="0"/>
    <s v="MARS_SED_2023_5min_Ext_230821-160952.jpg"/>
    <n v="0.41624361999999998"/>
    <n v="2023"/>
    <n v="8"/>
    <n v="21"/>
    <n v="16"/>
    <n v="9"/>
    <n v="52"/>
    <n v="5"/>
    <n v="0.43793359044666602"/>
    <n v="-2.7352848799999099E-3"/>
    <s v="WaitSlope"/>
    <s v="WaitSlope"/>
    <s v="WaitSlope"/>
    <b v="1"/>
    <n v="1"/>
    <n v="0"/>
    <b v="0"/>
    <m/>
  </r>
  <r>
    <d v="2023-08-21T17:10:00"/>
    <x v="75"/>
    <n v="0"/>
    <s v="MARS_SED_2023_5min_Ext_230821-171041.jpg"/>
    <n v="0.36646365600000003"/>
    <n v="2023"/>
    <n v="8"/>
    <n v="21"/>
    <n v="17"/>
    <n v="10"/>
    <n v="41"/>
    <n v="5"/>
    <n v="0.438848151433333"/>
    <n v="9.1456098666670095E-4"/>
    <s v="WaitSlope"/>
    <s v="WaitSlope"/>
    <s v="WaitSlope"/>
    <b v="1"/>
    <n v="1"/>
    <n v="0"/>
    <b v="0"/>
    <m/>
  </r>
  <r>
    <d v="2023-08-21T18:11:00"/>
    <x v="75"/>
    <n v="0"/>
    <s v="MARS_SED_2023_5min_Ext_230821-181122.jpg"/>
    <n v="0.51166981099999997"/>
    <n v="2023"/>
    <n v="8"/>
    <n v="21"/>
    <n v="18"/>
    <n v="11"/>
    <n v="22"/>
    <n v="5"/>
    <n v="0.44046566123999997"/>
    <n v="1.6175098066665799E-3"/>
    <s v="WaitSlope"/>
    <s v="WaitSlope"/>
    <s v="WaitSlope"/>
    <b v="1"/>
    <n v="1"/>
    <n v="0"/>
    <b v="0"/>
    <m/>
  </r>
  <r>
    <d v="2023-08-21T19:11:00"/>
    <x v="75"/>
    <n v="0"/>
    <s v="MARS_SED_2023_5min_Ext_230821-191159.jpg"/>
    <n v="0.123049987"/>
    <n v="2023"/>
    <n v="8"/>
    <n v="21"/>
    <n v="19"/>
    <n v="11"/>
    <n v="59"/>
    <n v="5"/>
    <n v="0.44023790542000002"/>
    <n v="-2.27755819999952E-4"/>
    <s v="WaitSlope"/>
    <s v="WaitSlope"/>
    <s v="WaitSlope"/>
    <b v="0"/>
    <m/>
    <n v="0"/>
    <b v="0"/>
    <m/>
  </r>
  <r>
    <d v="2023-08-21T20:14:00"/>
    <x v="75"/>
    <n v="0"/>
    <s v="MARS_SED_2023_5min_Ext_230821-201409.jpg"/>
    <n v="0.54378130300000005"/>
    <n v="2023"/>
    <n v="8"/>
    <n v="21"/>
    <n v="20"/>
    <n v="14"/>
    <n v="9"/>
    <n v="5"/>
    <n v="0.443355260933333"/>
    <n v="3.1173555133333598E-3"/>
    <s v="WaitSlope"/>
    <s v="WaitSlope"/>
    <s v="WaitSlope"/>
    <b v="1"/>
    <n v="1"/>
    <n v="0"/>
    <b v="0"/>
    <m/>
  </r>
  <r>
    <d v="2023-08-21T21:14:00"/>
    <x v="75"/>
    <n v="0"/>
    <s v="MARS_SED_2023_5min_Ext_230821-211447.jpg"/>
    <n v="0.20821219299999999"/>
    <n v="2023"/>
    <n v="8"/>
    <n v="21"/>
    <n v="21"/>
    <n v="14"/>
    <n v="47"/>
    <n v="5"/>
    <n v="0.44127608645333299"/>
    <n v="-2.07917448000011E-3"/>
    <s v="WaitSlope"/>
    <s v="WaitSlope"/>
    <s v="WaitSlope"/>
    <b v="0"/>
    <m/>
    <n v="0"/>
    <b v="0"/>
    <m/>
  </r>
  <r>
    <d v="2023-08-21T22:15:00"/>
    <x v="75"/>
    <n v="0"/>
    <s v="MARS_SED_2023_5min_Ext_230821-221513.jpg"/>
    <n v="0.27290911299999998"/>
    <n v="2023"/>
    <n v="8"/>
    <n v="21"/>
    <n v="22"/>
    <n v="15"/>
    <n v="13"/>
    <n v="5"/>
    <n v="0.43553859106666598"/>
    <n v="-5.73749538666651E-3"/>
    <s v="WaitSlope"/>
    <s v="WaitSlope"/>
    <s v="WaitSlope"/>
    <b v="0"/>
    <m/>
    <n v="0"/>
    <b v="0"/>
    <m/>
  </r>
  <r>
    <d v="2023-08-21T23:15:00"/>
    <x v="75"/>
    <n v="0"/>
    <s v="MARS_SED_2023_5min_Ext_230821-231547.jpg"/>
    <n v="0.14392337799999999"/>
    <n v="2023"/>
    <n v="8"/>
    <n v="21"/>
    <n v="23"/>
    <n v="15"/>
    <n v="47"/>
    <n v="5"/>
    <n v="0.42934272687333302"/>
    <n v="-6.1958641933334002E-3"/>
    <s v="WaitSlope"/>
    <s v="WaitSlope"/>
    <s v="WaitSlope"/>
    <b v="0"/>
    <m/>
    <n v="0"/>
    <b v="0"/>
    <m/>
  </r>
  <r>
    <d v="2023-08-22T00:16:00"/>
    <x v="76"/>
    <n v="0"/>
    <s v="MARS_SED_2023_5min_Ext_230822-001639.jpg"/>
    <n v="8.1234590999999995E-2"/>
    <n v="2023"/>
    <n v="8"/>
    <n v="22"/>
    <n v="0"/>
    <n v="16"/>
    <n v="39"/>
    <n v="5"/>
    <n v="0.42244698675999998"/>
    <n v="-6.89574011333338E-3"/>
    <s v="WaitSlope"/>
    <s v="WaitSlope"/>
    <s v="WaitSlope"/>
    <b v="0"/>
    <m/>
    <n v="0"/>
    <b v="0"/>
    <m/>
  </r>
  <r>
    <d v="2023-08-22T01:17:00"/>
    <x v="76"/>
    <n v="0"/>
    <s v="MARS_SED_2023_5min_Ext_230822-011715.jpg"/>
    <n v="0.17868978799999999"/>
    <n v="2023"/>
    <n v="8"/>
    <n v="22"/>
    <n v="1"/>
    <n v="17"/>
    <n v="15"/>
    <n v="5"/>
    <n v="0.41723368018666601"/>
    <n v="-5.2133065733332897E-3"/>
    <s v="WaitSlope"/>
    <s v="WaitSlope"/>
    <s v="WaitSlope"/>
    <b v="0"/>
    <m/>
    <n v="0"/>
    <b v="0"/>
    <m/>
  </r>
  <r>
    <d v="2023-08-22T02:18:00"/>
    <x v="76"/>
    <n v="0"/>
    <s v="MARS_SED_2023_5min_Ext_230822-021800.jpg"/>
    <n v="0.25328255399999999"/>
    <n v="2023"/>
    <n v="8"/>
    <n v="22"/>
    <n v="2"/>
    <n v="18"/>
    <n v="0"/>
    <n v="5"/>
    <n v="0.41144017368000002"/>
    <n v="-5.79350650666665E-3"/>
    <s v="WaitSlope"/>
    <s v="WaitSlope"/>
    <s v="WaitSlope"/>
    <b v="0"/>
    <m/>
    <n v="0"/>
    <b v="0"/>
    <m/>
  </r>
  <r>
    <d v="2023-08-22T03:18:00"/>
    <x v="76"/>
    <n v="0"/>
    <s v="MARS_SED_2023_5min_Ext_230822-031836.jpg"/>
    <n v="0.108616854"/>
    <n v="2023"/>
    <n v="8"/>
    <n v="22"/>
    <n v="3"/>
    <n v="18"/>
    <n v="36"/>
    <n v="5"/>
    <n v="0.40895205135333301"/>
    <n v="-2.48812232666667E-3"/>
    <s v="WaitSlope"/>
    <s v="WaitSlope"/>
    <s v="WaitSlope"/>
    <b v="0"/>
    <m/>
    <n v="0"/>
    <b v="0"/>
    <m/>
  </r>
  <r>
    <d v="2023-08-22T04:19:00"/>
    <x v="76"/>
    <n v="0"/>
    <s v="MARS_SED_2023_5min_Ext_230822-041917.jpg"/>
    <n v="0.28723127999999998"/>
    <n v="2023"/>
    <n v="8"/>
    <n v="22"/>
    <n v="4"/>
    <n v="19"/>
    <n v="17"/>
    <n v="5"/>
    <n v="0.41084693380666598"/>
    <n v="1.8948824533333E-3"/>
    <s v="WaitSlope"/>
    <s v="WaitSlope"/>
    <s v="WaitSlope"/>
    <b v="0"/>
    <m/>
    <n v="0"/>
    <b v="0"/>
    <m/>
  </r>
  <r>
    <d v="2023-08-22T05:19:00"/>
    <x v="76"/>
    <n v="0"/>
    <s v="MARS_SED_2023_5min_Ext_230822-051946.jpg"/>
    <n v="0.30536391400000001"/>
    <n v="2023"/>
    <n v="8"/>
    <n v="22"/>
    <n v="5"/>
    <n v="19"/>
    <n v="46"/>
    <n v="5"/>
    <n v="0.41270965880666599"/>
    <n v="1.862725E-3"/>
    <s v="WaitSlope"/>
    <s v="WaitSlope"/>
    <s v="WaitSlope"/>
    <b v="0"/>
    <m/>
    <n v="0"/>
    <b v="0"/>
    <m/>
  </r>
  <r>
    <d v="2023-08-22T06:20:00"/>
    <x v="76"/>
    <n v="0"/>
    <s v="MARS_SED_2023_5min_Ext_230822-062039.jpg"/>
    <n v="0.26248152499999999"/>
    <n v="2023"/>
    <n v="8"/>
    <n v="22"/>
    <n v="6"/>
    <n v="20"/>
    <n v="39"/>
    <n v="5"/>
    <n v="0.41376339552666602"/>
    <n v="1.0537367200000301E-3"/>
    <s v="WaitSlope"/>
    <s v="WaitSlope"/>
    <s v="WaitSlope"/>
    <b v="0"/>
    <m/>
    <n v="0"/>
    <b v="0"/>
    <m/>
  </r>
  <r>
    <d v="2023-08-22T07:21:00"/>
    <x v="76"/>
    <n v="0"/>
    <s v="MARS_SED_2023_5min_Ext_230822-072123.jpg"/>
    <n v="0.31276088899999999"/>
    <n v="2023"/>
    <n v="8"/>
    <n v="22"/>
    <n v="7"/>
    <n v="21"/>
    <n v="23"/>
    <n v="5"/>
    <n v="0.41014293797333301"/>
    <n v="-3.6204575533333402E-3"/>
    <s v="WaitSlope"/>
    <s v="WaitSlope"/>
    <s v="WaitSlope"/>
    <b v="0"/>
    <m/>
    <n v="0"/>
    <b v="0"/>
    <m/>
  </r>
  <r>
    <d v="2023-08-22T08:22:00"/>
    <x v="76"/>
    <n v="0"/>
    <s v="MARS_SED_2023_5min_Ext_230822-082208.jpg"/>
    <n v="4.2479583000000001E-2"/>
    <n v="2023"/>
    <n v="8"/>
    <n v="22"/>
    <n v="8"/>
    <n v="22"/>
    <n v="8"/>
    <n v="5"/>
    <n v="0.40760845278666602"/>
    <n v="-2.53448518666665E-3"/>
    <s v="WaitSlope"/>
    <s v="WaitSlope"/>
    <s v="WaitSlope"/>
    <b v="0"/>
    <m/>
    <n v="0"/>
    <b v="0"/>
    <m/>
  </r>
  <r>
    <d v="2023-08-22T09:22:00"/>
    <x v="76"/>
    <n v="0"/>
    <s v="MARS_SED_2023_5min_Ext_230822-092247.jpg"/>
    <n v="4.6506077E-2"/>
    <n v="2023"/>
    <n v="8"/>
    <n v="22"/>
    <n v="9"/>
    <n v="22"/>
    <n v="47"/>
    <n v="5"/>
    <n v="0.40385024363333299"/>
    <n v="-3.75820915333341E-3"/>
    <s v="WaitSlope"/>
    <s v="WaitSlope"/>
    <s v="WaitSlope"/>
    <b v="0"/>
    <m/>
    <n v="0"/>
    <b v="0"/>
    <m/>
  </r>
  <r>
    <d v="2023-08-22T10:23:00"/>
    <x v="76"/>
    <n v="0"/>
    <s v="MARS_SED_2023_5min_Ext_230822-102346.jpg"/>
    <n v="6.0752607E-2"/>
    <n v="2023"/>
    <n v="8"/>
    <n v="22"/>
    <n v="10"/>
    <n v="23"/>
    <n v="46"/>
    <n v="5"/>
    <n v="0.39834894987333302"/>
    <n v="-5.5012937599999701E-3"/>
    <s v="WaitSlope"/>
    <s v="WaitSlope"/>
    <s v="WaitSlope"/>
    <b v="0"/>
    <m/>
    <n v="0"/>
    <b v="0"/>
    <m/>
  </r>
  <r>
    <d v="2023-08-22T11:24:00"/>
    <x v="76"/>
    <n v="0"/>
    <s v="MARS_SED_2023_5min_Ext_230822-112417.jpg"/>
    <n v="8.9322158999999998E-2"/>
    <n v="2023"/>
    <n v="8"/>
    <n v="22"/>
    <n v="11"/>
    <n v="24"/>
    <n v="17"/>
    <n v="5"/>
    <n v="0.396582350966666"/>
    <n v="-1.7665989066666301E-3"/>
    <s v="WaitSlope"/>
    <s v="WaitSlope"/>
    <s v="WaitSlope"/>
    <b v="0"/>
    <m/>
    <n v="0"/>
    <b v="0"/>
    <m/>
  </r>
  <r>
    <d v="2023-08-22T12:25:00"/>
    <x v="76"/>
    <n v="0"/>
    <s v="MARS_SED_2023_5min_Ext_230822-122504.jpg"/>
    <n v="7.7476854999999997E-2"/>
    <n v="2023"/>
    <n v="8"/>
    <n v="22"/>
    <n v="12"/>
    <n v="25"/>
    <n v="4"/>
    <n v="5"/>
    <n v="0.38959114909999998"/>
    <n v="-6.9912018666666298E-3"/>
    <s v="WaitSlope"/>
    <s v="WaitSlope"/>
    <s v="WaitSlope"/>
    <b v="0"/>
    <m/>
    <n v="0"/>
    <b v="0"/>
    <m/>
  </r>
  <r>
    <d v="2023-08-22T13:26:00"/>
    <x v="76"/>
    <n v="0"/>
    <s v="MARS_SED_2023_5min_Ext_230822-132601.jpg"/>
    <n v="0.13492567699999999"/>
    <n v="2023"/>
    <n v="8"/>
    <n v="22"/>
    <n v="13"/>
    <n v="26"/>
    <n v="1"/>
    <n v="5"/>
    <n v="0.37929123130666598"/>
    <n v="-1.0299917793333301E-2"/>
    <s v="WaitSlope"/>
    <s v="WaitSlope"/>
    <s v="WaitSlope"/>
    <b v="0"/>
    <m/>
    <n v="0"/>
    <b v="0"/>
    <m/>
  </r>
  <r>
    <d v="2023-08-22T14:27:00"/>
    <x v="76"/>
    <n v="0"/>
    <s v="MARS_SED_2023_5min_Ext_230822-142709.jpg"/>
    <n v="6.0501892000000002E-2"/>
    <n v="2023"/>
    <n v="8"/>
    <n v="22"/>
    <n v="14"/>
    <n v="27"/>
    <n v="9"/>
    <n v="5"/>
    <n v="0.37925795707999999"/>
    <n v="-3.3274226666712899E-5"/>
    <s v="WaitSlope"/>
    <s v="WaitSlope"/>
    <s v="WaitSlope"/>
    <b v="0"/>
    <m/>
    <n v="0"/>
    <b v="0"/>
    <m/>
  </r>
  <r>
    <d v="2023-08-22T15:27:00"/>
    <x v="76"/>
    <n v="0"/>
    <s v="MARS_SED_2023_5min_Ext_230822-152755.jpg"/>
    <n v="5.0801203000000003E-2"/>
    <n v="2023"/>
    <n v="8"/>
    <n v="22"/>
    <n v="15"/>
    <n v="27"/>
    <n v="55"/>
    <n v="5"/>
    <n v="0.372362330393333"/>
    <n v="-6.8956266866665996E-3"/>
    <s v="WaitSlope"/>
    <s v="WaitSlope"/>
    <s v="WaitSlope"/>
    <b v="0"/>
    <m/>
    <n v="0"/>
    <b v="0"/>
    <m/>
  </r>
  <r>
    <d v="2023-08-22T16:28:00"/>
    <x v="76"/>
    <n v="0"/>
    <s v="MARS_SED_2023_5min_Ext_230822-162850.jpg"/>
    <n v="0.283810964"/>
    <n v="2023"/>
    <n v="8"/>
    <n v="22"/>
    <n v="16"/>
    <n v="28"/>
    <n v="50"/>
    <n v="5"/>
    <n v="0.373431088353333"/>
    <n v="1.06875795999994E-3"/>
    <s v="WaitSlope"/>
    <s v="WaitSlope"/>
    <s v="WaitSlope"/>
    <b v="0"/>
    <m/>
    <n v="0"/>
    <b v="0"/>
    <m/>
  </r>
  <r>
    <d v="2023-08-22T17:29:00"/>
    <x v="76"/>
    <n v="0"/>
    <s v="MARS_SED_2023_5min_Ext_230822-172929.jpg"/>
    <n v="0.17686791599999999"/>
    <n v="2023"/>
    <n v="8"/>
    <n v="22"/>
    <n v="17"/>
    <n v="29"/>
    <n v="29"/>
    <n v="5"/>
    <n v="0.36934063424666602"/>
    <n v="-4.0904541066666897E-3"/>
    <s v="WaitSlope"/>
    <s v="WaitSlope"/>
    <s v="WaitSlope"/>
    <b v="0"/>
    <m/>
    <n v="0"/>
    <b v="0"/>
    <m/>
  </r>
  <r>
    <d v="2023-08-22T18:30:00"/>
    <x v="76"/>
    <n v="0"/>
    <s v="MARS_SED_2023_5min_Ext_230822-183032.jpg"/>
    <n v="0.100319004"/>
    <n v="2023"/>
    <n v="8"/>
    <n v="22"/>
    <n v="18"/>
    <n v="30"/>
    <n v="32"/>
    <n v="5"/>
    <n v="0.364017632906666"/>
    <n v="-5.3230013399999604E-3"/>
    <s v="WaitSlope"/>
    <s v="WaitSlope"/>
    <s v="WaitSlope"/>
    <b v="0"/>
    <m/>
    <n v="0"/>
    <b v="0"/>
    <m/>
  </r>
  <r>
    <d v="2023-08-22T19:31:00"/>
    <x v="76"/>
    <n v="0"/>
    <s v="MARS_SED_2023_5min_Ext_230822-193120.jpg"/>
    <n v="0.27581530500000001"/>
    <n v="2023"/>
    <n v="8"/>
    <n v="22"/>
    <n v="19"/>
    <n v="31"/>
    <n v="20"/>
    <n v="5"/>
    <n v="0.35416158718666602"/>
    <n v="-9.8560457200000395E-3"/>
    <s v="WaitSlope"/>
    <s v="WaitSlope"/>
    <s v="WaitSlope"/>
    <b v="0"/>
    <m/>
    <n v="0"/>
    <b v="0"/>
    <m/>
  </r>
  <r>
    <d v="2023-08-22T20:33:00"/>
    <x v="76"/>
    <n v="0"/>
    <s v="MARS_SED_2023_5min_Ext_230822-203358.jpg"/>
    <n v="5.8451031000000001E-2"/>
    <n v="2023"/>
    <n v="8"/>
    <n v="22"/>
    <n v="20"/>
    <n v="33"/>
    <n v="58"/>
    <n v="5"/>
    <n v="0.35327240194666598"/>
    <n v="-8.8918523999997803E-4"/>
    <s v="WaitSlope"/>
    <s v="WaitSlope"/>
    <s v="WaitSlope"/>
    <b v="0"/>
    <m/>
    <n v="0"/>
    <b v="0"/>
    <m/>
  </r>
  <r>
    <d v="2023-08-22T21:34:00"/>
    <x v="76"/>
    <n v="0"/>
    <s v="MARS_SED_2023_5min_Ext_230822-213448.jpg"/>
    <n v="9.655292E-2"/>
    <n v="2023"/>
    <n v="8"/>
    <n v="22"/>
    <n v="21"/>
    <n v="34"/>
    <n v="48"/>
    <n v="5"/>
    <n v="0.3457741876"/>
    <n v="-7.4982143466666403E-3"/>
    <s v="WaitSlope"/>
    <s v="WaitSlope"/>
    <s v="WaitSlope"/>
    <b v="0"/>
    <m/>
    <n v="0"/>
    <b v="0"/>
    <m/>
  </r>
  <r>
    <d v="2023-08-22T22:35:00"/>
    <x v="76"/>
    <n v="0"/>
    <s v="MARS_SED_2023_5min_Ext_230822-223551.jpg"/>
    <n v="4.3228309999999999E-2"/>
    <n v="2023"/>
    <n v="8"/>
    <n v="22"/>
    <n v="22"/>
    <n v="35"/>
    <n v="51"/>
    <n v="5"/>
    <n v="0.33696239960666602"/>
    <n v="-8.8117879933333199E-3"/>
    <s v="WaitSlope"/>
    <s v="WaitSlope"/>
    <s v="WaitSlope"/>
    <b v="0"/>
    <m/>
    <n v="0"/>
    <b v="0"/>
    <m/>
  </r>
  <r>
    <d v="2023-08-22T23:36:00"/>
    <x v="76"/>
    <n v="0"/>
    <s v="MARS_SED_2023_5min_Ext_230822-233647.jpg"/>
    <n v="0.100143012"/>
    <n v="2023"/>
    <n v="8"/>
    <n v="22"/>
    <n v="23"/>
    <n v="36"/>
    <n v="47"/>
    <n v="5"/>
    <n v="0.33107890555333302"/>
    <n v="-5.8834940533333798E-3"/>
    <s v="WaitSlope"/>
    <s v="WaitSlope"/>
    <s v="WaitSlope"/>
    <b v="0"/>
    <m/>
    <n v="0"/>
    <b v="0"/>
    <m/>
  </r>
  <r>
    <d v="2023-08-23T00:37:00"/>
    <x v="77"/>
    <n v="0"/>
    <s v="MARS_SED_2023_5min_Ext_230823-003735.jpg"/>
    <n v="0.13603196000000001"/>
    <n v="2023"/>
    <n v="8"/>
    <n v="23"/>
    <n v="0"/>
    <n v="37"/>
    <n v="35"/>
    <n v="5"/>
    <n v="0.324084169273333"/>
    <n v="-6.9947362799999604E-3"/>
    <s v="WaitSlope"/>
    <s v="WaitSlope"/>
    <s v="WaitSlope"/>
    <b v="0"/>
    <m/>
    <n v="0"/>
    <b v="0"/>
    <m/>
  </r>
  <r>
    <d v="2023-08-23T01:38:00"/>
    <x v="77"/>
    <n v="0"/>
    <s v="MARS_SED_2023_5min_Ext_230823-013831.jpg"/>
    <n v="0.222305"/>
    <n v="2023"/>
    <n v="8"/>
    <n v="23"/>
    <n v="1"/>
    <n v="38"/>
    <n v="31"/>
    <n v="5"/>
    <n v="0.31807735149999999"/>
    <n v="-6.0068177733333299E-3"/>
    <s v="WaitSlope"/>
    <s v="WaitSlope"/>
    <s v="WaitSlope"/>
    <b v="0"/>
    <m/>
    <n v="0"/>
    <b v="0"/>
    <m/>
  </r>
  <r>
    <d v="2023-08-23T02:39:00"/>
    <x v="77"/>
    <n v="0"/>
    <s v="MARS_SED_2023_5min_Ext_230823-023912.jpg"/>
    <n v="0.123008586"/>
    <n v="2023"/>
    <n v="8"/>
    <n v="23"/>
    <n v="2"/>
    <n v="39"/>
    <n v="12"/>
    <n v="5"/>
    <n v="0.31695932870666599"/>
    <n v="-1.11802279333333E-3"/>
    <s v="WaitSlope"/>
    <s v="WaitSlope"/>
    <s v="WaitSlope"/>
    <b v="0"/>
    <m/>
    <n v="0"/>
    <b v="0"/>
    <m/>
  </r>
  <r>
    <d v="2023-08-23T03:39:00"/>
    <x v="77"/>
    <n v="0"/>
    <s v="MARS_SED_2023_5min_Ext_230823-033957.jpg"/>
    <n v="0.24123213299999999"/>
    <n v="2023"/>
    <n v="8"/>
    <n v="23"/>
    <n v="3"/>
    <n v="39"/>
    <n v="57"/>
    <n v="5"/>
    <n v="0.31731937984666603"/>
    <n v="3.6005114000003903E-4"/>
    <s v="WaitSlope"/>
    <s v="WaitSlope"/>
    <s v="WaitSlope"/>
    <b v="0"/>
    <m/>
    <n v="0"/>
    <b v="0"/>
    <m/>
  </r>
  <r>
    <d v="2023-08-23T04:40:00"/>
    <x v="77"/>
    <n v="0"/>
    <s v="MARS_SED_2023_5min_Ext_230823-044046.jpg"/>
    <n v="6.8928794000000002E-2"/>
    <n v="2023"/>
    <n v="8"/>
    <n v="23"/>
    <n v="4"/>
    <n v="40"/>
    <n v="46"/>
    <n v="5"/>
    <n v="0.31682611385333298"/>
    <n v="-4.9326599333332499E-4"/>
    <s v="WaitSlope"/>
    <s v="WaitSlope"/>
    <s v="WaitSlope"/>
    <b v="0"/>
    <m/>
    <n v="0"/>
    <b v="0"/>
    <m/>
  </r>
  <r>
    <d v="2023-08-23T05:41:00"/>
    <x v="77"/>
    <n v="0"/>
    <s v="MARS_SED_2023_5min_Ext_230823-054150.jpg"/>
    <n v="5.9024566000000001E-2"/>
    <n v="2023"/>
    <n v="8"/>
    <n v="23"/>
    <n v="5"/>
    <n v="41"/>
    <n v="50"/>
    <n v="5"/>
    <n v="0.31701570447333299"/>
    <n v="1.8959061999995701E-4"/>
    <s v="WaitSlope"/>
    <s v="WaitSlope"/>
    <s v="WaitSlope"/>
    <b v="0"/>
    <m/>
    <n v="0"/>
    <b v="0"/>
    <m/>
  </r>
  <r>
    <d v="2023-08-23T06:43:00"/>
    <x v="77"/>
    <n v="0"/>
    <s v="MARS_SED_2023_5min_Ext_230823-064306.jpg"/>
    <n v="5.9978012999999997E-2"/>
    <n v="2023"/>
    <n v="8"/>
    <n v="23"/>
    <n v="6"/>
    <n v="43"/>
    <n v="6"/>
    <n v="5"/>
    <n v="0.31480071072666599"/>
    <n v="-2.2149937466666701E-3"/>
    <s v="WaitSlope"/>
    <s v="WaitSlope"/>
    <s v="WaitSlope"/>
    <b v="0"/>
    <m/>
    <n v="0"/>
    <b v="0"/>
    <m/>
  </r>
  <r>
    <d v="2023-08-23T07:43:00"/>
    <x v="77"/>
    <n v="0"/>
    <s v="MARS_SED_2023_5min_Ext_230823-074349.jpg"/>
    <n v="0.35587349299999999"/>
    <n v="2023"/>
    <n v="8"/>
    <n v="23"/>
    <n v="7"/>
    <n v="43"/>
    <n v="49"/>
    <n v="5"/>
    <n v="0.31571556578666599"/>
    <n v="9.1485505999999695E-4"/>
    <s v="WaitSlope"/>
    <s v="WaitSlope"/>
    <s v="WaitSlope"/>
    <b v="1"/>
    <n v="1"/>
    <n v="0"/>
    <b v="0"/>
    <m/>
  </r>
  <r>
    <d v="2023-08-23T08:44:00"/>
    <x v="77"/>
    <n v="0"/>
    <s v="MARS_SED_2023_5min_Ext_230823-084442.jpg"/>
    <n v="0.161077989"/>
    <n v="2023"/>
    <n v="8"/>
    <n v="23"/>
    <n v="8"/>
    <n v="44"/>
    <n v="42"/>
    <n v="5"/>
    <n v="0.31525621534666598"/>
    <n v="-4.5935043999995002E-4"/>
    <s v="WaitSlope"/>
    <s v="WaitSlope"/>
    <s v="WaitSlope"/>
    <b v="0"/>
    <m/>
    <n v="0"/>
    <b v="0"/>
    <m/>
  </r>
  <r>
    <d v="2023-08-23T09:45:00"/>
    <x v="77"/>
    <n v="0"/>
    <s v="MARS_SED_2023_5min_Ext_230823-094530.jpg"/>
    <n v="8.9565530000000004E-2"/>
    <n v="2023"/>
    <n v="8"/>
    <n v="23"/>
    <n v="9"/>
    <n v="45"/>
    <n v="30"/>
    <n v="5"/>
    <n v="0.31229042509333299"/>
    <n v="-2.9657902533333702E-3"/>
    <s v="WaitSlope"/>
    <s v="WaitSlope"/>
    <s v="WaitSlope"/>
    <b v="0"/>
    <m/>
    <n v="0"/>
    <b v="0"/>
    <m/>
  </r>
  <r>
    <d v="2023-08-23T10:46:00"/>
    <x v="77"/>
    <n v="0"/>
    <s v="MARS_SED_2023_5min_Ext_230823-104628.jpg"/>
    <n v="8.115319E-2"/>
    <n v="2023"/>
    <n v="8"/>
    <n v="23"/>
    <n v="10"/>
    <n v="46"/>
    <n v="28"/>
    <n v="5"/>
    <n v="0.30334483369333298"/>
    <n v="-8.9455913999999994E-3"/>
    <s v="WaitSlope"/>
    <s v="WaitSlope"/>
    <s v="WaitSlope"/>
    <b v="0"/>
    <m/>
    <n v="0"/>
    <b v="0"/>
    <m/>
  </r>
  <r>
    <d v="2023-08-23T11:47:00"/>
    <x v="77"/>
    <n v="0"/>
    <s v="MARS_SED_2023_5min_Ext_230823-114726.jpg"/>
    <n v="4.1284131000000002E-2"/>
    <n v="2023"/>
    <n v="8"/>
    <n v="23"/>
    <n v="11"/>
    <n v="47"/>
    <n v="26"/>
    <n v="5"/>
    <n v="0.294101266366666"/>
    <n v="-9.2435673266666393E-3"/>
    <s v="WaitSlope"/>
    <s v="WaitSlope"/>
    <s v="WaitSlope"/>
    <b v="0"/>
    <m/>
    <n v="0"/>
    <b v="0"/>
    <m/>
  </r>
  <r>
    <d v="2023-08-23T12:48:00"/>
    <x v="77"/>
    <n v="0"/>
    <s v="MARS_SED_2023_5min_Ext_230823-124823.jpg"/>
    <n v="4.2831642000000003E-2"/>
    <n v="2023"/>
    <n v="8"/>
    <n v="23"/>
    <n v="12"/>
    <n v="48"/>
    <n v="23"/>
    <n v="5"/>
    <n v="0.29394233212666598"/>
    <n v="-1.58934240000019E-4"/>
    <s v="WaitSlope"/>
    <s v="WaitSlope"/>
    <s v="WaitSlope"/>
    <b v="0"/>
    <m/>
    <n v="0"/>
    <b v="0"/>
    <m/>
  </r>
  <r>
    <d v="2023-08-23T13:49:00"/>
    <x v="77"/>
    <n v="0"/>
    <s v="MARS_SED_2023_5min_Ext_230823-134934.jpg"/>
    <n v="0.28353608499999999"/>
    <n v="2023"/>
    <n v="8"/>
    <n v="23"/>
    <n v="13"/>
    <n v="49"/>
    <n v="34"/>
    <n v="5"/>
    <n v="0.29557735600666601"/>
    <n v="1.6350238800000301E-3"/>
    <s v="WaitSlope"/>
    <s v="WaitSlope"/>
    <s v="WaitSlope"/>
    <b v="0"/>
    <m/>
    <n v="0"/>
    <b v="0"/>
    <m/>
  </r>
  <r>
    <d v="2023-08-23T14:50:00"/>
    <x v="77"/>
    <n v="0"/>
    <s v="MARS_SED_2023_5min_Ext_230823-145035.jpg"/>
    <n v="6.7615076999999996E-2"/>
    <n v="2023"/>
    <n v="8"/>
    <n v="23"/>
    <n v="14"/>
    <n v="50"/>
    <n v="35"/>
    <n v="5"/>
    <n v="0.29569321323999997"/>
    <n v="1.1585723333334901E-4"/>
    <s v="WaitSlope"/>
    <s v="WaitSlope"/>
    <s v="WaitSlope"/>
    <b v="0"/>
    <m/>
    <n v="0"/>
    <b v="0"/>
    <m/>
  </r>
  <r>
    <d v="2023-08-23T15:51:00"/>
    <x v="77"/>
    <n v="0"/>
    <s v="MARS_SED_2023_5min_Ext_230823-155146.jpg"/>
    <n v="3.9747337000000001E-2"/>
    <n v="2023"/>
    <n v="8"/>
    <n v="23"/>
    <n v="15"/>
    <n v="51"/>
    <n v="46"/>
    <n v="5"/>
    <n v="0.29015699859333299"/>
    <n v="-5.5362146466666996E-3"/>
    <s v="WaitSlope"/>
    <s v="WaitSlope"/>
    <s v="WaitSlope"/>
    <b v="0"/>
    <m/>
    <n v="0"/>
    <b v="0"/>
    <m/>
  </r>
  <r>
    <d v="2023-08-23T16:53:00"/>
    <x v="77"/>
    <n v="0"/>
    <s v="MARS_SED_2023_5min_Ext_230823-165300.jpg"/>
    <n v="0.124223814"/>
    <n v="2023"/>
    <n v="8"/>
    <n v="23"/>
    <n v="16"/>
    <n v="53"/>
    <n v="0"/>
    <n v="5"/>
    <n v="0.29052443294666602"/>
    <n v="3.6743435333330601E-4"/>
    <s v="WaitSlope"/>
    <s v="WaitSlope"/>
    <s v="WaitSlope"/>
    <b v="0"/>
    <m/>
    <n v="0"/>
    <b v="0"/>
    <m/>
  </r>
  <r>
    <d v="2023-08-23T17:53:00"/>
    <x v="77"/>
    <n v="0"/>
    <s v="MARS_SED_2023_5min_Ext_230823-175355.jpg"/>
    <n v="5.0107356999999998E-2"/>
    <n v="2023"/>
    <n v="8"/>
    <n v="23"/>
    <n v="17"/>
    <n v="53"/>
    <n v="55"/>
    <n v="5"/>
    <n v="0.289841121226666"/>
    <n v="-6.8331171999996799E-4"/>
    <s v="WaitSlope"/>
    <s v="WaitSlope"/>
    <s v="WaitSlope"/>
    <b v="0"/>
    <m/>
    <n v="0"/>
    <b v="0"/>
    <m/>
  </r>
  <r>
    <d v="2023-08-23T18:54:00"/>
    <x v="77"/>
    <n v="0"/>
    <s v="MARS_SED_2023_5min_Ext_230823-185449.jpg"/>
    <n v="5.2808247000000003E-2"/>
    <n v="2023"/>
    <n v="8"/>
    <n v="23"/>
    <n v="18"/>
    <n v="54"/>
    <n v="49"/>
    <n v="5"/>
    <n v="0.288460572966666"/>
    <n v="-1.3805482599999999E-3"/>
    <s v="WaitSlope"/>
    <s v="WaitSlope"/>
    <s v="WaitSlope"/>
    <b v="0"/>
    <m/>
    <n v="0"/>
    <b v="0"/>
    <m/>
  </r>
  <r>
    <d v="2023-08-23T19:56:00"/>
    <x v="77"/>
    <n v="0"/>
    <s v="MARS_SED_2023_5min_Ext_230823-195603.jpg"/>
    <n v="4.6758289000000001E-2"/>
    <n v="2023"/>
    <n v="8"/>
    <n v="23"/>
    <n v="19"/>
    <n v="56"/>
    <n v="3"/>
    <n v="5"/>
    <n v="0.28585932559333299"/>
    <n v="-2.6012473733333301E-3"/>
    <s v="WaitSlope"/>
    <s v="WaitSlope"/>
    <s v="WaitSlope"/>
    <b v="0"/>
    <m/>
    <n v="0"/>
    <b v="0"/>
    <m/>
  </r>
  <r>
    <d v="2023-08-23T20:58:00"/>
    <x v="77"/>
    <n v="0"/>
    <s v="MARS_SED_2023_5min_Ext_230823-205834.jpg"/>
    <n v="0.237077974"/>
    <n v="2023"/>
    <n v="8"/>
    <n v="23"/>
    <n v="20"/>
    <n v="58"/>
    <n v="34"/>
    <n v="5"/>
    <n v="0.282344679126666"/>
    <n v="-3.5146464666666599E-3"/>
    <s v="WaitSlope"/>
    <s v="WaitSlope"/>
    <s v="WaitSlope"/>
    <b v="0"/>
    <m/>
    <n v="0"/>
    <b v="0"/>
    <m/>
  </r>
  <r>
    <d v="2023-08-23T21:59:00"/>
    <x v="77"/>
    <n v="0"/>
    <s v="MARS_SED_2023_5min_Ext_230823-215943.jpg"/>
    <n v="0.106972633"/>
    <n v="2023"/>
    <n v="8"/>
    <n v="23"/>
    <n v="21"/>
    <n v="59"/>
    <n v="43"/>
    <n v="5"/>
    <n v="0.27393966798666602"/>
    <n v="-8.4050111399999704E-3"/>
    <s v="WaitSlope"/>
    <s v="WaitSlope"/>
    <s v="WaitSlope"/>
    <b v="0"/>
    <m/>
    <n v="0"/>
    <b v="0"/>
    <m/>
  </r>
  <r>
    <d v="2023-08-23T23:00:00"/>
    <x v="77"/>
    <n v="0"/>
    <s v="MARS_SED_2023_5min_Ext_230823-230045.jpg"/>
    <n v="0.25129369600000001"/>
    <n v="2023"/>
    <n v="8"/>
    <n v="23"/>
    <n v="23"/>
    <n v="0"/>
    <n v="45"/>
    <n v="5"/>
    <n v="0.27200604838666598"/>
    <n v="-1.9336195999999899E-3"/>
    <s v="WaitSlope"/>
    <s v="WaitSlope"/>
    <s v="WaitSlope"/>
    <b v="0"/>
    <m/>
    <n v="0"/>
    <b v="0"/>
    <m/>
  </r>
  <r>
    <d v="2023-08-24T00:02:00"/>
    <x v="78"/>
    <n v="0"/>
    <s v="MARS_SED_2023_5min_Ext_230824-000210.jpg"/>
    <n v="0.26727014900000001"/>
    <n v="2023"/>
    <n v="8"/>
    <n v="24"/>
    <n v="0"/>
    <n v="2"/>
    <n v="10"/>
    <n v="5"/>
    <n v="0.26740441583333302"/>
    <n v="-4.6016325533333397E-3"/>
    <s v="WaitSlope"/>
    <s v="WaitSlope"/>
    <s v="WaitSlope"/>
    <b v="0"/>
    <m/>
    <n v="0"/>
    <b v="0"/>
    <m/>
  </r>
  <r>
    <d v="2023-08-24T01:03:00"/>
    <x v="78"/>
    <n v="0"/>
    <s v="MARS_SED_2023_5min_Ext_230824-010314.jpg"/>
    <n v="0.12740404599999999"/>
    <n v="2023"/>
    <n v="8"/>
    <n v="24"/>
    <n v="1"/>
    <n v="3"/>
    <n v="14"/>
    <n v="5"/>
    <n v="0.262295456846666"/>
    <n v="-5.1089589866666297E-3"/>
    <s v="WaitSlope"/>
    <s v="WaitSlope"/>
    <s v="WaitSlope"/>
    <b v="0"/>
    <m/>
    <n v="0"/>
    <b v="0"/>
    <m/>
  </r>
  <r>
    <d v="2023-08-24T02:04:00"/>
    <x v="78"/>
    <n v="0"/>
    <s v="MARS_SED_2023_5min_Ext_230824-020432.jpg"/>
    <n v="0.22674476900000001"/>
    <n v="2023"/>
    <n v="8"/>
    <n v="24"/>
    <n v="2"/>
    <n v="4"/>
    <n v="32"/>
    <n v="5"/>
    <n v="0.26300329464"/>
    <n v="7.0783779333327603E-4"/>
    <s v="WaitSlope"/>
    <s v="WaitSlope"/>
    <s v="WaitSlope"/>
    <b v="0"/>
    <m/>
    <n v="0"/>
    <b v="0"/>
    <m/>
  </r>
  <r>
    <d v="2023-08-24T03:05:00"/>
    <x v="78"/>
    <n v="0"/>
    <s v="MARS_SED_2023_5min_Ext_230824-030544.jpg"/>
    <n v="9.7176322999999995E-2"/>
    <n v="2023"/>
    <n v="8"/>
    <n v="24"/>
    <n v="3"/>
    <n v="5"/>
    <n v="44"/>
    <n v="5"/>
    <n v="0.26064052191333298"/>
    <n v="-2.3627727266666201E-3"/>
    <s v="WaitSlope"/>
    <s v="WaitSlope"/>
    <s v="WaitSlope"/>
    <b v="0"/>
    <m/>
    <n v="0"/>
    <b v="0"/>
    <m/>
  </r>
  <r>
    <d v="2023-08-24T04:06:00"/>
    <x v="78"/>
    <n v="0"/>
    <s v="MARS_SED_2023_5min_Ext_230824-040651.jpg"/>
    <n v="0.193360808"/>
    <n v="2023"/>
    <n v="8"/>
    <n v="24"/>
    <n v="4"/>
    <n v="6"/>
    <n v="51"/>
    <n v="5"/>
    <n v="0.25600111871999998"/>
    <n v="-4.6394031933333297E-3"/>
    <s v="WaitSlope"/>
    <s v="WaitSlope"/>
    <s v="WaitSlope"/>
    <b v="0"/>
    <m/>
    <n v="0"/>
    <b v="0"/>
    <m/>
  </r>
  <r>
    <d v="2023-08-24T05:08:00"/>
    <x v="78"/>
    <n v="0"/>
    <s v="MARS_SED_2023_5min_Ext_230824-050813.jpg"/>
    <n v="0.15583780999999999"/>
    <n v="2023"/>
    <n v="8"/>
    <n v="24"/>
    <n v="5"/>
    <n v="8"/>
    <n v="13"/>
    <n v="5"/>
    <n v="0.24998376153999999"/>
    <n v="-6.0173571800000401E-3"/>
    <s v="WaitSlope"/>
    <s v="WaitSlope"/>
    <s v="WaitSlope"/>
    <b v="0"/>
    <m/>
    <n v="0"/>
    <b v="0"/>
    <m/>
  </r>
  <r>
    <d v="2023-08-24T06:09:00"/>
    <x v="78"/>
    <n v="0"/>
    <s v="MARS_SED_2023_5min_Ext_230824-060916.jpg"/>
    <n v="4.6794580000000002E-2"/>
    <n v="2023"/>
    <n v="8"/>
    <n v="24"/>
    <n v="6"/>
    <n v="9"/>
    <n v="16"/>
    <n v="5"/>
    <n v="0.25011264906666603"/>
    <n v="1.2888752666670401E-4"/>
    <s v="WaitSlope"/>
    <s v="WaitSlope"/>
    <s v="WaitSlope"/>
    <b v="0"/>
    <m/>
    <n v="0"/>
    <b v="0"/>
    <m/>
  </r>
  <r>
    <d v="2023-08-24T07:10:00"/>
    <x v="78"/>
    <n v="0"/>
    <s v="MARS_SED_2023_5min_Ext_230824-071028.jpg"/>
    <n v="4.4679019E-2"/>
    <n v="2023"/>
    <n v="8"/>
    <n v="24"/>
    <n v="7"/>
    <n v="10"/>
    <n v="28"/>
    <n v="5"/>
    <n v="0.24992119532666601"/>
    <n v="-1.9145374000001299E-4"/>
    <s v="WaitSlope"/>
    <s v="WaitSlope"/>
    <s v="WaitSlope"/>
    <b v="0"/>
    <m/>
    <n v="0"/>
    <b v="0"/>
    <m/>
  </r>
  <r>
    <d v="2023-08-24T08:11:00"/>
    <x v="78"/>
    <n v="0"/>
    <s v="MARS_SED_2023_5min_Ext_230824-081134.jpg"/>
    <n v="4.0858186999999997E-2"/>
    <n v="2023"/>
    <n v="8"/>
    <n v="24"/>
    <n v="8"/>
    <n v="11"/>
    <n v="34"/>
    <n v="5"/>
    <n v="0.249553662233333"/>
    <n v="-3.67533093333344E-4"/>
    <s v="WaitSlope"/>
    <s v="WaitSlope"/>
    <s v="WaitSlope"/>
    <b v="0"/>
    <m/>
    <n v="0"/>
    <b v="0"/>
    <m/>
  </r>
  <r>
    <d v="2023-08-24T09:12:00"/>
    <x v="78"/>
    <n v="0"/>
    <s v="MARS_SED_2023_5min_Ext_230824-091244.jpg"/>
    <n v="3.7373950000000003E-2"/>
    <n v="2023"/>
    <n v="8"/>
    <n v="24"/>
    <n v="9"/>
    <n v="12"/>
    <n v="44"/>
    <n v="5"/>
    <n v="0.24652059977999999"/>
    <n v="-3.0330624533333101E-3"/>
    <s v="WaitSlope"/>
    <s v="WaitSlope"/>
    <s v="WaitSlope"/>
    <b v="0"/>
    <m/>
    <n v="0"/>
    <b v="0"/>
    <m/>
  </r>
  <r>
    <d v="2023-08-24T10:14:00"/>
    <x v="78"/>
    <n v="0"/>
    <s v="MARS_SED_2023_5min_Ext_230824-101400.jpg"/>
    <n v="0.15616016299999999"/>
    <n v="2023"/>
    <n v="8"/>
    <n v="24"/>
    <n v="10"/>
    <n v="14"/>
    <n v="0"/>
    <n v="5"/>
    <n v="0.24311042458666601"/>
    <n v="-3.4101751933333299E-3"/>
    <s v="WaitSlope"/>
    <s v="WaitSlope"/>
    <s v="WaitSlope"/>
    <b v="0"/>
    <m/>
    <n v="0"/>
    <b v="0"/>
    <m/>
  </r>
  <r>
    <d v="2023-08-24T11:15:00"/>
    <x v="78"/>
    <n v="0"/>
    <s v="MARS_SED_2023_5min_Ext_230824-111514.jpg"/>
    <n v="0.20608871000000001"/>
    <n v="2023"/>
    <n v="8"/>
    <n v="24"/>
    <n v="11"/>
    <n v="15"/>
    <n v="14"/>
    <n v="5"/>
    <n v="0.23747529587333299"/>
    <n v="-5.6351287133333504E-3"/>
    <s v="WaitSlope"/>
    <s v="WaitSlope"/>
    <s v="WaitSlope"/>
    <b v="0"/>
    <m/>
    <n v="0"/>
    <b v="0"/>
    <m/>
  </r>
  <r>
    <d v="2023-08-24T12:16:00"/>
    <x v="78"/>
    <n v="0"/>
    <s v="MARS_SED_2023_5min_Ext_230824-121635.jpg"/>
    <n v="8.3305166E-2"/>
    <n v="2023"/>
    <n v="8"/>
    <n v="24"/>
    <n v="12"/>
    <n v="16"/>
    <n v="35"/>
    <n v="5"/>
    <n v="0.23124856873999999"/>
    <n v="-6.2267271333332997E-3"/>
    <s v="WaitSlope"/>
    <s v="WaitSlope"/>
    <s v="WaitSlope"/>
    <b v="0"/>
    <m/>
    <n v="0"/>
    <b v="0"/>
    <m/>
  </r>
  <r>
    <d v="2023-08-24T13:17:00"/>
    <x v="78"/>
    <n v="0"/>
    <s v="MARS_SED_2023_5min_Ext_230824-131739.jpg"/>
    <n v="4.9497329E-2"/>
    <n v="2023"/>
    <n v="8"/>
    <n v="24"/>
    <n v="13"/>
    <n v="17"/>
    <n v="39"/>
    <n v="5"/>
    <n v="0.22983416441999999"/>
    <n v="-1.41440432E-3"/>
    <s v="WaitSlope"/>
    <s v="WaitSlope"/>
    <s v="WaitSlope"/>
    <b v="0"/>
    <m/>
    <n v="0"/>
    <b v="0"/>
    <m/>
  </r>
  <r>
    <d v="2023-08-24T14:18:00"/>
    <x v="78"/>
    <n v="0"/>
    <s v="MARS_SED_2023_5min_Ext_230824-141849.jpg"/>
    <n v="0.13143875599999999"/>
    <n v="2023"/>
    <n v="8"/>
    <n v="24"/>
    <n v="14"/>
    <n v="18"/>
    <n v="49"/>
    <n v="5"/>
    <n v="0.23026651109333299"/>
    <n v="4.32346673333333E-4"/>
    <s v="WaitSlope"/>
    <s v="WaitSlope"/>
    <s v="WaitSlope"/>
    <b v="0"/>
    <m/>
    <n v="0"/>
    <b v="0"/>
    <m/>
  </r>
  <r>
    <d v="2023-08-24T15:20:00"/>
    <x v="78"/>
    <n v="0"/>
    <s v="MARS_SED_2023_5min_Ext_230824-152001.jpg"/>
    <n v="4.1609509000000003E-2"/>
    <n v="2023"/>
    <n v="8"/>
    <n v="24"/>
    <n v="15"/>
    <n v="20"/>
    <n v="1"/>
    <n v="5"/>
    <n v="0.22731153337999899"/>
    <n v="-2.95497771333336E-3"/>
    <s v="WaitSlope"/>
    <s v="WaitSlope"/>
    <s v="WaitSlope"/>
    <b v="0"/>
    <m/>
    <n v="0"/>
    <b v="0"/>
    <m/>
  </r>
  <r>
    <d v="2023-08-24T16:21:00"/>
    <x v="78"/>
    <n v="0"/>
    <s v="MARS_SED_2023_5min_Ext_230824-162114.jpg"/>
    <n v="4.6500567E-2"/>
    <n v="2023"/>
    <n v="8"/>
    <n v="24"/>
    <n v="16"/>
    <n v="21"/>
    <n v="14"/>
    <n v="5"/>
    <n v="0.22283949952666601"/>
    <n v="-4.4720338533332698E-3"/>
    <s v="WaitSlope"/>
    <s v="WaitSlope"/>
    <s v="WaitSlope"/>
    <b v="0"/>
    <m/>
    <n v="0"/>
    <b v="0"/>
    <m/>
  </r>
  <r>
    <d v="2023-08-24T17:22:00"/>
    <x v="78"/>
    <n v="0"/>
    <s v="MARS_SED_2023_5min_Ext_230824-172245.jpg"/>
    <n v="0.15652556000000001"/>
    <n v="2023"/>
    <n v="8"/>
    <n v="24"/>
    <n v="17"/>
    <n v="22"/>
    <n v="45"/>
    <n v="5"/>
    <n v="0.22355381403333299"/>
    <n v="7.1431450666664599E-4"/>
    <s v="WaitSlope"/>
    <s v="WaitSlope"/>
    <s v="WaitSlope"/>
    <b v="0"/>
    <m/>
    <n v="0"/>
    <b v="0"/>
    <m/>
  </r>
  <r>
    <d v="2023-08-24T18:24:00"/>
    <x v="78"/>
    <n v="0"/>
    <s v="MARS_SED_2023_5min_Ext_230824-182403.jpg"/>
    <n v="0.100211104"/>
    <n v="2023"/>
    <n v="8"/>
    <n v="24"/>
    <n v="18"/>
    <n v="24"/>
    <n v="3"/>
    <n v="5"/>
    <n v="0.22395985238666599"/>
    <n v="4.06038353333332E-4"/>
    <s v="WaitSlope"/>
    <s v="WaitSlope"/>
    <s v="WaitSlope"/>
    <b v="0"/>
    <m/>
    <n v="0"/>
    <b v="0"/>
    <m/>
  </r>
  <r>
    <d v="2023-08-24T19:25:00"/>
    <x v="78"/>
    <n v="0"/>
    <s v="MARS_SED_2023_5min_Ext_230824-192520.jpg"/>
    <n v="5.3580483999999998E-2"/>
    <n v="2023"/>
    <n v="8"/>
    <n v="24"/>
    <n v="19"/>
    <n v="25"/>
    <n v="20"/>
    <n v="5"/>
    <n v="0.22289964094666601"/>
    <n v="-1.06021144000006E-3"/>
    <s v="WaitSlope"/>
    <s v="WaitSlope"/>
    <s v="WaitSlope"/>
    <b v="0"/>
    <m/>
    <n v="0"/>
    <b v="0"/>
    <m/>
  </r>
  <r>
    <d v="2023-08-24T20:26:00"/>
    <x v="78"/>
    <n v="0"/>
    <s v="MARS_SED_2023_5min_Ext_230824-202623.jpg"/>
    <n v="5.9964153999999999E-2"/>
    <n v="2023"/>
    <n v="8"/>
    <n v="24"/>
    <n v="20"/>
    <n v="26"/>
    <n v="23"/>
    <n v="5"/>
    <n v="0.22263574785999901"/>
    <n v="-2.6389308666663298E-4"/>
    <s v="WaitSlope"/>
    <s v="WaitSlope"/>
    <s v="WaitSlope"/>
    <b v="0"/>
    <m/>
    <n v="0"/>
    <b v="0"/>
    <m/>
  </r>
  <r>
    <d v="2023-08-24T21:29:00"/>
    <x v="78"/>
    <n v="0"/>
    <s v="MARS_SED_2023_5min_Ext_230824-212905.jpg"/>
    <n v="4.4612454000000003E-2"/>
    <n v="2023"/>
    <n v="8"/>
    <n v="24"/>
    <n v="21"/>
    <n v="29"/>
    <n v="5"/>
    <n v="5"/>
    <n v="0.221912332786666"/>
    <n v="-7.2341507333331602E-4"/>
    <s v="WaitSlope"/>
    <s v="WaitSlope"/>
    <s v="WaitSlope"/>
    <b v="0"/>
    <m/>
    <n v="0"/>
    <b v="0"/>
    <m/>
  </r>
  <r>
    <d v="2023-08-24T22:30:00"/>
    <x v="78"/>
    <n v="0"/>
    <s v="MARS_SED_2023_5min_Ext_230824-223030.jpg"/>
    <n v="0.120479119"/>
    <n v="2023"/>
    <n v="8"/>
    <n v="24"/>
    <n v="22"/>
    <n v="30"/>
    <n v="30"/>
    <n v="5"/>
    <n v="0.222426326233333"/>
    <n v="5.13993446666694E-4"/>
    <s v="WaitSlope"/>
    <s v="WaitSlope"/>
    <s v="WaitSlope"/>
    <b v="0"/>
    <m/>
    <n v="0"/>
    <b v="0"/>
    <m/>
  </r>
  <r>
    <d v="2023-08-24T23:31:00"/>
    <x v="78"/>
    <n v="0"/>
    <s v="MARS_SED_2023_5min_Ext_230824-233154.jpg"/>
    <n v="0.225072306"/>
    <n v="2023"/>
    <n v="8"/>
    <n v="24"/>
    <n v="23"/>
    <n v="31"/>
    <n v="54"/>
    <n v="5"/>
    <n v="0.219423049186666"/>
    <n v="-3.0032770466666601E-3"/>
    <s v="WaitSlope"/>
    <s v="WaitSlope"/>
    <s v="WaitSlope"/>
    <b v="0"/>
    <m/>
    <n v="0"/>
    <b v="0"/>
    <m/>
  </r>
  <r>
    <d v="2023-08-25T00:33:00"/>
    <x v="79"/>
    <n v="0"/>
    <s v="MARS_SED_2023_5min_Ext_230825-003325.jpg"/>
    <n v="6.8835613000000004E-2"/>
    <n v="2023"/>
    <n v="8"/>
    <n v="25"/>
    <n v="0"/>
    <n v="33"/>
    <n v="25"/>
    <n v="5"/>
    <n v="0.21850262645999999"/>
    <n v="-9.20422726666703E-4"/>
    <s v="WaitSlope"/>
    <s v="WaitSlope"/>
    <s v="WaitSlope"/>
    <b v="0"/>
    <m/>
    <n v="0"/>
    <b v="0"/>
    <m/>
  </r>
  <r>
    <d v="2023-08-25T01:34:00"/>
    <x v="79"/>
    <n v="0"/>
    <s v="MARS_SED_2023_5min_Ext_230825-013440.jpg"/>
    <n v="0.13736108499999999"/>
    <n v="2023"/>
    <n v="8"/>
    <n v="25"/>
    <n v="1"/>
    <n v="34"/>
    <n v="40"/>
    <n v="5"/>
    <n v="0.21911874115333299"/>
    <n v="6.1611469333333602E-4"/>
    <s v="WaitSlope"/>
    <s v="WaitSlope"/>
    <s v="WaitSlope"/>
    <b v="0"/>
    <m/>
    <n v="0"/>
    <b v="0"/>
    <m/>
  </r>
  <r>
    <d v="2023-08-25T02:36:00"/>
    <x v="79"/>
    <n v="0"/>
    <s v="MARS_SED_2023_5min_Ext_230825-023604.jpg"/>
    <n v="0.10709091699999999"/>
    <n v="2023"/>
    <n v="8"/>
    <n v="25"/>
    <n v="2"/>
    <n v="36"/>
    <n v="4"/>
    <n v="5"/>
    <n v="0.219554761173333"/>
    <n v="4.3602002000001002E-4"/>
    <s v="WaitSlope"/>
    <s v="WaitSlope"/>
    <s v="WaitSlope"/>
    <b v="0"/>
    <m/>
    <n v="0"/>
    <b v="0"/>
    <m/>
  </r>
  <r>
    <d v="2023-08-25T03:37:00"/>
    <x v="79"/>
    <n v="0"/>
    <s v="MARS_SED_2023_5min_Ext_230825-033726.jpg"/>
    <n v="0.108593307"/>
    <n v="2023"/>
    <n v="8"/>
    <n v="25"/>
    <n v="3"/>
    <n v="37"/>
    <n v="26"/>
    <n v="5"/>
    <n v="0.22001909991333299"/>
    <n v="4.6433874000001402E-4"/>
    <s v="WaitSlope"/>
    <s v="WaitSlope"/>
    <s v="WaitSlope"/>
    <b v="0"/>
    <m/>
    <n v="0"/>
    <b v="0"/>
    <m/>
  </r>
  <r>
    <d v="2023-08-25T04:38:00"/>
    <x v="79"/>
    <n v="0"/>
    <s v="MARS_SED_2023_5min_Ext_230825-043847.jpg"/>
    <n v="0.10458427100000001"/>
    <n v="2023"/>
    <n v="8"/>
    <n v="25"/>
    <n v="4"/>
    <n v="38"/>
    <n v="47"/>
    <n v="5"/>
    <n v="0.220453520486666"/>
    <n v="4.3442057333331602E-4"/>
    <s v="WaitSlope"/>
    <s v="WaitSlope"/>
    <s v="WaitSlope"/>
    <b v="0"/>
    <m/>
    <n v="0"/>
    <b v="0"/>
    <m/>
  </r>
  <r>
    <d v="2023-08-25T05:40:00"/>
    <x v="79"/>
    <n v="0"/>
    <s v="MARS_SED_2023_5min_Ext_230825-054005.jpg"/>
    <n v="7.5748759999999998E-2"/>
    <n v="2023"/>
    <n v="8"/>
    <n v="25"/>
    <n v="5"/>
    <n v="40"/>
    <n v="5"/>
    <n v="5"/>
    <n v="0.22073355410000001"/>
    <n v="2.8003361333334099E-4"/>
    <s v="WaitSlope"/>
    <s v="WaitSlope"/>
    <s v="WaitSlope"/>
    <b v="0"/>
    <m/>
    <n v="0"/>
    <b v="0"/>
    <m/>
  </r>
  <r>
    <d v="2023-08-25T06:41:00"/>
    <x v="79"/>
    <n v="0"/>
    <s v="MARS_SED_2023_5min_Ext_230825-064140.jpg"/>
    <n v="0.32540476400000001"/>
    <n v="2023"/>
    <n v="8"/>
    <n v="25"/>
    <n v="6"/>
    <n v="41"/>
    <n v="40"/>
    <n v="5"/>
    <n v="0.222649516486666"/>
    <n v="1.9159623866666601E-3"/>
    <s v="WaitSlope"/>
    <s v="WaitSlope"/>
    <s v="WaitSlope"/>
    <b v="0"/>
    <m/>
    <n v="0"/>
    <b v="0"/>
    <m/>
  </r>
  <r>
    <d v="2023-08-25T07:43:00"/>
    <x v="79"/>
    <n v="0"/>
    <s v="MARS_SED_2023_5min_Ext_230825-074321.jpg"/>
    <n v="0.106250099"/>
    <n v="2023"/>
    <n v="8"/>
    <n v="25"/>
    <n v="7"/>
    <n v="43"/>
    <n v="21"/>
    <n v="5"/>
    <n v="0.222774265353333"/>
    <n v="1.2474886666666201E-4"/>
    <s v="WaitSlope"/>
    <s v="WaitSlope"/>
    <s v="WaitSlope"/>
    <b v="0"/>
    <m/>
    <n v="0"/>
    <b v="0"/>
    <m/>
  </r>
  <r>
    <d v="2023-08-25T08:44:00"/>
    <x v="79"/>
    <n v="0"/>
    <s v="MARS_SED_2023_5min_Ext_230825-084430.jpg"/>
    <n v="0.24196632900000001"/>
    <n v="2023"/>
    <n v="8"/>
    <n v="25"/>
    <n v="8"/>
    <n v="44"/>
    <n v="30"/>
    <n v="5"/>
    <n v="0.22409850740000001"/>
    <n v="1.3242420466666701E-3"/>
    <s v="WaitSlope"/>
    <s v="WaitSlope"/>
    <s v="WaitSlope"/>
    <b v="0"/>
    <m/>
    <n v="0"/>
    <b v="0"/>
    <m/>
  </r>
  <r>
    <d v="2023-08-25T09:46:00"/>
    <x v="79"/>
    <n v="0"/>
    <s v="MARS_SED_2023_5min_Ext_230825-094601.jpg"/>
    <n v="7.4663178999999996E-2"/>
    <n v="2023"/>
    <n v="8"/>
    <n v="25"/>
    <n v="9"/>
    <n v="46"/>
    <n v="1"/>
    <n v="5"/>
    <n v="0.22428080206666601"/>
    <n v="1.8229466666666499E-4"/>
    <s v="WaitSlope"/>
    <s v="WaitSlope"/>
    <s v="WaitSlope"/>
    <b v="0"/>
    <m/>
    <n v="0"/>
    <b v="0"/>
    <m/>
  </r>
  <r>
    <d v="2023-08-25T10:47:00"/>
    <x v="79"/>
    <n v="0"/>
    <s v="MARS_SED_2023_5min_Ext_230825-104730.jpg"/>
    <n v="0.11480916200000001"/>
    <n v="2023"/>
    <n v="8"/>
    <n v="25"/>
    <n v="10"/>
    <n v="47"/>
    <n v="30"/>
    <n v="5"/>
    <n v="0.22472274170666601"/>
    <n v="4.4193964000002701E-4"/>
    <s v="WaitSlope"/>
    <s v="WaitSlope"/>
    <s v="WaitSlope"/>
    <b v="0"/>
    <m/>
    <n v="0"/>
    <b v="0"/>
    <m/>
  </r>
  <r>
    <d v="2023-08-25T11:49:00"/>
    <x v="79"/>
    <n v="0"/>
    <s v="MARS_SED_2023_5min_Ext_230825-114916.jpg"/>
    <n v="0.537580795"/>
    <n v="2023"/>
    <n v="8"/>
    <n v="25"/>
    <n v="11"/>
    <n v="49"/>
    <n v="16"/>
    <n v="5"/>
    <n v="0.22783302602"/>
    <n v="3.1102843133333198E-3"/>
    <s v="WaitSlope"/>
    <s v="WaitSlope"/>
    <s v="WaitSlope"/>
    <b v="1"/>
    <n v="1"/>
    <n v="0"/>
    <b v="0"/>
    <m/>
  </r>
  <r>
    <d v="2023-08-25T12:50:00"/>
    <x v="79"/>
    <n v="0"/>
    <s v="MARS_SED_2023_5min_Ext_230825-125046.jpg"/>
    <n v="3.3501716000000001E-2"/>
    <n v="2023"/>
    <n v="8"/>
    <n v="25"/>
    <n v="12"/>
    <n v="50"/>
    <n v="46"/>
    <n v="5"/>
    <n v="0.22759855129333301"/>
    <n v="-2.34474726666655E-4"/>
    <s v="WaitSlope"/>
    <s v="WaitSlope"/>
    <s v="WaitSlope"/>
    <b v="0"/>
    <m/>
    <n v="0"/>
    <b v="0"/>
    <m/>
  </r>
  <r>
    <d v="2023-08-25T13:52:00"/>
    <x v="79"/>
    <n v="0"/>
    <s v="MARS_SED_2023_5min_Ext_230825-135217.jpg"/>
    <n v="0.11764720100000001"/>
    <n v="2023"/>
    <n v="8"/>
    <n v="25"/>
    <n v="13"/>
    <n v="52"/>
    <n v="17"/>
    <n v="5"/>
    <n v="0.22807083589333299"/>
    <n v="4.7228459999998303E-4"/>
    <s v="WaitSlope"/>
    <s v="WaitSlope"/>
    <s v="WaitSlope"/>
    <b v="0"/>
    <m/>
    <n v="0"/>
    <b v="0"/>
    <m/>
  </r>
  <r>
    <d v="2023-08-25T14:54:00"/>
    <x v="79"/>
    <n v="0"/>
    <s v="MARS_SED_2023_5min_Ext_230825-145412.jpg"/>
    <n v="0.12269632599999999"/>
    <n v="2023"/>
    <n v="8"/>
    <n v="25"/>
    <n v="14"/>
    <n v="54"/>
    <n v="12"/>
    <n v="5"/>
    <n v="0.228604800419999"/>
    <n v="5.3396452666662399E-4"/>
    <s v="WaitSlope"/>
    <s v="WaitSlope"/>
    <s v="WaitSlope"/>
    <b v="0"/>
    <m/>
    <n v="0"/>
    <b v="0"/>
    <m/>
  </r>
  <r>
    <d v="2023-08-25T15:55:00"/>
    <x v="79"/>
    <n v="0"/>
    <s v="MARS_SED_2023_5min_Ext_230825-155525.jpg"/>
    <n v="7.1227753000000005E-2"/>
    <n v="2023"/>
    <n v="8"/>
    <n v="25"/>
    <n v="15"/>
    <n v="55"/>
    <n v="25"/>
    <n v="5"/>
    <n v="0.22879558895999999"/>
    <n v="1.90788540000041E-4"/>
    <s v="WaitSlope"/>
    <s v="WaitSlope"/>
    <s v="WaitSlope"/>
    <b v="0"/>
    <m/>
    <n v="0"/>
    <b v="0"/>
    <m/>
  </r>
  <r>
    <d v="2023-08-25T16:56:00"/>
    <x v="79"/>
    <n v="0"/>
    <s v="MARS_SED_2023_5min_Ext_230825-165646.jpg"/>
    <n v="0.13574576299999999"/>
    <n v="2023"/>
    <n v="8"/>
    <n v="25"/>
    <n v="16"/>
    <n v="56"/>
    <n v="46"/>
    <n v="5"/>
    <n v="0.22941230644666599"/>
    <n v="6.1671748666666804E-4"/>
    <s v="WaitSlope"/>
    <s v="WaitSlope"/>
    <s v="WaitSlope"/>
    <b v="0"/>
    <m/>
    <n v="0"/>
    <b v="0"/>
    <m/>
  </r>
  <r>
    <d v="2023-08-25T17:58:00"/>
    <x v="79"/>
    <n v="0"/>
    <s v="MARS_SED_2023_5min_Ext_230825-175815.jpg"/>
    <n v="0.41860962299999999"/>
    <n v="2023"/>
    <n v="8"/>
    <n v="25"/>
    <n v="17"/>
    <n v="58"/>
    <n v="15"/>
    <n v="5"/>
    <n v="0.23163009032666601"/>
    <n v="2.21778388000001E-3"/>
    <s v="WaitSlope"/>
    <s v="WaitSlope"/>
    <s v="WaitSlope"/>
    <b v="1"/>
    <n v="1"/>
    <n v="0"/>
    <b v="0"/>
    <m/>
  </r>
  <r>
    <d v="2023-08-25T18:59:00"/>
    <x v="79"/>
    <n v="0"/>
    <s v="MARS_SED_2023_5min_Ext_230825-185949.jpg"/>
    <n v="0.19613235600000001"/>
    <n v="2023"/>
    <n v="8"/>
    <n v="25"/>
    <n v="18"/>
    <n v="59"/>
    <n v="49"/>
    <n v="5"/>
    <n v="0.23210250936666599"/>
    <n v="4.7241903999997698E-4"/>
    <s v="WaitSlope"/>
    <s v="WaitSlope"/>
    <s v="WaitSlope"/>
    <b v="0"/>
    <m/>
    <n v="0"/>
    <b v="0"/>
    <m/>
  </r>
  <r>
    <d v="2023-08-25T20:01:00"/>
    <x v="79"/>
    <n v="0"/>
    <s v="MARS_SED_2023_5min_Ext_230825-200109.jpg"/>
    <n v="0.253303273"/>
    <n v="2023"/>
    <n v="8"/>
    <n v="25"/>
    <n v="20"/>
    <n v="1"/>
    <n v="9"/>
    <n v="5"/>
    <n v="0.23289417815999999"/>
    <n v="7.9166879333333797E-4"/>
    <s v="WaitSlope"/>
    <s v="WaitSlope"/>
    <s v="WaitSlope"/>
    <b v="0"/>
    <m/>
    <n v="0"/>
    <b v="0"/>
    <m/>
  </r>
  <r>
    <d v="2023-08-25T21:02:00"/>
    <x v="79"/>
    <n v="0"/>
    <s v="MARS_SED_2023_5min_Ext_230825-210224.jpg"/>
    <n v="0.229509878"/>
    <n v="2023"/>
    <n v="8"/>
    <n v="25"/>
    <n v="21"/>
    <n v="2"/>
    <n v="24"/>
    <n v="5"/>
    <n v="0.232321124066666"/>
    <n v="-5.7305409333338597E-4"/>
    <s v="WaitSlope"/>
    <s v="WaitSlope"/>
    <s v="WaitSlope"/>
    <b v="0"/>
    <m/>
    <n v="0"/>
    <b v="0"/>
    <m/>
  </r>
  <r>
    <d v="2023-08-25T22:05:00"/>
    <x v="79"/>
    <n v="0"/>
    <s v="MARS_SED_2023_5min_Ext_230825-220538.jpg"/>
    <n v="4.0923609999999999E-2"/>
    <n v="2023"/>
    <n v="8"/>
    <n v="25"/>
    <n v="22"/>
    <n v="5"/>
    <n v="38"/>
    <n v="5"/>
    <n v="0.23206910693999999"/>
    <n v="-2.5201712666661399E-4"/>
    <s v="WaitSlope"/>
    <s v="WaitSlope"/>
    <s v="WaitSlope"/>
    <b v="0"/>
    <m/>
    <n v="0"/>
    <b v="0"/>
    <m/>
  </r>
  <r>
    <d v="2023-08-25T23:07:00"/>
    <x v="79"/>
    <n v="0"/>
    <s v="MARS_SED_2023_5min_Ext_230825-230711.jpg"/>
    <n v="5.9217485E-2"/>
    <n v="2023"/>
    <n v="8"/>
    <n v="25"/>
    <n v="23"/>
    <n v="7"/>
    <n v="11"/>
    <n v="5"/>
    <n v="0.23027211512666601"/>
    <n v="-1.7969918133333401E-3"/>
    <s v="WaitSlope"/>
    <s v="WaitSlope"/>
    <s v="WaitSlope"/>
    <b v="0"/>
    <m/>
    <n v="0"/>
    <b v="0"/>
    <m/>
  </r>
  <r>
    <m/>
    <x v="80"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Y2:AA85" firstHeaderRow="1" firstDataRow="2" firstDataCol="1"/>
  <pivotFields count="22">
    <pivotField compact="0" outline="0" showAll="0"/>
    <pivotField axis="axisRow" compact="0" outline="0" showAl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</pivotFields>
  <rowFields count="1">
    <field x="1"/>
  </rowFields>
  <rowItems count="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AboveMean" fld="18" baseField="0" baseItem="0"/>
    <dataField name="Sum of Above2SDplusmean" fld="2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44"/>
  <sheetViews>
    <sheetView tabSelected="1" topLeftCell="AA1" workbookViewId="0">
      <pane ySplit="1" topLeftCell="A2" activePane="bottomLeft" state="frozen"/>
      <selection pane="bottomLeft" activeCell="AE3" sqref="AE3"/>
    </sheetView>
  </sheetViews>
  <sheetFormatPr defaultRowHeight="15" x14ac:dyDescent="0.25"/>
  <cols>
    <col min="1" max="1" width="14.85546875" bestFit="1" customWidth="1"/>
    <col min="2" max="2" width="14.85546875" customWidth="1"/>
    <col min="25" max="25" width="11.28515625" bestFit="1" customWidth="1"/>
    <col min="26" max="26" width="18.7109375" bestFit="1" customWidth="1"/>
    <col min="27" max="27" width="25.85546875" bestFit="1" customWidth="1"/>
    <col min="29" max="29" width="9.7109375" bestFit="1" customWidth="1"/>
  </cols>
  <sheetData>
    <row r="1" spans="1:34" x14ac:dyDescent="0.25">
      <c r="A1" t="s">
        <v>0</v>
      </c>
      <c r="B1" t="s">
        <v>1766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1763</v>
      </c>
      <c r="T1" t="s">
        <v>1765</v>
      </c>
      <c r="U1" t="s">
        <v>17</v>
      </c>
      <c r="V1" t="s">
        <v>1764</v>
      </c>
    </row>
    <row r="2" spans="1:34" x14ac:dyDescent="0.25">
      <c r="A2" s="1">
        <v>45068.46597222222</v>
      </c>
      <c r="B2" s="1">
        <f>DATE(YEAR(A2),MONTH(A2),DAY(A2))</f>
        <v>45068</v>
      </c>
      <c r="C2">
        <v>0</v>
      </c>
      <c r="D2" t="s">
        <v>18</v>
      </c>
      <c r="E2">
        <v>0.19846617599999999</v>
      </c>
      <c r="F2">
        <v>2023</v>
      </c>
      <c r="G2">
        <v>5</v>
      </c>
      <c r="H2">
        <v>22</v>
      </c>
      <c r="I2">
        <v>11</v>
      </c>
      <c r="J2">
        <v>11</v>
      </c>
      <c r="K2">
        <v>23</v>
      </c>
      <c r="L2">
        <v>5</v>
      </c>
      <c r="M2">
        <v>0.301961405513333</v>
      </c>
      <c r="N2">
        <v>1.0362088866666601E-3</v>
      </c>
      <c r="O2" t="s">
        <v>19</v>
      </c>
      <c r="P2" t="s">
        <v>19</v>
      </c>
      <c r="Q2" t="s">
        <v>19</v>
      </c>
      <c r="R2" t="b">
        <v>0</v>
      </c>
      <c r="U2" t="b">
        <v>0</v>
      </c>
      <c r="Z2" s="4" t="s">
        <v>1770</v>
      </c>
    </row>
    <row r="3" spans="1:34" x14ac:dyDescent="0.25">
      <c r="A3" s="1">
        <v>45068.507638888892</v>
      </c>
      <c r="B3" s="1">
        <f t="shared" ref="B3:B66" si="0">DATE(YEAR(A3),MONTH(A3),DAY(A3))</f>
        <v>45068</v>
      </c>
      <c r="C3">
        <v>0</v>
      </c>
      <c r="D3" t="s">
        <v>20</v>
      </c>
      <c r="E3">
        <v>0.34853774999999998</v>
      </c>
      <c r="F3">
        <v>2023</v>
      </c>
      <c r="G3">
        <v>5</v>
      </c>
      <c r="H3">
        <v>22</v>
      </c>
      <c r="I3">
        <v>12</v>
      </c>
      <c r="J3">
        <v>11</v>
      </c>
      <c r="K3">
        <v>5</v>
      </c>
      <c r="L3">
        <v>5</v>
      </c>
      <c r="M3">
        <v>0.30400780715999998</v>
      </c>
      <c r="N3">
        <v>2.0464016466666402E-3</v>
      </c>
      <c r="O3" t="s">
        <v>19</v>
      </c>
      <c r="P3" t="s">
        <v>19</v>
      </c>
      <c r="Q3" t="s">
        <v>19</v>
      </c>
      <c r="R3" s="3" t="b">
        <v>1</v>
      </c>
      <c r="S3">
        <v>1</v>
      </c>
      <c r="U3" t="b">
        <v>0</v>
      </c>
      <c r="Y3" s="4" t="s">
        <v>1766</v>
      </c>
      <c r="Z3" t="s">
        <v>1769</v>
      </c>
      <c r="AA3" t="s">
        <v>1771</v>
      </c>
      <c r="AD3" t="s">
        <v>1769</v>
      </c>
      <c r="AE3" t="s">
        <v>1771</v>
      </c>
      <c r="AF3" t="s">
        <v>1772</v>
      </c>
      <c r="AG3" t="s">
        <v>1773</v>
      </c>
      <c r="AH3" t="s">
        <v>1774</v>
      </c>
    </row>
    <row r="4" spans="1:34" x14ac:dyDescent="0.25">
      <c r="A4" s="1">
        <v>45068.548611111109</v>
      </c>
      <c r="B4" s="1">
        <f t="shared" si="0"/>
        <v>45068</v>
      </c>
      <c r="C4">
        <v>0</v>
      </c>
      <c r="D4" t="s">
        <v>21</v>
      </c>
      <c r="E4">
        <v>0.25443152699999999</v>
      </c>
      <c r="F4">
        <v>2023</v>
      </c>
      <c r="G4">
        <v>5</v>
      </c>
      <c r="H4">
        <v>22</v>
      </c>
      <c r="I4">
        <v>13</v>
      </c>
      <c r="J4">
        <v>10</v>
      </c>
      <c r="K4">
        <v>56</v>
      </c>
      <c r="L4">
        <v>5</v>
      </c>
      <c r="M4">
        <v>0.304956278306666</v>
      </c>
      <c r="N4">
        <v>9.4847114666668497E-4</v>
      </c>
      <c r="O4" t="s">
        <v>19</v>
      </c>
      <c r="P4" t="s">
        <v>19</v>
      </c>
      <c r="Q4" t="s">
        <v>19</v>
      </c>
      <c r="R4" t="b">
        <v>0</v>
      </c>
      <c r="U4" t="b">
        <v>0</v>
      </c>
      <c r="Y4" s="5">
        <v>45068</v>
      </c>
      <c r="Z4" s="6">
        <v>2</v>
      </c>
      <c r="AA4" s="6"/>
      <c r="AC4" s="5">
        <v>45068</v>
      </c>
      <c r="AD4">
        <v>2</v>
      </c>
    </row>
    <row r="5" spans="1:34" x14ac:dyDescent="0.25">
      <c r="A5" s="1">
        <v>45068.590277777781</v>
      </c>
      <c r="B5" s="1">
        <f t="shared" si="0"/>
        <v>45068</v>
      </c>
      <c r="C5">
        <v>0</v>
      </c>
      <c r="D5" t="s">
        <v>22</v>
      </c>
      <c r="E5">
        <v>0.18363779999999999</v>
      </c>
      <c r="F5">
        <v>2023</v>
      </c>
      <c r="G5">
        <v>5</v>
      </c>
      <c r="H5">
        <v>22</v>
      </c>
      <c r="I5">
        <v>14</v>
      </c>
      <c r="J5">
        <v>10</v>
      </c>
      <c r="K5">
        <v>43</v>
      </c>
      <c r="L5">
        <v>5</v>
      </c>
      <c r="M5">
        <v>0.30378316379999998</v>
      </c>
      <c r="N5">
        <v>-1.17311450666662E-3</v>
      </c>
      <c r="O5" t="s">
        <v>19</v>
      </c>
      <c r="P5" t="s">
        <v>19</v>
      </c>
      <c r="Q5" t="s">
        <v>19</v>
      </c>
      <c r="R5" t="b">
        <v>0</v>
      </c>
      <c r="U5" t="b">
        <v>0</v>
      </c>
      <c r="Y5" s="5">
        <v>45072</v>
      </c>
      <c r="Z5" s="6"/>
      <c r="AA5" s="6"/>
      <c r="AC5" s="5">
        <v>45072</v>
      </c>
    </row>
    <row r="6" spans="1:34" x14ac:dyDescent="0.25">
      <c r="A6" s="1">
        <v>45068.631944444445</v>
      </c>
      <c r="B6" s="1">
        <f t="shared" si="0"/>
        <v>45068</v>
      </c>
      <c r="C6">
        <v>0</v>
      </c>
      <c r="D6" t="s">
        <v>23</v>
      </c>
      <c r="E6">
        <v>0.48482794200000001</v>
      </c>
      <c r="F6">
        <v>2023</v>
      </c>
      <c r="G6">
        <v>5</v>
      </c>
      <c r="H6">
        <v>22</v>
      </c>
      <c r="I6">
        <v>15</v>
      </c>
      <c r="J6">
        <v>10</v>
      </c>
      <c r="K6">
        <v>25</v>
      </c>
      <c r="L6">
        <v>5</v>
      </c>
      <c r="M6">
        <v>0.30477520273333297</v>
      </c>
      <c r="N6">
        <v>9.9203893333327199E-4</v>
      </c>
      <c r="O6" t="s">
        <v>19</v>
      </c>
      <c r="P6" t="s">
        <v>19</v>
      </c>
      <c r="Q6" t="s">
        <v>19</v>
      </c>
      <c r="R6" s="3" t="b">
        <v>1</v>
      </c>
      <c r="S6">
        <v>1</v>
      </c>
      <c r="U6" t="b">
        <v>0</v>
      </c>
      <c r="Y6" s="5">
        <v>45073</v>
      </c>
      <c r="Z6" s="6">
        <v>2</v>
      </c>
      <c r="AA6" s="6">
        <v>1</v>
      </c>
      <c r="AC6" s="5">
        <v>45073</v>
      </c>
      <c r="AD6">
        <v>2</v>
      </c>
      <c r="AE6">
        <v>1</v>
      </c>
      <c r="AG6">
        <v>1</v>
      </c>
      <c r="AH6">
        <v>1</v>
      </c>
    </row>
    <row r="7" spans="1:34" x14ac:dyDescent="0.25">
      <c r="A7" s="1">
        <v>45072.89166666667</v>
      </c>
      <c r="B7" s="1">
        <f t="shared" si="0"/>
        <v>45072</v>
      </c>
      <c r="C7">
        <v>0</v>
      </c>
      <c r="D7" t="s">
        <v>24</v>
      </c>
      <c r="E7">
        <v>4.3763730000000001E-2</v>
      </c>
      <c r="F7">
        <v>2023</v>
      </c>
      <c r="G7">
        <v>5</v>
      </c>
      <c r="H7">
        <v>26</v>
      </c>
      <c r="I7">
        <v>21</v>
      </c>
      <c r="J7">
        <v>24</v>
      </c>
      <c r="K7">
        <v>9</v>
      </c>
      <c r="L7">
        <v>5</v>
      </c>
      <c r="M7">
        <v>0.30448391448666601</v>
      </c>
      <c r="N7">
        <v>-2.9128824666663201E-4</v>
      </c>
      <c r="O7" t="s">
        <v>19</v>
      </c>
      <c r="P7" t="s">
        <v>19</v>
      </c>
      <c r="Q7" t="s">
        <v>19</v>
      </c>
      <c r="R7" t="b">
        <v>0</v>
      </c>
      <c r="U7" t="b">
        <v>0</v>
      </c>
      <c r="Y7" s="5">
        <v>45074</v>
      </c>
      <c r="Z7" s="6">
        <v>4</v>
      </c>
      <c r="AA7" s="6"/>
      <c r="AC7" s="5">
        <v>45074</v>
      </c>
      <c r="AD7">
        <v>4</v>
      </c>
    </row>
    <row r="8" spans="1:34" x14ac:dyDescent="0.25">
      <c r="A8" s="1">
        <v>45072.932638888888</v>
      </c>
      <c r="B8" s="1">
        <f t="shared" si="0"/>
        <v>45072</v>
      </c>
      <c r="C8">
        <v>0</v>
      </c>
      <c r="D8" t="s">
        <v>25</v>
      </c>
      <c r="E8">
        <v>3.7816461000000003E-2</v>
      </c>
      <c r="F8">
        <v>2023</v>
      </c>
      <c r="G8">
        <v>5</v>
      </c>
      <c r="H8">
        <v>26</v>
      </c>
      <c r="I8">
        <v>22</v>
      </c>
      <c r="J8">
        <v>23</v>
      </c>
      <c r="K8">
        <v>26</v>
      </c>
      <c r="L8">
        <v>5</v>
      </c>
      <c r="M8">
        <v>0.304383350093333</v>
      </c>
      <c r="N8">
        <v>-1.00564393333335E-4</v>
      </c>
      <c r="O8" t="s">
        <v>19</v>
      </c>
      <c r="P8" t="s">
        <v>19</v>
      </c>
      <c r="Q8" t="s">
        <v>19</v>
      </c>
      <c r="R8" t="b">
        <v>0</v>
      </c>
      <c r="U8" t="b">
        <v>0</v>
      </c>
      <c r="Y8" s="5">
        <v>45075</v>
      </c>
      <c r="Z8" s="6">
        <v>11</v>
      </c>
      <c r="AA8" s="6">
        <v>2</v>
      </c>
      <c r="AC8" s="5">
        <v>45075</v>
      </c>
      <c r="AD8">
        <v>11</v>
      </c>
      <c r="AE8">
        <v>2</v>
      </c>
      <c r="AF8">
        <v>2</v>
      </c>
      <c r="AG8">
        <v>1</v>
      </c>
      <c r="AH8">
        <v>2</v>
      </c>
    </row>
    <row r="9" spans="1:34" x14ac:dyDescent="0.25">
      <c r="A9" s="1">
        <v>45072.973611111112</v>
      </c>
      <c r="B9" s="1">
        <f t="shared" si="0"/>
        <v>45072</v>
      </c>
      <c r="C9">
        <v>0</v>
      </c>
      <c r="D9" t="s">
        <v>26</v>
      </c>
      <c r="E9">
        <v>4.2086101000000001E-2</v>
      </c>
      <c r="F9">
        <v>2023</v>
      </c>
      <c r="G9">
        <v>5</v>
      </c>
      <c r="H9">
        <v>26</v>
      </c>
      <c r="I9">
        <v>23</v>
      </c>
      <c r="J9">
        <v>22</v>
      </c>
      <c r="K9">
        <v>41</v>
      </c>
      <c r="L9">
        <v>5</v>
      </c>
      <c r="M9">
        <v>0.30124387951333298</v>
      </c>
      <c r="N9">
        <v>-3.1394705800000199E-3</v>
      </c>
      <c r="O9" t="s">
        <v>19</v>
      </c>
      <c r="P9" t="s">
        <v>19</v>
      </c>
      <c r="Q9" t="s">
        <v>19</v>
      </c>
      <c r="R9" t="b">
        <v>0</v>
      </c>
      <c r="U9" t="b">
        <v>0</v>
      </c>
      <c r="Y9" s="5">
        <v>45076</v>
      </c>
      <c r="Z9" s="6">
        <v>6</v>
      </c>
      <c r="AA9" s="6"/>
      <c r="AC9" s="5">
        <v>45076</v>
      </c>
      <c r="AD9">
        <v>6</v>
      </c>
    </row>
    <row r="10" spans="1:34" x14ac:dyDescent="0.25">
      <c r="A10" s="1">
        <v>45073.01458333333</v>
      </c>
      <c r="B10" s="1">
        <f t="shared" si="0"/>
        <v>45073</v>
      </c>
      <c r="C10">
        <v>0</v>
      </c>
      <c r="D10" t="s">
        <v>27</v>
      </c>
      <c r="E10">
        <v>4.9693955999999997E-2</v>
      </c>
      <c r="F10">
        <v>2023</v>
      </c>
      <c r="G10">
        <v>5</v>
      </c>
      <c r="H10">
        <v>27</v>
      </c>
      <c r="I10">
        <v>0</v>
      </c>
      <c r="J10">
        <v>21</v>
      </c>
      <c r="K10">
        <v>49</v>
      </c>
      <c r="L10">
        <v>5</v>
      </c>
      <c r="M10">
        <v>0.29732303995999998</v>
      </c>
      <c r="N10">
        <v>-3.9208395533333303E-3</v>
      </c>
      <c r="O10" t="s">
        <v>19</v>
      </c>
      <c r="P10" t="s">
        <v>19</v>
      </c>
      <c r="Q10" t="s">
        <v>19</v>
      </c>
      <c r="R10" t="b">
        <v>0</v>
      </c>
      <c r="U10" t="b">
        <v>0</v>
      </c>
      <c r="Y10" s="5">
        <v>45077</v>
      </c>
      <c r="Z10" s="6"/>
      <c r="AA10" s="6"/>
      <c r="AC10" s="5">
        <v>45077</v>
      </c>
    </row>
    <row r="11" spans="1:34" x14ac:dyDescent="0.25">
      <c r="A11" s="1">
        <v>45073.055555555555</v>
      </c>
      <c r="B11" s="1">
        <f t="shared" si="0"/>
        <v>45073</v>
      </c>
      <c r="C11">
        <v>0</v>
      </c>
      <c r="D11" t="s">
        <v>28</v>
      </c>
      <c r="E11">
        <v>0.68270021999999997</v>
      </c>
      <c r="F11">
        <v>2023</v>
      </c>
      <c r="G11">
        <v>5</v>
      </c>
      <c r="H11">
        <v>27</v>
      </c>
      <c r="I11">
        <v>1</v>
      </c>
      <c r="J11">
        <v>20</v>
      </c>
      <c r="K11">
        <v>55</v>
      </c>
      <c r="L11">
        <v>5</v>
      </c>
      <c r="M11">
        <v>0.298536647813333</v>
      </c>
      <c r="N11">
        <v>1.21360785333335E-3</v>
      </c>
      <c r="O11" t="s">
        <v>19</v>
      </c>
      <c r="P11" t="s">
        <v>19</v>
      </c>
      <c r="Q11" t="s">
        <v>19</v>
      </c>
      <c r="R11" s="3" t="b">
        <v>1</v>
      </c>
      <c r="S11">
        <v>1</v>
      </c>
      <c r="U11" t="b">
        <v>0</v>
      </c>
      <c r="Y11" s="5">
        <v>45078</v>
      </c>
      <c r="Z11" s="6">
        <v>15</v>
      </c>
      <c r="AA11" s="6">
        <v>2</v>
      </c>
      <c r="AC11" s="5">
        <v>45078</v>
      </c>
      <c r="AD11">
        <v>15</v>
      </c>
      <c r="AE11">
        <v>2</v>
      </c>
      <c r="AF11">
        <v>3</v>
      </c>
      <c r="AG11">
        <v>1</v>
      </c>
      <c r="AH11">
        <v>2</v>
      </c>
    </row>
    <row r="12" spans="1:34" x14ac:dyDescent="0.25">
      <c r="A12" s="1">
        <v>45073.09652777778</v>
      </c>
      <c r="B12" s="1">
        <f t="shared" si="0"/>
        <v>45073</v>
      </c>
      <c r="C12">
        <v>0</v>
      </c>
      <c r="D12" t="s">
        <v>29</v>
      </c>
      <c r="E12">
        <v>1.215126844</v>
      </c>
      <c r="F12">
        <v>2023</v>
      </c>
      <c r="G12">
        <v>5</v>
      </c>
      <c r="H12">
        <v>27</v>
      </c>
      <c r="I12">
        <v>2</v>
      </c>
      <c r="J12">
        <v>19</v>
      </c>
      <c r="K12">
        <v>59</v>
      </c>
      <c r="L12">
        <v>5</v>
      </c>
      <c r="M12">
        <v>0.30173115741333301</v>
      </c>
      <c r="N12">
        <v>3.1945096000000001E-3</v>
      </c>
      <c r="O12" t="s">
        <v>19</v>
      </c>
      <c r="P12" t="s">
        <v>19</v>
      </c>
      <c r="Q12" t="s">
        <v>19</v>
      </c>
      <c r="R12" s="3" t="b">
        <v>1</v>
      </c>
      <c r="S12">
        <v>1</v>
      </c>
      <c r="U12" s="3" t="b">
        <v>1</v>
      </c>
      <c r="V12">
        <v>1</v>
      </c>
      <c r="Y12" s="5">
        <v>45079</v>
      </c>
      <c r="Z12" s="6">
        <v>12</v>
      </c>
      <c r="AA12" s="6"/>
      <c r="AC12" s="5">
        <v>45079</v>
      </c>
      <c r="AD12">
        <v>12</v>
      </c>
    </row>
    <row r="13" spans="1:34" x14ac:dyDescent="0.25">
      <c r="A13" s="1">
        <v>45073.138194444444</v>
      </c>
      <c r="B13" s="1">
        <f t="shared" si="0"/>
        <v>45073</v>
      </c>
      <c r="C13">
        <v>0</v>
      </c>
      <c r="D13" t="s">
        <v>30</v>
      </c>
      <c r="E13">
        <v>8.1403039999999996E-2</v>
      </c>
      <c r="F13">
        <v>2023</v>
      </c>
      <c r="G13">
        <v>5</v>
      </c>
      <c r="H13">
        <v>27</v>
      </c>
      <c r="I13">
        <v>3</v>
      </c>
      <c r="J13">
        <v>19</v>
      </c>
      <c r="K13">
        <v>1</v>
      </c>
      <c r="L13">
        <v>5</v>
      </c>
      <c r="M13">
        <v>0.29532680570666597</v>
      </c>
      <c r="N13">
        <v>-6.4043517066666401E-3</v>
      </c>
      <c r="O13" t="s">
        <v>19</v>
      </c>
      <c r="P13" t="s">
        <v>19</v>
      </c>
      <c r="Q13" t="s">
        <v>19</v>
      </c>
      <c r="R13" t="b">
        <v>0</v>
      </c>
      <c r="U13" t="b">
        <v>0</v>
      </c>
      <c r="Y13" s="5">
        <v>45080</v>
      </c>
      <c r="Z13" s="6">
        <v>11</v>
      </c>
      <c r="AA13" s="6">
        <v>2</v>
      </c>
      <c r="AC13" s="5">
        <v>45080</v>
      </c>
      <c r="AD13">
        <v>11</v>
      </c>
      <c r="AE13">
        <v>2</v>
      </c>
      <c r="AF13">
        <v>2</v>
      </c>
      <c r="AG13">
        <v>2</v>
      </c>
      <c r="AH13">
        <v>3</v>
      </c>
    </row>
    <row r="14" spans="1:34" x14ac:dyDescent="0.25">
      <c r="A14" s="1">
        <v>45073.179166666669</v>
      </c>
      <c r="B14" s="1">
        <f t="shared" si="0"/>
        <v>45073</v>
      </c>
      <c r="C14">
        <v>0</v>
      </c>
      <c r="D14" t="s">
        <v>31</v>
      </c>
      <c r="E14">
        <v>5.7121824000000002E-2</v>
      </c>
      <c r="F14">
        <v>2023</v>
      </c>
      <c r="G14">
        <v>5</v>
      </c>
      <c r="H14">
        <v>27</v>
      </c>
      <c r="I14">
        <v>4</v>
      </c>
      <c r="J14">
        <v>18</v>
      </c>
      <c r="K14">
        <v>12</v>
      </c>
      <c r="L14">
        <v>5</v>
      </c>
      <c r="M14">
        <v>0.29224592990666598</v>
      </c>
      <c r="N14">
        <v>-3.0808757999999901E-3</v>
      </c>
      <c r="O14" t="s">
        <v>19</v>
      </c>
      <c r="P14" t="s">
        <v>19</v>
      </c>
      <c r="Q14" t="s">
        <v>19</v>
      </c>
      <c r="R14" t="b">
        <v>0</v>
      </c>
      <c r="U14" t="b">
        <v>0</v>
      </c>
      <c r="Y14" s="5">
        <v>45081</v>
      </c>
      <c r="Z14" s="6">
        <v>12</v>
      </c>
      <c r="AA14" s="6">
        <v>1</v>
      </c>
      <c r="AC14" s="5">
        <v>45081</v>
      </c>
      <c r="AD14">
        <v>12</v>
      </c>
      <c r="AE14">
        <v>1</v>
      </c>
    </row>
    <row r="15" spans="1:34" x14ac:dyDescent="0.25">
      <c r="A15" s="1">
        <v>45073.220138888886</v>
      </c>
      <c r="B15" s="1">
        <f t="shared" si="0"/>
        <v>45073</v>
      </c>
      <c r="C15">
        <v>0</v>
      </c>
      <c r="D15" t="s">
        <v>32</v>
      </c>
      <c r="E15">
        <v>4.4797539999999997E-2</v>
      </c>
      <c r="F15">
        <v>2023</v>
      </c>
      <c r="G15">
        <v>5</v>
      </c>
      <c r="H15">
        <v>27</v>
      </c>
      <c r="I15">
        <v>5</v>
      </c>
      <c r="J15">
        <v>17</v>
      </c>
      <c r="K15">
        <v>14</v>
      </c>
      <c r="L15">
        <v>5</v>
      </c>
      <c r="M15">
        <v>0.28946224727333297</v>
      </c>
      <c r="N15">
        <v>-2.7836826333333298E-3</v>
      </c>
      <c r="O15" t="s">
        <v>19</v>
      </c>
      <c r="P15" t="s">
        <v>19</v>
      </c>
      <c r="Q15" t="s">
        <v>19</v>
      </c>
      <c r="R15" t="b">
        <v>0</v>
      </c>
      <c r="U15" t="b">
        <v>0</v>
      </c>
      <c r="Y15" s="5">
        <v>45082</v>
      </c>
      <c r="Z15" s="6">
        <v>5</v>
      </c>
      <c r="AA15" s="6"/>
      <c r="AC15" s="5">
        <v>45082</v>
      </c>
      <c r="AD15">
        <v>5</v>
      </c>
    </row>
    <row r="16" spans="1:34" x14ac:dyDescent="0.25">
      <c r="A16" s="1">
        <v>45073.261111111111</v>
      </c>
      <c r="B16" s="1">
        <f t="shared" si="0"/>
        <v>45073</v>
      </c>
      <c r="C16">
        <v>0</v>
      </c>
      <c r="D16" t="s">
        <v>33</v>
      </c>
      <c r="E16">
        <v>4.2313976000000003E-2</v>
      </c>
      <c r="F16">
        <v>2023</v>
      </c>
      <c r="G16">
        <v>5</v>
      </c>
      <c r="H16">
        <v>27</v>
      </c>
      <c r="I16">
        <v>6</v>
      </c>
      <c r="J16">
        <v>16</v>
      </c>
      <c r="K16">
        <v>33</v>
      </c>
      <c r="L16">
        <v>5</v>
      </c>
      <c r="M16">
        <v>0.287943207226666</v>
      </c>
      <c r="N16">
        <v>-1.51904004666669E-3</v>
      </c>
      <c r="O16" t="s">
        <v>19</v>
      </c>
      <c r="P16" t="s">
        <v>19</v>
      </c>
      <c r="Q16" t="s">
        <v>19</v>
      </c>
      <c r="R16" t="b">
        <v>0</v>
      </c>
      <c r="U16" t="b">
        <v>0</v>
      </c>
      <c r="Y16" s="5">
        <v>45083</v>
      </c>
      <c r="Z16" s="6">
        <v>11</v>
      </c>
      <c r="AA16" s="6">
        <v>1</v>
      </c>
      <c r="AC16" s="5">
        <v>45083</v>
      </c>
      <c r="AD16">
        <v>11</v>
      </c>
      <c r="AE16">
        <v>1</v>
      </c>
      <c r="AF16">
        <v>2</v>
      </c>
      <c r="AG16">
        <v>1</v>
      </c>
      <c r="AH16">
        <v>1</v>
      </c>
    </row>
    <row r="17" spans="1:34" x14ac:dyDescent="0.25">
      <c r="A17" s="1">
        <v>45073.302083333336</v>
      </c>
      <c r="B17" s="1">
        <f t="shared" si="0"/>
        <v>45073</v>
      </c>
      <c r="C17">
        <v>0</v>
      </c>
      <c r="D17" t="s">
        <v>34</v>
      </c>
      <c r="E17">
        <v>4.0419364999999999E-2</v>
      </c>
      <c r="F17">
        <v>2023</v>
      </c>
      <c r="G17">
        <v>5</v>
      </c>
      <c r="H17">
        <v>27</v>
      </c>
      <c r="I17">
        <v>7</v>
      </c>
      <c r="J17">
        <v>15</v>
      </c>
      <c r="K17">
        <v>42</v>
      </c>
      <c r="L17">
        <v>5</v>
      </c>
      <c r="M17">
        <v>0.28480260441333299</v>
      </c>
      <c r="N17">
        <v>-3.1406028133333301E-3</v>
      </c>
      <c r="O17" t="s">
        <v>19</v>
      </c>
      <c r="P17" t="s">
        <v>19</v>
      </c>
      <c r="Q17" t="s">
        <v>19</v>
      </c>
      <c r="R17" t="b">
        <v>0</v>
      </c>
      <c r="U17" t="b">
        <v>0</v>
      </c>
      <c r="Y17" s="5">
        <v>45084</v>
      </c>
      <c r="Z17" s="6">
        <v>13</v>
      </c>
      <c r="AA17" s="6"/>
      <c r="AC17" s="5">
        <v>45084</v>
      </c>
      <c r="AD17">
        <v>13</v>
      </c>
    </row>
    <row r="18" spans="1:34" x14ac:dyDescent="0.25">
      <c r="A18" s="1">
        <v>45073.343055555553</v>
      </c>
      <c r="B18" s="1">
        <f t="shared" si="0"/>
        <v>45073</v>
      </c>
      <c r="C18">
        <v>0</v>
      </c>
      <c r="D18" t="s">
        <v>35</v>
      </c>
      <c r="E18">
        <v>4.1575647E-2</v>
      </c>
      <c r="F18">
        <v>2023</v>
      </c>
      <c r="G18">
        <v>5</v>
      </c>
      <c r="H18">
        <v>27</v>
      </c>
      <c r="I18">
        <v>8</v>
      </c>
      <c r="J18">
        <v>14</v>
      </c>
      <c r="K18">
        <v>55</v>
      </c>
      <c r="L18">
        <v>5</v>
      </c>
      <c r="M18">
        <v>0.28170902283999999</v>
      </c>
      <c r="N18">
        <v>-3.0935815733332799E-3</v>
      </c>
      <c r="O18" t="s">
        <v>19</v>
      </c>
      <c r="P18" t="s">
        <v>19</v>
      </c>
      <c r="Q18" t="s">
        <v>19</v>
      </c>
      <c r="R18" t="b">
        <v>0</v>
      </c>
      <c r="U18" t="b">
        <v>0</v>
      </c>
      <c r="Y18" s="5">
        <v>45085</v>
      </c>
      <c r="Z18" s="6">
        <v>14</v>
      </c>
      <c r="AA18" s="6">
        <v>1</v>
      </c>
      <c r="AC18" s="5">
        <v>45085</v>
      </c>
      <c r="AD18">
        <v>14</v>
      </c>
      <c r="AE18">
        <v>1</v>
      </c>
      <c r="AF18">
        <v>2</v>
      </c>
      <c r="AG18">
        <v>1</v>
      </c>
      <c r="AH18">
        <v>1</v>
      </c>
    </row>
    <row r="19" spans="1:34" x14ac:dyDescent="0.25">
      <c r="A19" s="1">
        <v>45073.384722222225</v>
      </c>
      <c r="B19" s="1">
        <f t="shared" si="0"/>
        <v>45073</v>
      </c>
      <c r="C19">
        <v>0</v>
      </c>
      <c r="D19" t="s">
        <v>36</v>
      </c>
      <c r="E19">
        <v>4.3081380000000002E-2</v>
      </c>
      <c r="F19">
        <v>2023</v>
      </c>
      <c r="G19">
        <v>5</v>
      </c>
      <c r="H19">
        <v>27</v>
      </c>
      <c r="I19">
        <v>9</v>
      </c>
      <c r="J19">
        <v>14</v>
      </c>
      <c r="K19">
        <v>19</v>
      </c>
      <c r="L19">
        <v>5</v>
      </c>
      <c r="M19">
        <v>0.278653942133333</v>
      </c>
      <c r="N19">
        <v>-3.0550807066667099E-3</v>
      </c>
      <c r="O19" t="s">
        <v>19</v>
      </c>
      <c r="P19" t="s">
        <v>19</v>
      </c>
      <c r="Q19" t="s">
        <v>19</v>
      </c>
      <c r="R19" t="b">
        <v>0</v>
      </c>
      <c r="U19" t="b">
        <v>0</v>
      </c>
      <c r="Y19" s="5">
        <v>45086</v>
      </c>
      <c r="Z19" s="6">
        <v>4</v>
      </c>
      <c r="AA19" s="6"/>
      <c r="AC19" s="5">
        <v>45086</v>
      </c>
      <c r="AD19">
        <v>4</v>
      </c>
    </row>
    <row r="20" spans="1:34" x14ac:dyDescent="0.25">
      <c r="A20" s="1">
        <v>45073.425694444442</v>
      </c>
      <c r="B20" s="1">
        <f t="shared" si="0"/>
        <v>45073</v>
      </c>
      <c r="C20">
        <v>0</v>
      </c>
      <c r="D20" t="s">
        <v>37</v>
      </c>
      <c r="E20">
        <v>4.3911946E-2</v>
      </c>
      <c r="F20">
        <v>2023</v>
      </c>
      <c r="G20">
        <v>5</v>
      </c>
      <c r="H20">
        <v>27</v>
      </c>
      <c r="I20">
        <v>10</v>
      </c>
      <c r="J20">
        <v>13</v>
      </c>
      <c r="K20">
        <v>38</v>
      </c>
      <c r="L20">
        <v>5</v>
      </c>
      <c r="M20">
        <v>0.276094959353333</v>
      </c>
      <c r="N20">
        <v>-2.55898277999999E-3</v>
      </c>
      <c r="O20" t="s">
        <v>19</v>
      </c>
      <c r="P20" t="s">
        <v>19</v>
      </c>
      <c r="Q20" t="s">
        <v>19</v>
      </c>
      <c r="R20" t="b">
        <v>0</v>
      </c>
      <c r="U20" t="b">
        <v>0</v>
      </c>
      <c r="Y20" s="5">
        <v>45087</v>
      </c>
      <c r="Z20" s="6">
        <v>7</v>
      </c>
      <c r="AA20" s="6"/>
      <c r="AC20" s="5">
        <v>45087</v>
      </c>
      <c r="AD20">
        <v>7</v>
      </c>
    </row>
    <row r="21" spans="1:34" x14ac:dyDescent="0.25">
      <c r="A21" s="1">
        <v>45073.466666666667</v>
      </c>
      <c r="B21" s="1">
        <f t="shared" si="0"/>
        <v>45073</v>
      </c>
      <c r="C21">
        <v>0</v>
      </c>
      <c r="D21" t="s">
        <v>38</v>
      </c>
      <c r="E21">
        <v>0.18755761500000001</v>
      </c>
      <c r="F21">
        <v>2023</v>
      </c>
      <c r="G21">
        <v>5</v>
      </c>
      <c r="H21">
        <v>27</v>
      </c>
      <c r="I21">
        <v>11</v>
      </c>
      <c r="J21">
        <v>12</v>
      </c>
      <c r="K21">
        <v>55</v>
      </c>
      <c r="L21">
        <v>5</v>
      </c>
      <c r="M21">
        <v>0.27414482745333302</v>
      </c>
      <c r="N21">
        <v>-1.9501318999999801E-3</v>
      </c>
      <c r="O21" t="s">
        <v>19</v>
      </c>
      <c r="P21" t="s">
        <v>19</v>
      </c>
      <c r="Q21" t="s">
        <v>19</v>
      </c>
      <c r="R21" t="b">
        <v>0</v>
      </c>
      <c r="U21" t="b">
        <v>0</v>
      </c>
      <c r="Y21" s="5">
        <v>45088</v>
      </c>
      <c r="Z21" s="6">
        <v>8</v>
      </c>
      <c r="AA21" s="6"/>
      <c r="AC21" s="5">
        <v>45088</v>
      </c>
      <c r="AD21">
        <v>8</v>
      </c>
    </row>
    <row r="22" spans="1:34" x14ac:dyDescent="0.25">
      <c r="A22" s="1">
        <v>45073.508333333331</v>
      </c>
      <c r="B22" s="1">
        <f t="shared" si="0"/>
        <v>45073</v>
      </c>
      <c r="C22">
        <v>0</v>
      </c>
      <c r="D22" t="s">
        <v>39</v>
      </c>
      <c r="E22">
        <v>6.6386827999999995E-2</v>
      </c>
      <c r="F22">
        <v>2023</v>
      </c>
      <c r="G22">
        <v>5</v>
      </c>
      <c r="H22">
        <v>27</v>
      </c>
      <c r="I22">
        <v>12</v>
      </c>
      <c r="J22">
        <v>12</v>
      </c>
      <c r="K22">
        <v>8</v>
      </c>
      <c r="L22">
        <v>5</v>
      </c>
      <c r="M22">
        <v>0.27145344808666599</v>
      </c>
      <c r="N22">
        <v>-2.6913793666666899E-3</v>
      </c>
      <c r="O22" t="s">
        <v>19</v>
      </c>
      <c r="P22" t="s">
        <v>19</v>
      </c>
      <c r="Q22" t="s">
        <v>19</v>
      </c>
      <c r="R22" t="b">
        <v>0</v>
      </c>
      <c r="U22" t="b">
        <v>0</v>
      </c>
      <c r="Y22" s="5">
        <v>45089</v>
      </c>
      <c r="Z22" s="6">
        <v>7</v>
      </c>
      <c r="AA22" s="6"/>
      <c r="AC22" s="5">
        <v>45089</v>
      </c>
      <c r="AD22">
        <v>7</v>
      </c>
    </row>
    <row r="23" spans="1:34" x14ac:dyDescent="0.25">
      <c r="A23" s="1">
        <v>45073.549305555556</v>
      </c>
      <c r="B23" s="1">
        <f t="shared" si="0"/>
        <v>45073</v>
      </c>
      <c r="C23">
        <v>0</v>
      </c>
      <c r="D23" t="s">
        <v>40</v>
      </c>
      <c r="E23">
        <v>0.12845678899999999</v>
      </c>
      <c r="F23">
        <v>2023</v>
      </c>
      <c r="G23">
        <v>5</v>
      </c>
      <c r="H23">
        <v>27</v>
      </c>
      <c r="I23">
        <v>13</v>
      </c>
      <c r="J23">
        <v>11</v>
      </c>
      <c r="K23">
        <v>12</v>
      </c>
      <c r="L23">
        <v>5</v>
      </c>
      <c r="M23">
        <v>0.27025095251999998</v>
      </c>
      <c r="N23">
        <v>-1.20249556666668E-3</v>
      </c>
      <c r="O23" t="s">
        <v>19</v>
      </c>
      <c r="P23" t="s">
        <v>19</v>
      </c>
      <c r="Q23" t="s">
        <v>19</v>
      </c>
      <c r="R23" t="b">
        <v>0</v>
      </c>
      <c r="U23" t="b">
        <v>0</v>
      </c>
      <c r="Y23" s="5">
        <v>45103</v>
      </c>
      <c r="Z23" s="6"/>
      <c r="AA23" s="6"/>
      <c r="AC23" s="5">
        <v>45103</v>
      </c>
    </row>
    <row r="24" spans="1:34" x14ac:dyDescent="0.25">
      <c r="A24" s="1">
        <v>45073.590277777781</v>
      </c>
      <c r="B24" s="1">
        <f t="shared" si="0"/>
        <v>45073</v>
      </c>
      <c r="C24">
        <v>0</v>
      </c>
      <c r="D24" t="s">
        <v>41</v>
      </c>
      <c r="E24">
        <v>0.137512733</v>
      </c>
      <c r="F24">
        <v>2023</v>
      </c>
      <c r="G24">
        <v>5</v>
      </c>
      <c r="H24">
        <v>27</v>
      </c>
      <c r="I24">
        <v>14</v>
      </c>
      <c r="J24">
        <v>10</v>
      </c>
      <c r="K24">
        <v>26</v>
      </c>
      <c r="L24">
        <v>5</v>
      </c>
      <c r="M24">
        <v>0.26897411156666601</v>
      </c>
      <c r="N24">
        <v>-1.2768409533332999E-3</v>
      </c>
      <c r="O24" t="s">
        <v>19</v>
      </c>
      <c r="P24" t="s">
        <v>19</v>
      </c>
      <c r="Q24" t="s">
        <v>19</v>
      </c>
      <c r="R24" t="b">
        <v>0</v>
      </c>
      <c r="U24" t="b">
        <v>0</v>
      </c>
      <c r="Y24" s="5">
        <v>45104</v>
      </c>
      <c r="Z24" s="6">
        <v>6</v>
      </c>
      <c r="AA24" s="6">
        <v>1</v>
      </c>
      <c r="AC24" s="5">
        <v>45104</v>
      </c>
      <c r="AD24">
        <v>6</v>
      </c>
      <c r="AE24">
        <v>1</v>
      </c>
      <c r="AF24">
        <v>6</v>
      </c>
      <c r="AG24">
        <v>4</v>
      </c>
      <c r="AH24">
        <v>4</v>
      </c>
    </row>
    <row r="25" spans="1:34" x14ac:dyDescent="0.25">
      <c r="A25" s="1">
        <v>45073.631249999999</v>
      </c>
      <c r="B25" s="1">
        <f t="shared" si="0"/>
        <v>45073</v>
      </c>
      <c r="C25">
        <v>0</v>
      </c>
      <c r="D25" t="s">
        <v>42</v>
      </c>
      <c r="E25">
        <v>0.29298411600000002</v>
      </c>
      <c r="F25">
        <v>2023</v>
      </c>
      <c r="G25">
        <v>5</v>
      </c>
      <c r="H25">
        <v>27</v>
      </c>
      <c r="I25">
        <v>15</v>
      </c>
      <c r="J25">
        <v>9</v>
      </c>
      <c r="K25">
        <v>37</v>
      </c>
      <c r="L25">
        <v>5</v>
      </c>
      <c r="M25">
        <v>0.26894379948666602</v>
      </c>
      <c r="N25" s="2">
        <v>-3.0312079999983401E-5</v>
      </c>
      <c r="O25" t="s">
        <v>19</v>
      </c>
      <c r="P25" t="s">
        <v>19</v>
      </c>
      <c r="Q25" t="s">
        <v>19</v>
      </c>
      <c r="R25" t="b">
        <v>0</v>
      </c>
      <c r="U25" t="b">
        <v>0</v>
      </c>
      <c r="Y25" s="5">
        <v>45105</v>
      </c>
      <c r="Z25" s="6">
        <v>5</v>
      </c>
      <c r="AA25" s="6">
        <v>1</v>
      </c>
      <c r="AC25" s="5">
        <v>45105</v>
      </c>
      <c r="AD25">
        <v>5</v>
      </c>
      <c r="AE25">
        <v>1</v>
      </c>
    </row>
    <row r="26" spans="1:34" x14ac:dyDescent="0.25">
      <c r="A26" s="1">
        <v>45073.672222222223</v>
      </c>
      <c r="B26" s="1">
        <f t="shared" si="0"/>
        <v>45073</v>
      </c>
      <c r="C26">
        <v>0</v>
      </c>
      <c r="D26" t="s">
        <v>43</v>
      </c>
      <c r="E26">
        <v>0.24831604199999999</v>
      </c>
      <c r="F26">
        <v>2023</v>
      </c>
      <c r="G26">
        <v>5</v>
      </c>
      <c r="H26">
        <v>27</v>
      </c>
      <c r="I26">
        <v>16</v>
      </c>
      <c r="J26">
        <v>8</v>
      </c>
      <c r="K26">
        <v>53</v>
      </c>
      <c r="L26">
        <v>5</v>
      </c>
      <c r="M26">
        <v>0.26911458981999897</v>
      </c>
      <c r="N26">
        <v>1.7079033333328099E-4</v>
      </c>
      <c r="O26" t="s">
        <v>19</v>
      </c>
      <c r="P26" t="s">
        <v>19</v>
      </c>
      <c r="Q26" t="s">
        <v>19</v>
      </c>
      <c r="R26" t="b">
        <v>0</v>
      </c>
      <c r="U26" t="b">
        <v>0</v>
      </c>
      <c r="Y26" s="5">
        <v>45106</v>
      </c>
      <c r="Z26" s="6">
        <v>16</v>
      </c>
      <c r="AA26" s="6">
        <v>1</v>
      </c>
      <c r="AC26" s="5">
        <v>45106</v>
      </c>
      <c r="AD26">
        <v>16</v>
      </c>
      <c r="AE26">
        <v>1</v>
      </c>
    </row>
    <row r="27" spans="1:34" x14ac:dyDescent="0.25">
      <c r="A27" s="1">
        <v>45073.713888888888</v>
      </c>
      <c r="B27" s="1">
        <f t="shared" si="0"/>
        <v>45073</v>
      </c>
      <c r="C27">
        <v>0</v>
      </c>
      <c r="D27" t="s">
        <v>44</v>
      </c>
      <c r="E27">
        <v>0.27683187500000001</v>
      </c>
      <c r="F27">
        <v>2023</v>
      </c>
      <c r="G27">
        <v>5</v>
      </c>
      <c r="H27">
        <v>27</v>
      </c>
      <c r="I27">
        <v>17</v>
      </c>
      <c r="J27">
        <v>8</v>
      </c>
      <c r="K27">
        <v>8</v>
      </c>
      <c r="L27">
        <v>5</v>
      </c>
      <c r="M27">
        <v>0.26805482448000001</v>
      </c>
      <c r="N27">
        <v>-1.0597653399999601E-3</v>
      </c>
      <c r="O27" t="s">
        <v>19</v>
      </c>
      <c r="P27" t="s">
        <v>19</v>
      </c>
      <c r="Q27" t="s">
        <v>19</v>
      </c>
      <c r="R27" t="b">
        <v>0</v>
      </c>
      <c r="U27" t="b">
        <v>0</v>
      </c>
      <c r="Y27" s="5">
        <v>45107</v>
      </c>
      <c r="Z27" s="6">
        <v>17</v>
      </c>
      <c r="AA27" s="6">
        <v>1</v>
      </c>
      <c r="AC27" s="5">
        <v>45107</v>
      </c>
      <c r="AD27">
        <v>17</v>
      </c>
      <c r="AE27">
        <v>1</v>
      </c>
    </row>
    <row r="28" spans="1:34" x14ac:dyDescent="0.25">
      <c r="A28" s="1">
        <v>45073.754861111112</v>
      </c>
      <c r="B28" s="1">
        <f t="shared" si="0"/>
        <v>45073</v>
      </c>
      <c r="C28">
        <v>0</v>
      </c>
      <c r="D28" t="s">
        <v>45</v>
      </c>
      <c r="E28">
        <v>4.2359811999999997E-2</v>
      </c>
      <c r="F28">
        <v>2023</v>
      </c>
      <c r="G28">
        <v>5</v>
      </c>
      <c r="H28">
        <v>27</v>
      </c>
      <c r="I28">
        <v>18</v>
      </c>
      <c r="J28">
        <v>7</v>
      </c>
      <c r="K28">
        <v>20</v>
      </c>
      <c r="L28">
        <v>5</v>
      </c>
      <c r="M28">
        <v>0.26431610150000001</v>
      </c>
      <c r="N28">
        <v>-3.7387229799999899E-3</v>
      </c>
      <c r="O28" t="s">
        <v>19</v>
      </c>
      <c r="P28" t="s">
        <v>19</v>
      </c>
      <c r="Q28" t="s">
        <v>19</v>
      </c>
      <c r="R28" t="b">
        <v>0</v>
      </c>
      <c r="U28" t="b">
        <v>0</v>
      </c>
      <c r="Y28" s="5">
        <v>45108</v>
      </c>
      <c r="Z28" s="6">
        <v>10</v>
      </c>
      <c r="AA28" s="6"/>
      <c r="AC28" s="5">
        <v>45108</v>
      </c>
      <c r="AD28">
        <v>10</v>
      </c>
    </row>
    <row r="29" spans="1:34" x14ac:dyDescent="0.25">
      <c r="A29" s="1">
        <v>45073.79583333333</v>
      </c>
      <c r="B29" s="1">
        <f t="shared" si="0"/>
        <v>45073</v>
      </c>
      <c r="C29">
        <v>0</v>
      </c>
      <c r="D29" t="s">
        <v>46</v>
      </c>
      <c r="E29">
        <v>4.0204614999999999E-2</v>
      </c>
      <c r="F29">
        <v>2023</v>
      </c>
      <c r="G29">
        <v>5</v>
      </c>
      <c r="H29">
        <v>27</v>
      </c>
      <c r="I29">
        <v>19</v>
      </c>
      <c r="J29">
        <v>6</v>
      </c>
      <c r="K29">
        <v>28</v>
      </c>
      <c r="L29">
        <v>5</v>
      </c>
      <c r="M29">
        <v>0.26115728763333301</v>
      </c>
      <c r="N29">
        <v>-3.1588138666666602E-3</v>
      </c>
      <c r="O29" t="s">
        <v>19</v>
      </c>
      <c r="P29" t="s">
        <v>19</v>
      </c>
      <c r="Q29" t="s">
        <v>19</v>
      </c>
      <c r="R29" t="b">
        <v>0</v>
      </c>
      <c r="U29" t="b">
        <v>0</v>
      </c>
      <c r="Y29" s="5">
        <v>45109</v>
      </c>
      <c r="Z29" s="6">
        <v>11</v>
      </c>
      <c r="AA29" s="6"/>
      <c r="AC29" s="5">
        <v>45109</v>
      </c>
      <c r="AD29">
        <v>11</v>
      </c>
    </row>
    <row r="30" spans="1:34" x14ac:dyDescent="0.25">
      <c r="A30" s="1">
        <v>45073.836805555555</v>
      </c>
      <c r="B30" s="1">
        <f t="shared" si="0"/>
        <v>45073</v>
      </c>
      <c r="C30">
        <v>0</v>
      </c>
      <c r="D30" t="s">
        <v>47</v>
      </c>
      <c r="E30">
        <v>4.0029770999999999E-2</v>
      </c>
      <c r="F30">
        <v>2023</v>
      </c>
      <c r="G30">
        <v>5</v>
      </c>
      <c r="H30">
        <v>27</v>
      </c>
      <c r="I30">
        <v>20</v>
      </c>
      <c r="J30">
        <v>5</v>
      </c>
      <c r="K30">
        <v>49</v>
      </c>
      <c r="L30">
        <v>5</v>
      </c>
      <c r="M30">
        <v>0.25591348436</v>
      </c>
      <c r="N30">
        <v>-5.2438032733333403E-3</v>
      </c>
      <c r="O30" t="s">
        <v>19</v>
      </c>
      <c r="P30" t="s">
        <v>19</v>
      </c>
      <c r="Q30" t="s">
        <v>19</v>
      </c>
      <c r="R30" t="b">
        <v>0</v>
      </c>
      <c r="U30" t="b">
        <v>0</v>
      </c>
      <c r="Y30" s="5">
        <v>45110</v>
      </c>
      <c r="Z30" s="6">
        <v>10</v>
      </c>
      <c r="AA30" s="6">
        <v>1</v>
      </c>
      <c r="AC30" s="5">
        <v>45110</v>
      </c>
      <c r="AD30">
        <v>10</v>
      </c>
      <c r="AE30">
        <v>1</v>
      </c>
      <c r="AF30">
        <v>3</v>
      </c>
      <c r="AG30">
        <v>1</v>
      </c>
      <c r="AH30">
        <v>1</v>
      </c>
    </row>
    <row r="31" spans="1:34" x14ac:dyDescent="0.25">
      <c r="A31" s="1">
        <v>45073.878472222219</v>
      </c>
      <c r="B31" s="1">
        <f t="shared" si="0"/>
        <v>45073</v>
      </c>
      <c r="C31">
        <v>0</v>
      </c>
      <c r="D31" t="s">
        <v>48</v>
      </c>
      <c r="E31">
        <v>4.2435678999999997E-2</v>
      </c>
      <c r="F31">
        <v>2023</v>
      </c>
      <c r="G31">
        <v>5</v>
      </c>
      <c r="H31">
        <v>27</v>
      </c>
      <c r="I31">
        <v>21</v>
      </c>
      <c r="J31">
        <v>5</v>
      </c>
      <c r="K31">
        <v>6</v>
      </c>
      <c r="L31">
        <v>5</v>
      </c>
      <c r="M31">
        <v>0.25377674254666599</v>
      </c>
      <c r="N31">
        <v>-2.1367418133333401E-3</v>
      </c>
      <c r="O31" t="s">
        <v>19</v>
      </c>
      <c r="P31" t="s">
        <v>19</v>
      </c>
      <c r="Q31" t="s">
        <v>19</v>
      </c>
      <c r="R31" t="b">
        <v>0</v>
      </c>
      <c r="T31">
        <f>IF(SUM(S7:S31)&gt;20,1,0)</f>
        <v>0</v>
      </c>
      <c r="U31" t="b">
        <v>0</v>
      </c>
      <c r="Y31" s="5">
        <v>45111</v>
      </c>
      <c r="Z31" s="6">
        <v>5</v>
      </c>
      <c r="AA31" s="6"/>
      <c r="AC31" s="5">
        <v>45111</v>
      </c>
      <c r="AD31">
        <v>5</v>
      </c>
    </row>
    <row r="32" spans="1:34" x14ac:dyDescent="0.25">
      <c r="A32" s="1">
        <v>45073.919444444444</v>
      </c>
      <c r="B32" s="1">
        <f t="shared" si="0"/>
        <v>45073</v>
      </c>
      <c r="C32">
        <v>0</v>
      </c>
      <c r="D32" t="s">
        <v>49</v>
      </c>
      <c r="E32">
        <v>4.3010801000000001E-2</v>
      </c>
      <c r="F32">
        <v>2023</v>
      </c>
      <c r="G32">
        <v>5</v>
      </c>
      <c r="H32">
        <v>27</v>
      </c>
      <c r="I32">
        <v>22</v>
      </c>
      <c r="J32">
        <v>4</v>
      </c>
      <c r="K32">
        <v>36</v>
      </c>
      <c r="L32">
        <v>5</v>
      </c>
      <c r="M32">
        <v>0.25121919675999999</v>
      </c>
      <c r="N32">
        <v>-2.5575457866666698E-3</v>
      </c>
      <c r="O32" t="s">
        <v>19</v>
      </c>
      <c r="P32" t="s">
        <v>19</v>
      </c>
      <c r="Q32" t="s">
        <v>19</v>
      </c>
      <c r="R32" t="b">
        <v>0</v>
      </c>
      <c r="T32">
        <f t="shared" ref="T32:T95" si="1">IF(SUM(S8:S32)&gt;20,1,0)</f>
        <v>0</v>
      </c>
      <c r="U32" t="b">
        <v>0</v>
      </c>
      <c r="Y32" s="5">
        <v>45112</v>
      </c>
      <c r="Z32" s="6">
        <v>18</v>
      </c>
      <c r="AA32" s="6"/>
      <c r="AC32" s="5">
        <v>45112</v>
      </c>
      <c r="AD32">
        <v>18</v>
      </c>
    </row>
    <row r="33" spans="1:34" x14ac:dyDescent="0.25">
      <c r="A33" s="1">
        <v>45073.960416666669</v>
      </c>
      <c r="B33" s="1">
        <f t="shared" si="0"/>
        <v>45073</v>
      </c>
      <c r="C33">
        <v>0</v>
      </c>
      <c r="D33" t="s">
        <v>50</v>
      </c>
      <c r="E33">
        <v>0.117055337</v>
      </c>
      <c r="F33">
        <v>2023</v>
      </c>
      <c r="G33">
        <v>5</v>
      </c>
      <c r="H33">
        <v>27</v>
      </c>
      <c r="I33">
        <v>23</v>
      </c>
      <c r="J33">
        <v>3</v>
      </c>
      <c r="K33">
        <v>54</v>
      </c>
      <c r="L33">
        <v>5</v>
      </c>
      <c r="M33">
        <v>0.25094386682666597</v>
      </c>
      <c r="N33">
        <v>-2.7532993333334501E-4</v>
      </c>
      <c r="O33" t="s">
        <v>19</v>
      </c>
      <c r="P33" t="s">
        <v>19</v>
      </c>
      <c r="Q33" t="s">
        <v>19</v>
      </c>
      <c r="R33" t="b">
        <v>0</v>
      </c>
      <c r="T33">
        <f t="shared" si="1"/>
        <v>0</v>
      </c>
      <c r="U33" t="b">
        <v>0</v>
      </c>
      <c r="Y33" s="5">
        <v>45113</v>
      </c>
      <c r="Z33" s="6">
        <v>10</v>
      </c>
      <c r="AA33" s="6"/>
      <c r="AC33" s="5">
        <v>45113</v>
      </c>
      <c r="AD33">
        <v>10</v>
      </c>
    </row>
    <row r="34" spans="1:34" x14ac:dyDescent="0.25">
      <c r="A34" s="1">
        <v>45074.002083333333</v>
      </c>
      <c r="B34" s="1">
        <f t="shared" si="0"/>
        <v>45074</v>
      </c>
      <c r="C34">
        <v>0</v>
      </c>
      <c r="D34" t="s">
        <v>51</v>
      </c>
      <c r="E34">
        <v>0.36890952399999999</v>
      </c>
      <c r="F34">
        <v>2023</v>
      </c>
      <c r="G34">
        <v>5</v>
      </c>
      <c r="H34">
        <v>28</v>
      </c>
      <c r="I34">
        <v>0</v>
      </c>
      <c r="J34">
        <v>3</v>
      </c>
      <c r="K34">
        <v>18</v>
      </c>
      <c r="L34">
        <v>5</v>
      </c>
      <c r="M34">
        <v>0.25240099326666599</v>
      </c>
      <c r="N34">
        <v>1.4571264400000099E-3</v>
      </c>
      <c r="O34" t="s">
        <v>19</v>
      </c>
      <c r="P34" t="s">
        <v>19</v>
      </c>
      <c r="Q34" t="s">
        <v>19</v>
      </c>
      <c r="R34" s="3" t="b">
        <v>1</v>
      </c>
      <c r="S34">
        <v>1</v>
      </c>
      <c r="T34">
        <f t="shared" si="1"/>
        <v>0</v>
      </c>
      <c r="U34" t="b">
        <v>0</v>
      </c>
      <c r="Y34" s="5">
        <v>45114</v>
      </c>
      <c r="Z34" s="6">
        <v>11</v>
      </c>
      <c r="AA34" s="6"/>
      <c r="AC34" s="5">
        <v>45114</v>
      </c>
      <c r="AD34">
        <v>11</v>
      </c>
    </row>
    <row r="35" spans="1:34" x14ac:dyDescent="0.25">
      <c r="A35" s="1">
        <v>45074.043055555558</v>
      </c>
      <c r="B35" s="1">
        <f t="shared" si="0"/>
        <v>45074</v>
      </c>
      <c r="C35">
        <v>0</v>
      </c>
      <c r="D35" t="s">
        <v>52</v>
      </c>
      <c r="E35">
        <v>7.1401935E-2</v>
      </c>
      <c r="F35">
        <v>2023</v>
      </c>
      <c r="G35">
        <v>5</v>
      </c>
      <c r="H35">
        <v>28</v>
      </c>
      <c r="I35">
        <v>1</v>
      </c>
      <c r="J35">
        <v>2</v>
      </c>
      <c r="K35">
        <v>47</v>
      </c>
      <c r="L35">
        <v>5</v>
      </c>
      <c r="M35">
        <v>0.25205126381333298</v>
      </c>
      <c r="N35">
        <v>-3.49729453333336E-4</v>
      </c>
      <c r="O35" t="s">
        <v>19</v>
      </c>
      <c r="P35" t="s">
        <v>19</v>
      </c>
      <c r="Q35" t="s">
        <v>19</v>
      </c>
      <c r="R35" t="b">
        <v>0</v>
      </c>
      <c r="T35">
        <f t="shared" si="1"/>
        <v>0</v>
      </c>
      <c r="U35" t="b">
        <v>0</v>
      </c>
      <c r="Y35" s="5">
        <v>45115</v>
      </c>
      <c r="Z35" s="6">
        <v>6</v>
      </c>
      <c r="AA35" s="6"/>
      <c r="AC35" s="5">
        <v>45115</v>
      </c>
      <c r="AD35">
        <v>6</v>
      </c>
    </row>
    <row r="36" spans="1:34" x14ac:dyDescent="0.25">
      <c r="A36" s="1">
        <v>45074.084722222222</v>
      </c>
      <c r="B36" s="1">
        <f t="shared" si="0"/>
        <v>45074</v>
      </c>
      <c r="C36">
        <v>0</v>
      </c>
      <c r="D36" t="s">
        <v>53</v>
      </c>
      <c r="E36">
        <v>0.14292794</v>
      </c>
      <c r="F36">
        <v>2023</v>
      </c>
      <c r="G36">
        <v>5</v>
      </c>
      <c r="H36">
        <v>28</v>
      </c>
      <c r="I36">
        <v>2</v>
      </c>
      <c r="J36">
        <v>2</v>
      </c>
      <c r="K36">
        <v>12</v>
      </c>
      <c r="L36">
        <v>5</v>
      </c>
      <c r="M36">
        <v>0.24852660712666599</v>
      </c>
      <c r="N36">
        <v>-3.5246566866666499E-3</v>
      </c>
      <c r="O36" t="s">
        <v>19</v>
      </c>
      <c r="P36" t="s">
        <v>19</v>
      </c>
      <c r="Q36" t="s">
        <v>19</v>
      </c>
      <c r="R36" t="b">
        <v>0</v>
      </c>
      <c r="T36">
        <f t="shared" si="1"/>
        <v>0</v>
      </c>
      <c r="U36" t="b">
        <v>0</v>
      </c>
      <c r="Y36" s="5">
        <v>45116</v>
      </c>
      <c r="Z36" s="6">
        <v>1</v>
      </c>
      <c r="AA36" s="6"/>
      <c r="AC36" s="5">
        <v>45116</v>
      </c>
      <c r="AD36">
        <v>1</v>
      </c>
    </row>
    <row r="37" spans="1:34" x14ac:dyDescent="0.25">
      <c r="A37" s="1">
        <v>45074.125694444447</v>
      </c>
      <c r="B37" s="1">
        <f t="shared" si="0"/>
        <v>45074</v>
      </c>
      <c r="C37">
        <v>0</v>
      </c>
      <c r="D37" t="s">
        <v>54</v>
      </c>
      <c r="E37">
        <v>4.6202169000000001E-2</v>
      </c>
      <c r="F37">
        <v>2023</v>
      </c>
      <c r="G37">
        <v>5</v>
      </c>
      <c r="H37">
        <v>28</v>
      </c>
      <c r="I37">
        <v>3</v>
      </c>
      <c r="J37">
        <v>1</v>
      </c>
      <c r="K37">
        <v>45</v>
      </c>
      <c r="L37">
        <v>5</v>
      </c>
      <c r="M37">
        <v>0.24685432363333301</v>
      </c>
      <c r="N37">
        <v>-1.6722834933333101E-3</v>
      </c>
      <c r="O37" t="s">
        <v>19</v>
      </c>
      <c r="P37" t="s">
        <v>19</v>
      </c>
      <c r="Q37" t="s">
        <v>19</v>
      </c>
      <c r="R37" t="b">
        <v>0</v>
      </c>
      <c r="T37">
        <f t="shared" si="1"/>
        <v>0</v>
      </c>
      <c r="U37" t="b">
        <v>0</v>
      </c>
      <c r="Y37" s="5">
        <v>45117</v>
      </c>
      <c r="Z37" s="6"/>
      <c r="AA37" s="6"/>
      <c r="AC37" s="5">
        <v>45117</v>
      </c>
    </row>
    <row r="38" spans="1:34" x14ac:dyDescent="0.25">
      <c r="A38" s="1">
        <v>45074.167361111111</v>
      </c>
      <c r="B38" s="1">
        <f t="shared" si="0"/>
        <v>45074</v>
      </c>
      <c r="C38">
        <v>0</v>
      </c>
      <c r="D38" t="s">
        <v>55</v>
      </c>
      <c r="E38">
        <v>0.47138836499999998</v>
      </c>
      <c r="F38">
        <v>2023</v>
      </c>
      <c r="G38">
        <v>5</v>
      </c>
      <c r="H38">
        <v>28</v>
      </c>
      <c r="I38">
        <v>4</v>
      </c>
      <c r="J38">
        <v>1</v>
      </c>
      <c r="K38">
        <v>3</v>
      </c>
      <c r="L38">
        <v>5</v>
      </c>
      <c r="M38">
        <v>0.247770525726666</v>
      </c>
      <c r="N38">
        <v>9.1620209333331804E-4</v>
      </c>
      <c r="O38" t="s">
        <v>19</v>
      </c>
      <c r="P38" t="s">
        <v>19</v>
      </c>
      <c r="Q38" t="s">
        <v>19</v>
      </c>
      <c r="R38" s="3" t="b">
        <v>1</v>
      </c>
      <c r="S38">
        <v>1</v>
      </c>
      <c r="T38">
        <f t="shared" si="1"/>
        <v>0</v>
      </c>
      <c r="U38" t="b">
        <v>0</v>
      </c>
      <c r="Y38" s="5">
        <v>45118</v>
      </c>
      <c r="Z38" s="6">
        <v>7</v>
      </c>
      <c r="AA38" s="6"/>
      <c r="AC38" s="5">
        <v>45118</v>
      </c>
      <c r="AD38">
        <v>7</v>
      </c>
    </row>
    <row r="39" spans="1:34" x14ac:dyDescent="0.25">
      <c r="A39" s="1">
        <v>45074.208333333336</v>
      </c>
      <c r="B39" s="1">
        <f t="shared" si="0"/>
        <v>45074</v>
      </c>
      <c r="C39">
        <v>0</v>
      </c>
      <c r="D39" t="s">
        <v>56</v>
      </c>
      <c r="E39">
        <v>0.25289538900000003</v>
      </c>
      <c r="F39">
        <v>2023</v>
      </c>
      <c r="G39">
        <v>5</v>
      </c>
      <c r="H39">
        <v>28</v>
      </c>
      <c r="I39">
        <v>5</v>
      </c>
      <c r="J39">
        <v>0</v>
      </c>
      <c r="K39">
        <v>44</v>
      </c>
      <c r="L39">
        <v>5</v>
      </c>
      <c r="M39">
        <v>0.24751762342</v>
      </c>
      <c r="N39">
        <v>-2.5290230666663501E-4</v>
      </c>
      <c r="O39" t="s">
        <v>19</v>
      </c>
      <c r="P39" t="s">
        <v>19</v>
      </c>
      <c r="Q39" t="s">
        <v>19</v>
      </c>
      <c r="R39" t="b">
        <v>0</v>
      </c>
      <c r="T39">
        <f t="shared" si="1"/>
        <v>0</v>
      </c>
      <c r="U39" t="b">
        <v>0</v>
      </c>
      <c r="Y39" s="5">
        <v>45119</v>
      </c>
      <c r="Z39" s="6">
        <v>8</v>
      </c>
      <c r="AA39" s="6">
        <v>1</v>
      </c>
      <c r="AC39" s="5">
        <v>45119</v>
      </c>
      <c r="AD39">
        <v>8</v>
      </c>
      <c r="AE39">
        <v>1</v>
      </c>
      <c r="AF39">
        <v>9</v>
      </c>
      <c r="AG39">
        <v>2</v>
      </c>
      <c r="AH39">
        <v>3</v>
      </c>
    </row>
    <row r="40" spans="1:34" x14ac:dyDescent="0.25">
      <c r="A40" s="1">
        <v>45074.25</v>
      </c>
      <c r="B40" s="1">
        <f t="shared" si="0"/>
        <v>45074</v>
      </c>
      <c r="C40">
        <v>0</v>
      </c>
      <c r="D40" t="s">
        <v>57</v>
      </c>
      <c r="E40">
        <v>4.2327668999999998E-2</v>
      </c>
      <c r="F40">
        <v>2023</v>
      </c>
      <c r="G40">
        <v>5</v>
      </c>
      <c r="H40">
        <v>28</v>
      </c>
      <c r="I40">
        <v>6</v>
      </c>
      <c r="J40">
        <v>0</v>
      </c>
      <c r="K40">
        <v>6</v>
      </c>
      <c r="L40">
        <v>5</v>
      </c>
      <c r="M40">
        <v>0.244256883573333</v>
      </c>
      <c r="N40">
        <v>-3.2607398466666299E-3</v>
      </c>
      <c r="O40" t="s">
        <v>19</v>
      </c>
      <c r="P40" t="s">
        <v>19</v>
      </c>
      <c r="Q40" t="s">
        <v>19</v>
      </c>
      <c r="R40" t="b">
        <v>0</v>
      </c>
      <c r="T40">
        <f t="shared" si="1"/>
        <v>0</v>
      </c>
      <c r="U40" t="b">
        <v>0</v>
      </c>
      <c r="Y40" s="5">
        <v>45120</v>
      </c>
      <c r="Z40" s="6">
        <v>6</v>
      </c>
      <c r="AA40" s="6">
        <v>2</v>
      </c>
      <c r="AC40" s="5">
        <v>45120</v>
      </c>
      <c r="AD40">
        <v>6</v>
      </c>
      <c r="AE40">
        <v>2</v>
      </c>
    </row>
    <row r="41" spans="1:34" x14ac:dyDescent="0.25">
      <c r="A41" s="1">
        <v>45074.290972222225</v>
      </c>
      <c r="B41" s="1">
        <f t="shared" si="0"/>
        <v>45074</v>
      </c>
      <c r="C41">
        <v>0</v>
      </c>
      <c r="D41" t="s">
        <v>58</v>
      </c>
      <c r="E41">
        <v>4.1451887999999999E-2</v>
      </c>
      <c r="F41">
        <v>2023</v>
      </c>
      <c r="G41">
        <v>5</v>
      </c>
      <c r="H41">
        <v>28</v>
      </c>
      <c r="I41">
        <v>6</v>
      </c>
      <c r="J41">
        <v>59</v>
      </c>
      <c r="K41">
        <v>26</v>
      </c>
      <c r="L41">
        <v>5</v>
      </c>
      <c r="M41">
        <v>0.24278933050666601</v>
      </c>
      <c r="N41">
        <v>-1.46755306666673E-3</v>
      </c>
      <c r="O41" t="s">
        <v>19</v>
      </c>
      <c r="P41" t="s">
        <v>19</v>
      </c>
      <c r="Q41" t="s">
        <v>19</v>
      </c>
      <c r="R41" t="b">
        <v>0</v>
      </c>
      <c r="T41">
        <f t="shared" si="1"/>
        <v>0</v>
      </c>
      <c r="U41" t="b">
        <v>0</v>
      </c>
      <c r="Y41" s="5">
        <v>45121</v>
      </c>
      <c r="Z41" s="6">
        <v>8</v>
      </c>
      <c r="AA41" s="6"/>
      <c r="AC41" s="5">
        <v>45121</v>
      </c>
      <c r="AD41">
        <v>8</v>
      </c>
    </row>
    <row r="42" spans="1:34" x14ac:dyDescent="0.25">
      <c r="A42" s="1">
        <v>45074.332638888889</v>
      </c>
      <c r="B42" s="1">
        <f t="shared" si="0"/>
        <v>45074</v>
      </c>
      <c r="C42">
        <v>0</v>
      </c>
      <c r="D42" t="s">
        <v>59</v>
      </c>
      <c r="E42">
        <v>3.9965581999999999E-2</v>
      </c>
      <c r="F42">
        <v>2023</v>
      </c>
      <c r="G42">
        <v>5</v>
      </c>
      <c r="H42">
        <v>28</v>
      </c>
      <c r="I42">
        <v>7</v>
      </c>
      <c r="J42">
        <v>59</v>
      </c>
      <c r="K42">
        <v>22</v>
      </c>
      <c r="L42">
        <v>5</v>
      </c>
      <c r="M42">
        <v>0.23977114876</v>
      </c>
      <c r="N42">
        <v>-3.01818174666662E-3</v>
      </c>
      <c r="O42" t="s">
        <v>19</v>
      </c>
      <c r="P42" t="s">
        <v>19</v>
      </c>
      <c r="Q42" t="s">
        <v>19</v>
      </c>
      <c r="R42" t="b">
        <v>0</v>
      </c>
      <c r="T42">
        <f t="shared" si="1"/>
        <v>0</v>
      </c>
      <c r="U42" t="b">
        <v>0</v>
      </c>
      <c r="Y42" s="5">
        <v>45122</v>
      </c>
      <c r="Z42" s="6">
        <v>7</v>
      </c>
      <c r="AA42" s="6">
        <v>2</v>
      </c>
      <c r="AC42" s="5">
        <v>45122</v>
      </c>
      <c r="AD42">
        <v>7</v>
      </c>
      <c r="AE42">
        <v>2</v>
      </c>
      <c r="AF42">
        <v>2</v>
      </c>
      <c r="AG42">
        <v>2</v>
      </c>
      <c r="AH42">
        <v>3</v>
      </c>
    </row>
    <row r="43" spans="1:34" x14ac:dyDescent="0.25">
      <c r="A43" s="1">
        <v>45074.374305555553</v>
      </c>
      <c r="B43" s="1">
        <f t="shared" si="0"/>
        <v>45074</v>
      </c>
      <c r="C43">
        <v>0</v>
      </c>
      <c r="D43" t="s">
        <v>60</v>
      </c>
      <c r="E43">
        <v>4.0081854E-2</v>
      </c>
      <c r="F43">
        <v>2023</v>
      </c>
      <c r="G43">
        <v>5</v>
      </c>
      <c r="H43">
        <v>28</v>
      </c>
      <c r="I43">
        <v>8</v>
      </c>
      <c r="J43">
        <v>59</v>
      </c>
      <c r="K43">
        <v>5</v>
      </c>
      <c r="L43">
        <v>5</v>
      </c>
      <c r="M43">
        <v>0.23814768529333299</v>
      </c>
      <c r="N43">
        <v>-1.6234634666666601E-3</v>
      </c>
      <c r="O43" t="s">
        <v>19</v>
      </c>
      <c r="P43" t="s">
        <v>19</v>
      </c>
      <c r="Q43" t="s">
        <v>19</v>
      </c>
      <c r="R43" t="b">
        <v>0</v>
      </c>
      <c r="T43">
        <f t="shared" si="1"/>
        <v>0</v>
      </c>
      <c r="U43" t="b">
        <v>0</v>
      </c>
      <c r="Y43" s="5">
        <v>45123</v>
      </c>
      <c r="Z43" s="6">
        <v>10</v>
      </c>
      <c r="AA43" s="6">
        <v>1</v>
      </c>
      <c r="AC43" s="5">
        <v>45123</v>
      </c>
      <c r="AD43">
        <v>10</v>
      </c>
      <c r="AE43">
        <v>1</v>
      </c>
    </row>
    <row r="44" spans="1:34" x14ac:dyDescent="0.25">
      <c r="A44" s="1">
        <v>45074.415277777778</v>
      </c>
      <c r="B44" s="1">
        <f t="shared" si="0"/>
        <v>45074</v>
      </c>
      <c r="C44">
        <v>0</v>
      </c>
      <c r="D44" t="s">
        <v>61</v>
      </c>
      <c r="E44">
        <v>4.0289604999999999E-2</v>
      </c>
      <c r="F44">
        <v>2023</v>
      </c>
      <c r="G44">
        <v>5</v>
      </c>
      <c r="H44">
        <v>28</v>
      </c>
      <c r="I44">
        <v>9</v>
      </c>
      <c r="J44">
        <v>58</v>
      </c>
      <c r="K44">
        <v>23</v>
      </c>
      <c r="L44">
        <v>5</v>
      </c>
      <c r="M44">
        <v>0.23532262230666601</v>
      </c>
      <c r="N44">
        <v>-2.8250629866667099E-3</v>
      </c>
      <c r="O44" t="s">
        <v>19</v>
      </c>
      <c r="P44" t="s">
        <v>19</v>
      </c>
      <c r="Q44" t="s">
        <v>19</v>
      </c>
      <c r="R44" t="b">
        <v>0</v>
      </c>
      <c r="T44">
        <f t="shared" si="1"/>
        <v>0</v>
      </c>
      <c r="U44" t="b">
        <v>0</v>
      </c>
      <c r="Y44" s="5">
        <v>45124</v>
      </c>
      <c r="Z44" s="6">
        <v>6</v>
      </c>
      <c r="AA44" s="6"/>
      <c r="AC44" s="5">
        <v>45124</v>
      </c>
      <c r="AD44">
        <v>6</v>
      </c>
    </row>
    <row r="45" spans="1:34" x14ac:dyDescent="0.25">
      <c r="A45" s="1">
        <v>45074.456250000003</v>
      </c>
      <c r="B45" s="1">
        <f t="shared" si="0"/>
        <v>45074</v>
      </c>
      <c r="C45">
        <v>0</v>
      </c>
      <c r="D45" t="s">
        <v>62</v>
      </c>
      <c r="E45">
        <v>4.4076459999999998E-2</v>
      </c>
      <c r="F45">
        <v>2023</v>
      </c>
      <c r="G45">
        <v>5</v>
      </c>
      <c r="H45">
        <v>28</v>
      </c>
      <c r="I45">
        <v>10</v>
      </c>
      <c r="J45">
        <v>57</v>
      </c>
      <c r="K45">
        <v>55</v>
      </c>
      <c r="L45">
        <v>5</v>
      </c>
      <c r="M45">
        <v>0.233142246313333</v>
      </c>
      <c r="N45">
        <v>-2.1803759933333102E-3</v>
      </c>
      <c r="O45" t="s">
        <v>19</v>
      </c>
      <c r="P45" t="s">
        <v>19</v>
      </c>
      <c r="Q45" t="s">
        <v>19</v>
      </c>
      <c r="R45" t="b">
        <v>0</v>
      </c>
      <c r="T45">
        <f t="shared" si="1"/>
        <v>0</v>
      </c>
      <c r="U45" t="b">
        <v>0</v>
      </c>
      <c r="Y45" s="5">
        <v>45125</v>
      </c>
      <c r="Z45" s="6">
        <v>2</v>
      </c>
      <c r="AA45" s="6"/>
      <c r="AC45" s="5">
        <v>45125</v>
      </c>
      <c r="AD45">
        <v>2</v>
      </c>
    </row>
    <row r="46" spans="1:34" x14ac:dyDescent="0.25">
      <c r="A46" s="1">
        <v>45074.497916666667</v>
      </c>
      <c r="B46" s="1">
        <f t="shared" si="0"/>
        <v>45074</v>
      </c>
      <c r="C46">
        <v>0</v>
      </c>
      <c r="D46" t="s">
        <v>63</v>
      </c>
      <c r="E46">
        <v>0.27780473999999999</v>
      </c>
      <c r="F46">
        <v>2023</v>
      </c>
      <c r="G46">
        <v>5</v>
      </c>
      <c r="H46">
        <v>28</v>
      </c>
      <c r="I46">
        <v>11</v>
      </c>
      <c r="J46">
        <v>57</v>
      </c>
      <c r="K46">
        <v>24</v>
      </c>
      <c r="L46">
        <v>5</v>
      </c>
      <c r="M46">
        <v>0.23107984413999999</v>
      </c>
      <c r="N46">
        <v>-2.06240217333331E-3</v>
      </c>
      <c r="O46" t="s">
        <v>19</v>
      </c>
      <c r="P46" t="s">
        <v>19</v>
      </c>
      <c r="Q46" t="s">
        <v>19</v>
      </c>
      <c r="R46" t="b">
        <v>0</v>
      </c>
      <c r="T46">
        <f t="shared" si="1"/>
        <v>0</v>
      </c>
      <c r="U46" t="b">
        <v>0</v>
      </c>
      <c r="Y46" s="5">
        <v>45126</v>
      </c>
      <c r="Z46" s="6">
        <v>12</v>
      </c>
      <c r="AA46" s="6">
        <v>1</v>
      </c>
      <c r="AC46" s="5">
        <v>45126</v>
      </c>
      <c r="AD46">
        <v>12</v>
      </c>
      <c r="AE46">
        <v>1</v>
      </c>
      <c r="AF46">
        <v>3</v>
      </c>
      <c r="AG46">
        <v>1</v>
      </c>
      <c r="AH46">
        <v>1</v>
      </c>
    </row>
    <row r="47" spans="1:34" x14ac:dyDescent="0.25">
      <c r="A47" s="1">
        <v>45074.538888888892</v>
      </c>
      <c r="B47" s="1">
        <f t="shared" si="0"/>
        <v>45074</v>
      </c>
      <c r="C47">
        <v>0</v>
      </c>
      <c r="D47" t="s">
        <v>64</v>
      </c>
      <c r="E47">
        <v>0.12736556499999999</v>
      </c>
      <c r="F47">
        <v>2023</v>
      </c>
      <c r="G47">
        <v>5</v>
      </c>
      <c r="H47">
        <v>28</v>
      </c>
      <c r="I47">
        <v>12</v>
      </c>
      <c r="J47">
        <v>56</v>
      </c>
      <c r="K47">
        <v>50</v>
      </c>
      <c r="L47">
        <v>5</v>
      </c>
      <c r="M47">
        <v>0.22739311135999901</v>
      </c>
      <c r="N47">
        <v>-3.6867327800000301E-3</v>
      </c>
      <c r="O47" t="s">
        <v>19</v>
      </c>
      <c r="P47" t="s">
        <v>19</v>
      </c>
      <c r="Q47" t="s">
        <v>19</v>
      </c>
      <c r="R47" t="b">
        <v>0</v>
      </c>
      <c r="T47">
        <f t="shared" si="1"/>
        <v>0</v>
      </c>
      <c r="U47" t="b">
        <v>0</v>
      </c>
      <c r="Y47" s="5">
        <v>45127</v>
      </c>
      <c r="Z47" s="6">
        <v>14</v>
      </c>
      <c r="AA47" s="6"/>
      <c r="AC47" s="5">
        <v>45127</v>
      </c>
      <c r="AD47">
        <v>14</v>
      </c>
    </row>
    <row r="48" spans="1:34" x14ac:dyDescent="0.25">
      <c r="A48" s="1">
        <v>45074.580555555556</v>
      </c>
      <c r="B48" s="1">
        <f t="shared" si="0"/>
        <v>45074</v>
      </c>
      <c r="C48">
        <v>0</v>
      </c>
      <c r="D48" t="s">
        <v>65</v>
      </c>
      <c r="E48">
        <v>9.3773832000000001E-2</v>
      </c>
      <c r="F48">
        <v>2023</v>
      </c>
      <c r="G48">
        <v>5</v>
      </c>
      <c r="H48">
        <v>28</v>
      </c>
      <c r="I48">
        <v>13</v>
      </c>
      <c r="J48">
        <v>56</v>
      </c>
      <c r="K48">
        <v>9</v>
      </c>
      <c r="L48">
        <v>5</v>
      </c>
      <c r="M48">
        <v>0.22526940415333299</v>
      </c>
      <c r="N48">
        <v>-2.1237072066666498E-3</v>
      </c>
      <c r="O48" t="s">
        <v>19</v>
      </c>
      <c r="P48" t="s">
        <v>19</v>
      </c>
      <c r="Q48" t="s">
        <v>19</v>
      </c>
      <c r="R48" t="b">
        <v>0</v>
      </c>
      <c r="T48">
        <f t="shared" si="1"/>
        <v>0</v>
      </c>
      <c r="U48" t="b">
        <v>0</v>
      </c>
      <c r="Y48" s="5">
        <v>45128</v>
      </c>
      <c r="Z48" s="6">
        <v>7</v>
      </c>
      <c r="AA48" s="6"/>
      <c r="AC48" s="5">
        <v>45128</v>
      </c>
      <c r="AD48">
        <v>7</v>
      </c>
    </row>
    <row r="49" spans="1:34" x14ac:dyDescent="0.25">
      <c r="A49" s="1">
        <v>45074.621527777781</v>
      </c>
      <c r="B49" s="1">
        <f t="shared" si="0"/>
        <v>45074</v>
      </c>
      <c r="C49">
        <v>0</v>
      </c>
      <c r="D49" t="s">
        <v>66</v>
      </c>
      <c r="E49">
        <v>0.57762062599999997</v>
      </c>
      <c r="F49">
        <v>2023</v>
      </c>
      <c r="G49">
        <v>5</v>
      </c>
      <c r="H49">
        <v>28</v>
      </c>
      <c r="I49">
        <v>14</v>
      </c>
      <c r="J49">
        <v>55</v>
      </c>
      <c r="K49">
        <v>42</v>
      </c>
      <c r="L49">
        <v>5</v>
      </c>
      <c r="M49">
        <v>0.22503346135999999</v>
      </c>
      <c r="N49">
        <v>-2.35942793333332E-4</v>
      </c>
      <c r="O49" t="s">
        <v>19</v>
      </c>
      <c r="P49" t="s">
        <v>19</v>
      </c>
      <c r="Q49" t="s">
        <v>19</v>
      </c>
      <c r="R49" s="3" t="b">
        <v>1</v>
      </c>
      <c r="S49">
        <v>1</v>
      </c>
      <c r="T49">
        <f t="shared" si="1"/>
        <v>0</v>
      </c>
      <c r="U49" t="b">
        <v>0</v>
      </c>
      <c r="Y49" s="5">
        <v>45129</v>
      </c>
      <c r="Z49" s="6">
        <v>8</v>
      </c>
      <c r="AA49" s="6">
        <v>1</v>
      </c>
      <c r="AC49" s="5">
        <v>45129</v>
      </c>
      <c r="AD49">
        <v>8</v>
      </c>
      <c r="AE49">
        <v>1</v>
      </c>
      <c r="AF49">
        <v>3</v>
      </c>
      <c r="AG49">
        <v>2</v>
      </c>
      <c r="AH49">
        <v>2</v>
      </c>
    </row>
    <row r="50" spans="1:34" x14ac:dyDescent="0.25">
      <c r="A50" s="1">
        <v>45074.663194444445</v>
      </c>
      <c r="B50" s="1">
        <f t="shared" si="0"/>
        <v>45074</v>
      </c>
      <c r="C50">
        <v>0</v>
      </c>
      <c r="D50" t="s">
        <v>67</v>
      </c>
      <c r="E50">
        <v>0.38095899999999999</v>
      </c>
      <c r="F50">
        <v>2023</v>
      </c>
      <c r="G50">
        <v>5</v>
      </c>
      <c r="H50">
        <v>28</v>
      </c>
      <c r="I50">
        <v>15</v>
      </c>
      <c r="J50">
        <v>55</v>
      </c>
      <c r="K50">
        <v>4</v>
      </c>
      <c r="L50">
        <v>5</v>
      </c>
      <c r="M50">
        <v>0.22703105774666599</v>
      </c>
      <c r="N50">
        <v>1.9975963866666301E-3</v>
      </c>
      <c r="O50" t="s">
        <v>19</v>
      </c>
      <c r="P50" t="s">
        <v>19</v>
      </c>
      <c r="Q50" t="s">
        <v>19</v>
      </c>
      <c r="R50" s="3" t="b">
        <v>1</v>
      </c>
      <c r="S50">
        <v>1</v>
      </c>
      <c r="T50">
        <f t="shared" si="1"/>
        <v>0</v>
      </c>
      <c r="U50" t="b">
        <v>0</v>
      </c>
      <c r="Y50" s="5">
        <v>45130</v>
      </c>
      <c r="Z50" s="6">
        <v>6</v>
      </c>
      <c r="AA50" s="6">
        <v>1</v>
      </c>
      <c r="AC50" s="5">
        <v>45130</v>
      </c>
      <c r="AD50">
        <v>6</v>
      </c>
      <c r="AE50">
        <v>1</v>
      </c>
    </row>
    <row r="51" spans="1:34" x14ac:dyDescent="0.25">
      <c r="A51" s="1">
        <v>45074.70416666667</v>
      </c>
      <c r="B51" s="1">
        <f t="shared" si="0"/>
        <v>45074</v>
      </c>
      <c r="C51">
        <v>0</v>
      </c>
      <c r="D51" t="s">
        <v>68</v>
      </c>
      <c r="E51">
        <v>0.25949222399999999</v>
      </c>
      <c r="F51">
        <v>2023</v>
      </c>
      <c r="G51">
        <v>5</v>
      </c>
      <c r="H51">
        <v>28</v>
      </c>
      <c r="I51">
        <v>16</v>
      </c>
      <c r="J51">
        <v>54</v>
      </c>
      <c r="K51">
        <v>45</v>
      </c>
      <c r="L51">
        <v>5</v>
      </c>
      <c r="M51">
        <v>0.22782138531999899</v>
      </c>
      <c r="N51">
        <v>7.9032757333336002E-4</v>
      </c>
      <c r="O51" t="s">
        <v>19</v>
      </c>
      <c r="P51" t="s">
        <v>19</v>
      </c>
      <c r="Q51" t="s">
        <v>19</v>
      </c>
      <c r="R51" t="b">
        <v>0</v>
      </c>
      <c r="T51">
        <f t="shared" si="1"/>
        <v>0</v>
      </c>
      <c r="U51" t="b">
        <v>0</v>
      </c>
      <c r="Y51" s="5">
        <v>45131</v>
      </c>
      <c r="Z51" s="6">
        <v>10</v>
      </c>
      <c r="AA51" s="6"/>
      <c r="AC51" s="5">
        <v>45131</v>
      </c>
      <c r="AD51">
        <v>10</v>
      </c>
    </row>
    <row r="52" spans="1:34" x14ac:dyDescent="0.25">
      <c r="A52" s="1">
        <v>45074.745833333334</v>
      </c>
      <c r="B52" s="1">
        <f t="shared" si="0"/>
        <v>45074</v>
      </c>
      <c r="C52">
        <v>0</v>
      </c>
      <c r="D52" t="s">
        <v>69</v>
      </c>
      <c r="E52">
        <v>4.2051185999999997E-2</v>
      </c>
      <c r="F52">
        <v>2023</v>
      </c>
      <c r="G52">
        <v>5</v>
      </c>
      <c r="H52">
        <v>28</v>
      </c>
      <c r="I52">
        <v>17</v>
      </c>
      <c r="J52">
        <v>54</v>
      </c>
      <c r="K52">
        <v>16</v>
      </c>
      <c r="L52">
        <v>5</v>
      </c>
      <c r="M52">
        <v>0.22524101804666599</v>
      </c>
      <c r="N52">
        <v>-2.58036727333332E-3</v>
      </c>
      <c r="O52" t="s">
        <v>19</v>
      </c>
      <c r="P52" t="s">
        <v>19</v>
      </c>
      <c r="Q52" t="s">
        <v>19</v>
      </c>
      <c r="R52" t="b">
        <v>0</v>
      </c>
      <c r="T52">
        <f t="shared" si="1"/>
        <v>0</v>
      </c>
      <c r="U52" t="b">
        <v>0</v>
      </c>
      <c r="Y52" s="5">
        <v>45132</v>
      </c>
      <c r="Z52" s="6">
        <v>8</v>
      </c>
      <c r="AA52" s="6">
        <v>2</v>
      </c>
      <c r="AC52" s="5">
        <v>45132</v>
      </c>
      <c r="AD52">
        <v>8</v>
      </c>
      <c r="AE52">
        <v>2</v>
      </c>
      <c r="AF52">
        <v>2</v>
      </c>
      <c r="AG52">
        <v>1</v>
      </c>
      <c r="AH52">
        <v>2</v>
      </c>
    </row>
    <row r="53" spans="1:34" x14ac:dyDescent="0.25">
      <c r="A53" s="1">
        <v>45074.786805555559</v>
      </c>
      <c r="B53" s="1">
        <f t="shared" si="0"/>
        <v>45074</v>
      </c>
      <c r="C53">
        <v>0</v>
      </c>
      <c r="D53" t="s">
        <v>70</v>
      </c>
      <c r="E53">
        <v>4.3552539000000001E-2</v>
      </c>
      <c r="F53">
        <v>2023</v>
      </c>
      <c r="G53">
        <v>5</v>
      </c>
      <c r="H53">
        <v>28</v>
      </c>
      <c r="I53">
        <v>18</v>
      </c>
      <c r="J53">
        <v>53</v>
      </c>
      <c r="K53">
        <v>48</v>
      </c>
      <c r="L53">
        <v>5</v>
      </c>
      <c r="M53">
        <v>0.224308961006666</v>
      </c>
      <c r="N53">
        <v>-9.3205703999998902E-4</v>
      </c>
      <c r="O53" t="s">
        <v>19</v>
      </c>
      <c r="P53" t="s">
        <v>19</v>
      </c>
      <c r="Q53" t="s">
        <v>19</v>
      </c>
      <c r="R53" t="b">
        <v>0</v>
      </c>
      <c r="T53">
        <f t="shared" si="1"/>
        <v>0</v>
      </c>
      <c r="U53" t="b">
        <v>0</v>
      </c>
      <c r="Y53" s="5">
        <v>45133</v>
      </c>
      <c r="Z53" s="6">
        <v>6</v>
      </c>
      <c r="AA53" s="6"/>
      <c r="AC53" s="5">
        <v>45133</v>
      </c>
      <c r="AD53">
        <v>6</v>
      </c>
    </row>
    <row r="54" spans="1:34" x14ac:dyDescent="0.25">
      <c r="A54" s="1">
        <v>45074.828472222223</v>
      </c>
      <c r="B54" s="1">
        <f t="shared" si="0"/>
        <v>45074</v>
      </c>
      <c r="C54">
        <v>0</v>
      </c>
      <c r="D54" t="s">
        <v>71</v>
      </c>
      <c r="E54">
        <v>4.3744755000000003E-2</v>
      </c>
      <c r="F54">
        <v>2023</v>
      </c>
      <c r="G54">
        <v>5</v>
      </c>
      <c r="H54">
        <v>28</v>
      </c>
      <c r="I54">
        <v>19</v>
      </c>
      <c r="J54">
        <v>53</v>
      </c>
      <c r="K54">
        <v>42</v>
      </c>
      <c r="L54">
        <v>5</v>
      </c>
      <c r="M54">
        <v>0.22139349352000001</v>
      </c>
      <c r="N54">
        <v>-2.9154674866666498E-3</v>
      </c>
      <c r="O54" t="s">
        <v>19</v>
      </c>
      <c r="P54" t="s">
        <v>19</v>
      </c>
      <c r="Q54" t="s">
        <v>19</v>
      </c>
      <c r="R54" t="b">
        <v>0</v>
      </c>
      <c r="T54">
        <f t="shared" si="1"/>
        <v>0</v>
      </c>
      <c r="U54" t="b">
        <v>0</v>
      </c>
      <c r="Y54" s="5">
        <v>45134</v>
      </c>
      <c r="Z54" s="6">
        <v>7</v>
      </c>
      <c r="AA54" s="6">
        <v>5</v>
      </c>
      <c r="AC54" s="5">
        <v>45134</v>
      </c>
      <c r="AD54">
        <v>7</v>
      </c>
      <c r="AE54">
        <v>5</v>
      </c>
      <c r="AF54">
        <v>2</v>
      </c>
      <c r="AG54">
        <v>2</v>
      </c>
      <c r="AH54">
        <v>11</v>
      </c>
    </row>
    <row r="55" spans="1:34" x14ac:dyDescent="0.25">
      <c r="A55" s="1">
        <v>45074.870138888888</v>
      </c>
      <c r="B55" s="1">
        <f t="shared" si="0"/>
        <v>45074</v>
      </c>
      <c r="C55">
        <v>0</v>
      </c>
      <c r="D55" t="s">
        <v>72</v>
      </c>
      <c r="E55">
        <v>4.2601416000000003E-2</v>
      </c>
      <c r="F55">
        <v>2023</v>
      </c>
      <c r="G55">
        <v>5</v>
      </c>
      <c r="H55">
        <v>28</v>
      </c>
      <c r="I55">
        <v>20</v>
      </c>
      <c r="J55">
        <v>53</v>
      </c>
      <c r="K55">
        <v>15</v>
      </c>
      <c r="L55">
        <v>5</v>
      </c>
      <c r="M55">
        <v>0.219966424073333</v>
      </c>
      <c r="N55">
        <v>-1.4270694466666999E-3</v>
      </c>
      <c r="O55" t="s">
        <v>19</v>
      </c>
      <c r="P55" t="s">
        <v>19</v>
      </c>
      <c r="Q55" t="s">
        <v>19</v>
      </c>
      <c r="R55" t="b">
        <v>0</v>
      </c>
      <c r="T55">
        <f t="shared" si="1"/>
        <v>0</v>
      </c>
      <c r="U55" t="b">
        <v>0</v>
      </c>
      <c r="Y55" s="5">
        <v>45135</v>
      </c>
      <c r="Z55" s="6">
        <v>16</v>
      </c>
      <c r="AA55" s="6">
        <v>6</v>
      </c>
      <c r="AC55" s="5">
        <v>45135</v>
      </c>
      <c r="AD55">
        <v>16</v>
      </c>
      <c r="AE55">
        <v>6</v>
      </c>
    </row>
    <row r="56" spans="1:34" x14ac:dyDescent="0.25">
      <c r="A56" s="1">
        <v>45074.911111111112</v>
      </c>
      <c r="B56" s="1">
        <f t="shared" si="0"/>
        <v>45074</v>
      </c>
      <c r="C56">
        <v>0</v>
      </c>
      <c r="D56" t="s">
        <v>73</v>
      </c>
      <c r="E56">
        <v>4.3278570000000002E-2</v>
      </c>
      <c r="F56">
        <v>2023</v>
      </c>
      <c r="G56">
        <v>5</v>
      </c>
      <c r="H56">
        <v>28</v>
      </c>
      <c r="I56">
        <v>21</v>
      </c>
      <c r="J56">
        <v>52</v>
      </c>
      <c r="K56">
        <v>37</v>
      </c>
      <c r="L56">
        <v>5</v>
      </c>
      <c r="M56">
        <v>0.21940952289333299</v>
      </c>
      <c r="N56">
        <v>-5.5690117999995705E-4</v>
      </c>
      <c r="O56" t="s">
        <v>19</v>
      </c>
      <c r="P56" t="s">
        <v>19</v>
      </c>
      <c r="Q56" t="s">
        <v>19</v>
      </c>
      <c r="R56" t="b">
        <v>0</v>
      </c>
      <c r="T56">
        <f t="shared" si="1"/>
        <v>0</v>
      </c>
      <c r="U56" t="b">
        <v>0</v>
      </c>
      <c r="Y56" s="5">
        <v>45136</v>
      </c>
      <c r="Z56" s="6">
        <v>12</v>
      </c>
      <c r="AA56" s="6"/>
      <c r="AC56" s="5">
        <v>45136</v>
      </c>
      <c r="AD56">
        <v>12</v>
      </c>
    </row>
    <row r="57" spans="1:34" x14ac:dyDescent="0.25">
      <c r="A57" s="1">
        <v>45074.952777777777</v>
      </c>
      <c r="B57" s="1">
        <f t="shared" si="0"/>
        <v>45074</v>
      </c>
      <c r="C57">
        <v>0</v>
      </c>
      <c r="D57" t="s">
        <v>74</v>
      </c>
      <c r="E57">
        <v>0.22518930700000001</v>
      </c>
      <c r="F57">
        <v>2023</v>
      </c>
      <c r="G57">
        <v>5</v>
      </c>
      <c r="H57">
        <v>28</v>
      </c>
      <c r="I57">
        <v>22</v>
      </c>
      <c r="J57">
        <v>52</v>
      </c>
      <c r="K57">
        <v>17</v>
      </c>
      <c r="L57">
        <v>5</v>
      </c>
      <c r="M57">
        <v>0.220136493806666</v>
      </c>
      <c r="N57">
        <v>7.2697091333334598E-4</v>
      </c>
      <c r="O57" t="s">
        <v>19</v>
      </c>
      <c r="P57" t="s">
        <v>19</v>
      </c>
      <c r="Q57" t="s">
        <v>19</v>
      </c>
      <c r="R57" t="b">
        <v>0</v>
      </c>
      <c r="T57">
        <f t="shared" si="1"/>
        <v>0</v>
      </c>
      <c r="U57" t="b">
        <v>0</v>
      </c>
      <c r="Y57" s="5">
        <v>45137</v>
      </c>
      <c r="Z57" s="6">
        <v>12</v>
      </c>
      <c r="AA57" s="6"/>
      <c r="AC57" s="5">
        <v>45137</v>
      </c>
      <c r="AD57">
        <v>12</v>
      </c>
    </row>
    <row r="58" spans="1:34" x14ac:dyDescent="0.25">
      <c r="A58" s="1">
        <v>45074.993750000001</v>
      </c>
      <c r="B58" s="1">
        <f t="shared" si="0"/>
        <v>45074</v>
      </c>
      <c r="C58">
        <v>0</v>
      </c>
      <c r="D58" t="s">
        <v>75</v>
      </c>
      <c r="E58">
        <v>0.120062974</v>
      </c>
      <c r="F58">
        <v>2023</v>
      </c>
      <c r="G58">
        <v>5</v>
      </c>
      <c r="H58">
        <v>28</v>
      </c>
      <c r="I58">
        <v>23</v>
      </c>
      <c r="J58">
        <v>51</v>
      </c>
      <c r="K58">
        <v>51</v>
      </c>
      <c r="L58">
        <v>5</v>
      </c>
      <c r="M58">
        <v>0.215005849033333</v>
      </c>
      <c r="N58">
        <v>-5.1306447733333498E-3</v>
      </c>
      <c r="O58" t="s">
        <v>19</v>
      </c>
      <c r="P58" t="s">
        <v>19</v>
      </c>
      <c r="Q58" t="s">
        <v>19</v>
      </c>
      <c r="R58" t="b">
        <v>0</v>
      </c>
      <c r="T58">
        <f t="shared" si="1"/>
        <v>0</v>
      </c>
      <c r="U58" t="b">
        <v>0</v>
      </c>
      <c r="Y58" s="5">
        <v>45138</v>
      </c>
      <c r="Z58" s="6">
        <v>9</v>
      </c>
      <c r="AA58" s="6"/>
      <c r="AC58" s="5">
        <v>45138</v>
      </c>
      <c r="AD58">
        <v>9</v>
      </c>
    </row>
    <row r="59" spans="1:34" x14ac:dyDescent="0.25">
      <c r="A59" s="1">
        <v>45075.035416666666</v>
      </c>
      <c r="B59" s="1">
        <f t="shared" si="0"/>
        <v>45075</v>
      </c>
      <c r="C59">
        <v>0</v>
      </c>
      <c r="D59" t="s">
        <v>76</v>
      </c>
      <c r="E59">
        <v>6.9094195999999997E-2</v>
      </c>
      <c r="F59">
        <v>2023</v>
      </c>
      <c r="G59">
        <v>5</v>
      </c>
      <c r="H59">
        <v>29</v>
      </c>
      <c r="I59">
        <v>0</v>
      </c>
      <c r="J59">
        <v>51</v>
      </c>
      <c r="K59">
        <v>27</v>
      </c>
      <c r="L59">
        <v>5</v>
      </c>
      <c r="M59">
        <v>0.21385819712000001</v>
      </c>
      <c r="N59">
        <v>-1.14765191333332E-3</v>
      </c>
      <c r="O59" t="s">
        <v>19</v>
      </c>
      <c r="P59" t="s">
        <v>19</v>
      </c>
      <c r="Q59" t="s">
        <v>19</v>
      </c>
      <c r="R59" t="b">
        <v>0</v>
      </c>
      <c r="T59">
        <f t="shared" si="1"/>
        <v>0</v>
      </c>
      <c r="U59" t="b">
        <v>0</v>
      </c>
      <c r="Y59" s="5">
        <v>45139</v>
      </c>
      <c r="Z59" s="6">
        <v>13</v>
      </c>
      <c r="AA59" s="6">
        <v>3</v>
      </c>
      <c r="AC59" s="5">
        <v>45139</v>
      </c>
      <c r="AD59">
        <v>13</v>
      </c>
      <c r="AE59">
        <v>3</v>
      </c>
      <c r="AF59">
        <v>4</v>
      </c>
      <c r="AG59">
        <v>6</v>
      </c>
      <c r="AH59">
        <f>SUM(AE59:AE64)</f>
        <v>26</v>
      </c>
    </row>
    <row r="60" spans="1:34" x14ac:dyDescent="0.25">
      <c r="A60" s="1">
        <v>45075.07708333333</v>
      </c>
      <c r="B60" s="1">
        <f t="shared" si="0"/>
        <v>45075</v>
      </c>
      <c r="C60">
        <v>0</v>
      </c>
      <c r="D60" t="s">
        <v>77</v>
      </c>
      <c r="E60">
        <v>1.1616257910000001</v>
      </c>
      <c r="F60">
        <v>2023</v>
      </c>
      <c r="G60">
        <v>5</v>
      </c>
      <c r="H60">
        <v>29</v>
      </c>
      <c r="I60">
        <v>1</v>
      </c>
      <c r="J60">
        <v>51</v>
      </c>
      <c r="K60">
        <v>3</v>
      </c>
      <c r="L60">
        <v>5</v>
      </c>
      <c r="M60">
        <v>0.21854943070666599</v>
      </c>
      <c r="N60">
        <v>4.6912335866666696E-3</v>
      </c>
      <c r="O60" t="s">
        <v>19</v>
      </c>
      <c r="P60" t="s">
        <v>19</v>
      </c>
      <c r="Q60" t="s">
        <v>19</v>
      </c>
      <c r="R60" s="3" t="b">
        <v>1</v>
      </c>
      <c r="S60">
        <v>1</v>
      </c>
      <c r="T60">
        <f t="shared" si="1"/>
        <v>0</v>
      </c>
      <c r="U60" s="3" t="b">
        <v>1</v>
      </c>
      <c r="V60">
        <v>1</v>
      </c>
      <c r="Y60" s="5">
        <v>45140</v>
      </c>
      <c r="Z60" s="6">
        <v>13</v>
      </c>
      <c r="AA60" s="6">
        <v>4</v>
      </c>
      <c r="AC60" s="5">
        <v>45140</v>
      </c>
      <c r="AD60">
        <v>13</v>
      </c>
      <c r="AE60">
        <v>4</v>
      </c>
    </row>
    <row r="61" spans="1:34" x14ac:dyDescent="0.25">
      <c r="A61" s="1">
        <v>45075.118055555555</v>
      </c>
      <c r="B61" s="1">
        <f t="shared" si="0"/>
        <v>45075</v>
      </c>
      <c r="C61">
        <v>0</v>
      </c>
      <c r="D61" t="s">
        <v>78</v>
      </c>
      <c r="E61">
        <v>0.49716709999999997</v>
      </c>
      <c r="F61">
        <v>2023</v>
      </c>
      <c r="G61">
        <v>5</v>
      </c>
      <c r="H61">
        <v>29</v>
      </c>
      <c r="I61">
        <v>2</v>
      </c>
      <c r="J61">
        <v>50</v>
      </c>
      <c r="K61">
        <v>45</v>
      </c>
      <c r="L61">
        <v>5</v>
      </c>
      <c r="M61">
        <v>0.219942935246666</v>
      </c>
      <c r="N61">
        <v>1.3935045400000001E-3</v>
      </c>
      <c r="O61" t="s">
        <v>19</v>
      </c>
      <c r="P61" t="s">
        <v>19</v>
      </c>
      <c r="Q61" t="s">
        <v>19</v>
      </c>
      <c r="R61" s="3" t="b">
        <v>1</v>
      </c>
      <c r="S61">
        <v>1</v>
      </c>
      <c r="T61">
        <f t="shared" si="1"/>
        <v>0</v>
      </c>
      <c r="U61" t="b">
        <v>0</v>
      </c>
      <c r="Y61" s="5">
        <v>45141</v>
      </c>
      <c r="Z61" s="6">
        <v>15</v>
      </c>
      <c r="AA61" s="6">
        <v>2</v>
      </c>
      <c r="AC61" s="5">
        <v>45141</v>
      </c>
      <c r="AD61">
        <v>15</v>
      </c>
      <c r="AE61">
        <v>2</v>
      </c>
    </row>
    <row r="62" spans="1:34" x14ac:dyDescent="0.25">
      <c r="A62" s="1">
        <v>45075.159722222219</v>
      </c>
      <c r="B62" s="1">
        <f t="shared" si="0"/>
        <v>45075</v>
      </c>
      <c r="C62">
        <v>0</v>
      </c>
      <c r="D62" t="s">
        <v>79</v>
      </c>
      <c r="E62">
        <v>0.58068607100000003</v>
      </c>
      <c r="F62">
        <v>2023</v>
      </c>
      <c r="G62">
        <v>5</v>
      </c>
      <c r="H62">
        <v>29</v>
      </c>
      <c r="I62">
        <v>3</v>
      </c>
      <c r="J62">
        <v>50</v>
      </c>
      <c r="K62">
        <v>28</v>
      </c>
      <c r="L62">
        <v>5</v>
      </c>
      <c r="M62">
        <v>0.222223594086666</v>
      </c>
      <c r="N62">
        <v>2.2806588399999698E-3</v>
      </c>
      <c r="O62" t="s">
        <v>19</v>
      </c>
      <c r="P62" t="s">
        <v>19</v>
      </c>
      <c r="Q62" t="s">
        <v>19</v>
      </c>
      <c r="R62" s="3" t="b">
        <v>1</v>
      </c>
      <c r="S62">
        <v>1</v>
      </c>
      <c r="T62">
        <f t="shared" si="1"/>
        <v>0</v>
      </c>
      <c r="U62" t="b">
        <v>0</v>
      </c>
      <c r="Y62" s="5">
        <v>45142</v>
      </c>
      <c r="Z62" s="6">
        <v>17</v>
      </c>
      <c r="AA62" s="6">
        <v>4</v>
      </c>
      <c r="AC62" s="5">
        <v>45142</v>
      </c>
      <c r="AD62">
        <v>17</v>
      </c>
      <c r="AE62">
        <v>4</v>
      </c>
    </row>
    <row r="63" spans="1:34" x14ac:dyDescent="0.25">
      <c r="A63" s="1">
        <v>45075.201388888891</v>
      </c>
      <c r="B63" s="1">
        <f t="shared" si="0"/>
        <v>45075</v>
      </c>
      <c r="C63">
        <v>0</v>
      </c>
      <c r="D63" t="s">
        <v>80</v>
      </c>
      <c r="E63">
        <v>0.69605251000000001</v>
      </c>
      <c r="F63">
        <v>2023</v>
      </c>
      <c r="G63">
        <v>5</v>
      </c>
      <c r="H63">
        <v>29</v>
      </c>
      <c r="I63">
        <v>4</v>
      </c>
      <c r="J63">
        <v>50</v>
      </c>
      <c r="K63">
        <v>4</v>
      </c>
      <c r="L63">
        <v>5</v>
      </c>
      <c r="M63">
        <v>0.22448954731999901</v>
      </c>
      <c r="N63">
        <v>2.2659532333333099E-3</v>
      </c>
      <c r="O63" t="s">
        <v>19</v>
      </c>
      <c r="P63" t="s">
        <v>19</v>
      </c>
      <c r="Q63" t="s">
        <v>19</v>
      </c>
      <c r="R63" s="3" t="b">
        <v>1</v>
      </c>
      <c r="S63">
        <v>1</v>
      </c>
      <c r="T63">
        <f t="shared" si="1"/>
        <v>0</v>
      </c>
      <c r="U63" t="b">
        <v>0</v>
      </c>
      <c r="Y63" s="5">
        <v>45143</v>
      </c>
      <c r="Z63" s="6">
        <v>10</v>
      </c>
      <c r="AA63" s="6">
        <v>6</v>
      </c>
      <c r="AC63" s="5">
        <v>45143</v>
      </c>
      <c r="AD63">
        <v>10</v>
      </c>
      <c r="AE63">
        <v>6</v>
      </c>
    </row>
    <row r="64" spans="1:34" x14ac:dyDescent="0.25">
      <c r="A64" s="1">
        <v>45075.242361111108</v>
      </c>
      <c r="B64" s="1">
        <f t="shared" si="0"/>
        <v>45075</v>
      </c>
      <c r="C64">
        <v>0</v>
      </c>
      <c r="D64" t="s">
        <v>81</v>
      </c>
      <c r="E64">
        <v>0.45124636600000001</v>
      </c>
      <c r="F64">
        <v>2023</v>
      </c>
      <c r="G64">
        <v>5</v>
      </c>
      <c r="H64">
        <v>29</v>
      </c>
      <c r="I64">
        <v>5</v>
      </c>
      <c r="J64">
        <v>49</v>
      </c>
      <c r="K64">
        <v>49</v>
      </c>
      <c r="L64">
        <v>5</v>
      </c>
      <c r="M64">
        <v>0.226966051333333</v>
      </c>
      <c r="N64">
        <v>2.4765040133333202E-3</v>
      </c>
      <c r="O64" t="s">
        <v>19</v>
      </c>
      <c r="P64" t="s">
        <v>19</v>
      </c>
      <c r="Q64" t="s">
        <v>19</v>
      </c>
      <c r="R64" s="3" t="b">
        <v>1</v>
      </c>
      <c r="S64">
        <v>1</v>
      </c>
      <c r="T64">
        <f t="shared" si="1"/>
        <v>0</v>
      </c>
      <c r="U64" t="b">
        <v>0</v>
      </c>
      <c r="Y64" s="5">
        <v>45144</v>
      </c>
      <c r="Z64" s="6">
        <v>15</v>
      </c>
      <c r="AA64" s="6">
        <v>7</v>
      </c>
      <c r="AC64" s="5">
        <v>45144</v>
      </c>
      <c r="AD64">
        <v>15</v>
      </c>
      <c r="AE64">
        <v>7</v>
      </c>
    </row>
    <row r="65" spans="1:34" x14ac:dyDescent="0.25">
      <c r="A65" s="1">
        <v>45075.28402777778</v>
      </c>
      <c r="B65" s="1">
        <f t="shared" si="0"/>
        <v>45075</v>
      </c>
      <c r="C65">
        <v>0</v>
      </c>
      <c r="D65" t="s">
        <v>82</v>
      </c>
      <c r="E65">
        <v>6.4795196999999999E-2</v>
      </c>
      <c r="F65">
        <v>2023</v>
      </c>
      <c r="G65">
        <v>5</v>
      </c>
      <c r="H65">
        <v>29</v>
      </c>
      <c r="I65">
        <v>6</v>
      </c>
      <c r="J65">
        <v>49</v>
      </c>
      <c r="K65">
        <v>40</v>
      </c>
      <c r="L65">
        <v>5</v>
      </c>
      <c r="M65">
        <v>0.22604331550666601</v>
      </c>
      <c r="N65">
        <v>-9.2273582666663103E-4</v>
      </c>
      <c r="O65" t="s">
        <v>19</v>
      </c>
      <c r="P65" t="s">
        <v>19</v>
      </c>
      <c r="Q65" t="s">
        <v>19</v>
      </c>
      <c r="R65" t="b">
        <v>0</v>
      </c>
      <c r="T65">
        <f t="shared" si="1"/>
        <v>0</v>
      </c>
      <c r="U65" t="b">
        <v>0</v>
      </c>
      <c r="Y65" s="5">
        <v>45145</v>
      </c>
      <c r="Z65" s="6">
        <v>8</v>
      </c>
      <c r="AA65" s="6"/>
      <c r="AC65" s="5">
        <v>45145</v>
      </c>
      <c r="AD65">
        <v>8</v>
      </c>
    </row>
    <row r="66" spans="1:34" x14ac:dyDescent="0.25">
      <c r="A66" s="1">
        <v>45075.325694444444</v>
      </c>
      <c r="B66" s="1">
        <f t="shared" si="0"/>
        <v>45075</v>
      </c>
      <c r="C66">
        <v>0</v>
      </c>
      <c r="D66" t="s">
        <v>83</v>
      </c>
      <c r="E66">
        <v>0.38037041500000002</v>
      </c>
      <c r="F66">
        <v>2023</v>
      </c>
      <c r="G66">
        <v>5</v>
      </c>
      <c r="H66">
        <v>29</v>
      </c>
      <c r="I66">
        <v>7</v>
      </c>
      <c r="J66">
        <v>49</v>
      </c>
      <c r="K66">
        <v>30</v>
      </c>
      <c r="L66">
        <v>5</v>
      </c>
      <c r="M66">
        <v>0.22781843807333299</v>
      </c>
      <c r="N66">
        <v>1.77512256666667E-3</v>
      </c>
      <c r="O66" t="s">
        <v>19</v>
      </c>
      <c r="P66" t="s">
        <v>19</v>
      </c>
      <c r="Q66" t="s">
        <v>19</v>
      </c>
      <c r="R66" s="3" t="b">
        <v>1</v>
      </c>
      <c r="S66">
        <v>1</v>
      </c>
      <c r="T66">
        <f t="shared" si="1"/>
        <v>0</v>
      </c>
      <c r="U66" t="b">
        <v>0</v>
      </c>
      <c r="Y66" s="5">
        <v>45146</v>
      </c>
      <c r="Z66" s="6">
        <v>8</v>
      </c>
      <c r="AA66" s="6"/>
      <c r="AC66" s="5">
        <v>45146</v>
      </c>
      <c r="AD66">
        <v>8</v>
      </c>
    </row>
    <row r="67" spans="1:34" x14ac:dyDescent="0.25">
      <c r="A67" s="1">
        <v>45075.367361111108</v>
      </c>
      <c r="B67" s="1">
        <f t="shared" ref="B67:B130" si="2">DATE(YEAR(A67),MONTH(A67),DAY(A67))</f>
        <v>45075</v>
      </c>
      <c r="C67">
        <v>0</v>
      </c>
      <c r="D67" t="s">
        <v>84</v>
      </c>
      <c r="E67">
        <v>0.54292873699999999</v>
      </c>
      <c r="F67">
        <v>2023</v>
      </c>
      <c r="G67">
        <v>5</v>
      </c>
      <c r="H67">
        <v>29</v>
      </c>
      <c r="I67">
        <v>8</v>
      </c>
      <c r="J67">
        <v>49</v>
      </c>
      <c r="K67">
        <v>27</v>
      </c>
      <c r="L67">
        <v>5</v>
      </c>
      <c r="M67">
        <v>0.230324350846666</v>
      </c>
      <c r="N67">
        <v>2.5059127733332801E-3</v>
      </c>
      <c r="O67" t="s">
        <v>19</v>
      </c>
      <c r="P67" t="s">
        <v>19</v>
      </c>
      <c r="Q67" t="s">
        <v>19</v>
      </c>
      <c r="R67" s="3" t="b">
        <v>1</v>
      </c>
      <c r="S67">
        <v>1</v>
      </c>
      <c r="T67">
        <f t="shared" si="1"/>
        <v>0</v>
      </c>
      <c r="U67" t="b">
        <v>0</v>
      </c>
      <c r="Y67" s="5">
        <v>45147</v>
      </c>
      <c r="Z67" s="6">
        <v>10</v>
      </c>
      <c r="AA67" s="6"/>
      <c r="AC67" s="5">
        <v>45147</v>
      </c>
      <c r="AD67">
        <v>10</v>
      </c>
    </row>
    <row r="68" spans="1:34" x14ac:dyDescent="0.25">
      <c r="A68" s="1">
        <v>45075.40902777778</v>
      </c>
      <c r="B68" s="1">
        <f t="shared" si="2"/>
        <v>45075</v>
      </c>
      <c r="C68">
        <v>0</v>
      </c>
      <c r="D68" t="s">
        <v>85</v>
      </c>
      <c r="E68">
        <v>4.0379834000000003E-2</v>
      </c>
      <c r="F68">
        <v>2023</v>
      </c>
      <c r="G68">
        <v>5</v>
      </c>
      <c r="H68">
        <v>29</v>
      </c>
      <c r="I68">
        <v>9</v>
      </c>
      <c r="J68">
        <v>49</v>
      </c>
      <c r="K68">
        <v>34</v>
      </c>
      <c r="L68">
        <v>5</v>
      </c>
      <c r="M68">
        <v>0.22902714744</v>
      </c>
      <c r="N68">
        <v>-1.2972034066666401E-3</v>
      </c>
      <c r="O68" t="s">
        <v>19</v>
      </c>
      <c r="P68" t="s">
        <v>19</v>
      </c>
      <c r="Q68" t="s">
        <v>19</v>
      </c>
      <c r="R68" t="b">
        <v>0</v>
      </c>
      <c r="T68">
        <f t="shared" si="1"/>
        <v>0</v>
      </c>
      <c r="U68" t="b">
        <v>0</v>
      </c>
      <c r="Y68" s="5">
        <v>45148</v>
      </c>
      <c r="Z68" s="6">
        <v>10</v>
      </c>
      <c r="AA68" s="6">
        <v>1</v>
      </c>
      <c r="AC68" s="5">
        <v>45148</v>
      </c>
      <c r="AD68">
        <v>10</v>
      </c>
      <c r="AE68">
        <v>1</v>
      </c>
      <c r="AF68">
        <v>4</v>
      </c>
      <c r="AG68">
        <v>1</v>
      </c>
      <c r="AH68">
        <v>1</v>
      </c>
    </row>
    <row r="69" spans="1:34" x14ac:dyDescent="0.25">
      <c r="A69" s="1">
        <v>45075.450694444444</v>
      </c>
      <c r="B69" s="1">
        <f t="shared" si="2"/>
        <v>45075</v>
      </c>
      <c r="C69">
        <v>0</v>
      </c>
      <c r="D69" t="s">
        <v>86</v>
      </c>
      <c r="E69">
        <v>0.81792066900000004</v>
      </c>
      <c r="F69">
        <v>2023</v>
      </c>
      <c r="G69">
        <v>5</v>
      </c>
      <c r="H69">
        <v>29</v>
      </c>
      <c r="I69">
        <v>10</v>
      </c>
      <c r="J69">
        <v>49</v>
      </c>
      <c r="K69">
        <v>31</v>
      </c>
      <c r="L69">
        <v>5</v>
      </c>
      <c r="M69">
        <v>0.23311312075333299</v>
      </c>
      <c r="N69">
        <v>4.0859733133333503E-3</v>
      </c>
      <c r="O69" t="s">
        <v>19</v>
      </c>
      <c r="P69" t="s">
        <v>19</v>
      </c>
      <c r="Q69" t="s">
        <v>19</v>
      </c>
      <c r="R69" s="3" t="b">
        <v>1</v>
      </c>
      <c r="S69">
        <v>1</v>
      </c>
      <c r="T69">
        <f t="shared" si="1"/>
        <v>0</v>
      </c>
      <c r="U69" t="b">
        <v>0</v>
      </c>
      <c r="Y69" s="5">
        <v>45149</v>
      </c>
      <c r="Z69" s="6">
        <v>5</v>
      </c>
      <c r="AA69" s="6"/>
      <c r="AC69" s="5">
        <v>45149</v>
      </c>
      <c r="AD69">
        <v>5</v>
      </c>
    </row>
    <row r="70" spans="1:34" x14ac:dyDescent="0.25">
      <c r="A70" s="1">
        <v>45075.492361111108</v>
      </c>
      <c r="B70" s="1">
        <f t="shared" si="2"/>
        <v>45075</v>
      </c>
      <c r="C70">
        <v>0</v>
      </c>
      <c r="D70" t="s">
        <v>87</v>
      </c>
      <c r="E70">
        <v>0.53517710900000004</v>
      </c>
      <c r="F70">
        <v>2023</v>
      </c>
      <c r="G70">
        <v>5</v>
      </c>
      <c r="H70">
        <v>29</v>
      </c>
      <c r="I70">
        <v>11</v>
      </c>
      <c r="J70">
        <v>49</v>
      </c>
      <c r="K70">
        <v>18</v>
      </c>
      <c r="L70">
        <v>5</v>
      </c>
      <c r="M70">
        <v>0.23535217057999999</v>
      </c>
      <c r="N70">
        <v>2.2390498266666699E-3</v>
      </c>
      <c r="O70" t="s">
        <v>19</v>
      </c>
      <c r="P70" t="s">
        <v>19</v>
      </c>
      <c r="Q70" t="s">
        <v>19</v>
      </c>
      <c r="R70" s="3" t="b">
        <v>1</v>
      </c>
      <c r="S70">
        <v>1</v>
      </c>
      <c r="T70">
        <f t="shared" si="1"/>
        <v>0</v>
      </c>
      <c r="U70" t="b">
        <v>0</v>
      </c>
      <c r="Y70" s="5">
        <v>45150</v>
      </c>
      <c r="Z70" s="6">
        <v>9</v>
      </c>
      <c r="AA70" s="6"/>
      <c r="AC70" s="5">
        <v>45150</v>
      </c>
      <c r="AD70">
        <v>9</v>
      </c>
    </row>
    <row r="71" spans="1:34" x14ac:dyDescent="0.25">
      <c r="A71" s="1">
        <v>45075.53402777778</v>
      </c>
      <c r="B71" s="1">
        <f t="shared" si="2"/>
        <v>45075</v>
      </c>
      <c r="C71">
        <v>0</v>
      </c>
      <c r="D71" t="s">
        <v>88</v>
      </c>
      <c r="E71">
        <v>0.27412372299999999</v>
      </c>
      <c r="F71">
        <v>2023</v>
      </c>
      <c r="G71">
        <v>5</v>
      </c>
      <c r="H71">
        <v>29</v>
      </c>
      <c r="I71">
        <v>12</v>
      </c>
      <c r="J71">
        <v>49</v>
      </c>
      <c r="K71">
        <v>24</v>
      </c>
      <c r="L71">
        <v>5</v>
      </c>
      <c r="M71">
        <v>0.23544694276</v>
      </c>
      <c r="N71" s="2">
        <v>9.4772179999980097E-5</v>
      </c>
      <c r="O71" t="s">
        <v>19</v>
      </c>
      <c r="P71" t="s">
        <v>19</v>
      </c>
      <c r="Q71" t="s">
        <v>19</v>
      </c>
      <c r="R71" t="b">
        <v>0</v>
      </c>
      <c r="T71">
        <f t="shared" si="1"/>
        <v>0</v>
      </c>
      <c r="U71" t="b">
        <v>0</v>
      </c>
      <c r="Y71" s="5">
        <v>45151</v>
      </c>
      <c r="Z71" s="6">
        <v>11</v>
      </c>
      <c r="AA71" s="6">
        <v>1</v>
      </c>
      <c r="AC71" s="5">
        <v>45151</v>
      </c>
      <c r="AD71">
        <v>11</v>
      </c>
      <c r="AE71">
        <v>1</v>
      </c>
      <c r="AF71">
        <v>3</v>
      </c>
      <c r="AG71">
        <v>8</v>
      </c>
      <c r="AH71">
        <f>SUM(AE71:AE78)</f>
        <v>35</v>
      </c>
    </row>
    <row r="72" spans="1:34" x14ac:dyDescent="0.25">
      <c r="A72" s="1">
        <v>45075.575694444444</v>
      </c>
      <c r="B72" s="1">
        <f t="shared" si="2"/>
        <v>45075</v>
      </c>
      <c r="C72">
        <v>0</v>
      </c>
      <c r="D72" t="s">
        <v>89</v>
      </c>
      <c r="E72">
        <v>0.22813731500000001</v>
      </c>
      <c r="F72">
        <v>2023</v>
      </c>
      <c r="G72">
        <v>5</v>
      </c>
      <c r="H72">
        <v>29</v>
      </c>
      <c r="I72">
        <v>13</v>
      </c>
      <c r="J72">
        <v>49</v>
      </c>
      <c r="K72">
        <v>0</v>
      </c>
      <c r="L72">
        <v>5</v>
      </c>
      <c r="M72">
        <v>0.23355857921333301</v>
      </c>
      <c r="N72">
        <v>-1.88836354666666E-3</v>
      </c>
      <c r="O72" t="s">
        <v>19</v>
      </c>
      <c r="P72" t="s">
        <v>19</v>
      </c>
      <c r="Q72" t="s">
        <v>19</v>
      </c>
      <c r="R72" t="b">
        <v>0</v>
      </c>
      <c r="T72">
        <f t="shared" si="1"/>
        <v>0</v>
      </c>
      <c r="U72" t="b">
        <v>0</v>
      </c>
      <c r="Y72" s="5">
        <v>45152</v>
      </c>
      <c r="Z72" s="6">
        <v>11</v>
      </c>
      <c r="AA72" s="6">
        <v>5</v>
      </c>
      <c r="AC72" s="5">
        <v>45152</v>
      </c>
      <c r="AD72">
        <v>11</v>
      </c>
      <c r="AE72">
        <v>5</v>
      </c>
    </row>
    <row r="73" spans="1:34" x14ac:dyDescent="0.25">
      <c r="A73" s="1">
        <v>45075.617361111108</v>
      </c>
      <c r="B73" s="1">
        <f t="shared" si="2"/>
        <v>45075</v>
      </c>
      <c r="C73">
        <v>0</v>
      </c>
      <c r="D73" t="s">
        <v>90</v>
      </c>
      <c r="E73">
        <v>0.65219462500000003</v>
      </c>
      <c r="F73">
        <v>2023</v>
      </c>
      <c r="G73">
        <v>5</v>
      </c>
      <c r="H73">
        <v>29</v>
      </c>
      <c r="I73">
        <v>14</v>
      </c>
      <c r="J73">
        <v>49</v>
      </c>
      <c r="K73">
        <v>16</v>
      </c>
      <c r="L73">
        <v>5</v>
      </c>
      <c r="M73">
        <v>0.23657492686666601</v>
      </c>
      <c r="N73">
        <v>3.01634765333336E-3</v>
      </c>
      <c r="O73" t="s">
        <v>19</v>
      </c>
      <c r="P73" t="s">
        <v>19</v>
      </c>
      <c r="Q73" t="s">
        <v>19</v>
      </c>
      <c r="R73" s="3" t="b">
        <v>1</v>
      </c>
      <c r="S73">
        <v>1</v>
      </c>
      <c r="T73">
        <f t="shared" si="1"/>
        <v>0</v>
      </c>
      <c r="U73" t="b">
        <v>0</v>
      </c>
      <c r="Y73" s="5">
        <v>45153</v>
      </c>
      <c r="Z73" s="6">
        <v>14</v>
      </c>
      <c r="AA73" s="6">
        <v>7</v>
      </c>
      <c r="AC73" s="5">
        <v>45153</v>
      </c>
      <c r="AD73">
        <v>14</v>
      </c>
      <c r="AE73">
        <v>7</v>
      </c>
    </row>
    <row r="74" spans="1:34" x14ac:dyDescent="0.25">
      <c r="A74" s="1">
        <v>45075.65902777778</v>
      </c>
      <c r="B74" s="1">
        <f t="shared" si="2"/>
        <v>45075</v>
      </c>
      <c r="C74">
        <v>0</v>
      </c>
      <c r="D74" t="s">
        <v>91</v>
      </c>
      <c r="E74">
        <v>0.32924776900000002</v>
      </c>
      <c r="F74">
        <v>2023</v>
      </c>
      <c r="G74">
        <v>5</v>
      </c>
      <c r="H74">
        <v>29</v>
      </c>
      <c r="I74">
        <v>15</v>
      </c>
      <c r="J74">
        <v>49</v>
      </c>
      <c r="K74">
        <v>2</v>
      </c>
      <c r="L74">
        <v>5</v>
      </c>
      <c r="M74">
        <v>0.23823742302666601</v>
      </c>
      <c r="N74">
        <v>1.6624961599999699E-3</v>
      </c>
      <c r="O74" t="s">
        <v>19</v>
      </c>
      <c r="P74" t="s">
        <v>19</v>
      </c>
      <c r="Q74" t="s">
        <v>19</v>
      </c>
      <c r="R74" t="b">
        <v>0</v>
      </c>
      <c r="T74">
        <f t="shared" si="1"/>
        <v>0</v>
      </c>
      <c r="U74" t="b">
        <v>0</v>
      </c>
      <c r="Y74" s="5">
        <v>45154</v>
      </c>
      <c r="Z74" s="6">
        <v>14</v>
      </c>
      <c r="AA74" s="6">
        <v>9</v>
      </c>
      <c r="AC74" s="5">
        <v>45154</v>
      </c>
      <c r="AD74">
        <v>14</v>
      </c>
      <c r="AE74">
        <v>9</v>
      </c>
    </row>
    <row r="75" spans="1:34" x14ac:dyDescent="0.25">
      <c r="A75" s="1">
        <v>45075.7</v>
      </c>
      <c r="B75" s="1">
        <f t="shared" si="2"/>
        <v>45075</v>
      </c>
      <c r="C75">
        <v>0</v>
      </c>
      <c r="D75" t="s">
        <v>92</v>
      </c>
      <c r="E75">
        <v>0.94391937100000001</v>
      </c>
      <c r="F75">
        <v>2023</v>
      </c>
      <c r="G75">
        <v>5</v>
      </c>
      <c r="H75">
        <v>29</v>
      </c>
      <c r="I75">
        <v>16</v>
      </c>
      <c r="J75">
        <v>48</v>
      </c>
      <c r="K75">
        <v>45</v>
      </c>
      <c r="L75">
        <v>5</v>
      </c>
      <c r="M75">
        <v>0.24402047454</v>
      </c>
      <c r="N75">
        <v>5.7830515133333498E-3</v>
      </c>
      <c r="O75" t="s">
        <v>19</v>
      </c>
      <c r="P75" t="s">
        <v>19</v>
      </c>
      <c r="Q75" t="s">
        <v>19</v>
      </c>
      <c r="R75" s="3" t="b">
        <v>1</v>
      </c>
      <c r="S75">
        <v>1</v>
      </c>
      <c r="T75">
        <f t="shared" si="1"/>
        <v>0</v>
      </c>
      <c r="U75" s="3" t="b">
        <v>1</v>
      </c>
      <c r="V75">
        <v>1</v>
      </c>
      <c r="Y75" s="5">
        <v>45155</v>
      </c>
      <c r="Z75" s="6">
        <v>13</v>
      </c>
      <c r="AA75" s="6">
        <v>5</v>
      </c>
      <c r="AC75" s="5">
        <v>45155</v>
      </c>
      <c r="AD75">
        <v>13</v>
      </c>
      <c r="AE75">
        <v>5</v>
      </c>
    </row>
    <row r="76" spans="1:34" x14ac:dyDescent="0.25">
      <c r="A76" s="1">
        <v>45075.741666666669</v>
      </c>
      <c r="B76" s="1">
        <f t="shared" si="2"/>
        <v>45075</v>
      </c>
      <c r="C76">
        <v>0</v>
      </c>
      <c r="D76" t="s">
        <v>93</v>
      </c>
      <c r="E76">
        <v>0.266584924</v>
      </c>
      <c r="F76">
        <v>2023</v>
      </c>
      <c r="G76">
        <v>5</v>
      </c>
      <c r="H76">
        <v>29</v>
      </c>
      <c r="I76">
        <v>17</v>
      </c>
      <c r="J76">
        <v>48</v>
      </c>
      <c r="K76">
        <v>46</v>
      </c>
      <c r="L76">
        <v>5</v>
      </c>
      <c r="M76">
        <v>0.24491423169333301</v>
      </c>
      <c r="N76">
        <v>8.9375715333331297E-4</v>
      </c>
      <c r="O76" t="s">
        <v>19</v>
      </c>
      <c r="P76" t="s">
        <v>19</v>
      </c>
      <c r="Q76" t="s">
        <v>19</v>
      </c>
      <c r="R76" t="b">
        <v>0</v>
      </c>
      <c r="T76">
        <f t="shared" si="1"/>
        <v>0</v>
      </c>
      <c r="U76" t="b">
        <v>0</v>
      </c>
      <c r="Y76" s="5">
        <v>45156</v>
      </c>
      <c r="Z76" s="6">
        <v>7</v>
      </c>
      <c r="AA76" s="6">
        <v>2</v>
      </c>
      <c r="AC76" s="5">
        <v>45156</v>
      </c>
      <c r="AD76">
        <v>7</v>
      </c>
      <c r="AE76">
        <v>2</v>
      </c>
    </row>
    <row r="77" spans="1:34" x14ac:dyDescent="0.25">
      <c r="A77" s="1">
        <v>45075.783333333333</v>
      </c>
      <c r="B77" s="1">
        <f t="shared" si="2"/>
        <v>45075</v>
      </c>
      <c r="C77">
        <v>0</v>
      </c>
      <c r="D77" t="s">
        <v>94</v>
      </c>
      <c r="E77">
        <v>5.4508013000000001E-2</v>
      </c>
      <c r="F77">
        <v>2023</v>
      </c>
      <c r="G77">
        <v>5</v>
      </c>
      <c r="H77">
        <v>29</v>
      </c>
      <c r="I77">
        <v>18</v>
      </c>
      <c r="J77">
        <v>48</v>
      </c>
      <c r="K77">
        <v>49</v>
      </c>
      <c r="L77">
        <v>5</v>
      </c>
      <c r="M77">
        <v>0.24496256462666599</v>
      </c>
      <c r="N77" s="2">
        <v>4.83329333333115E-5</v>
      </c>
      <c r="O77" t="s">
        <v>19</v>
      </c>
      <c r="P77" t="s">
        <v>19</v>
      </c>
      <c r="Q77" t="s">
        <v>19</v>
      </c>
      <c r="R77" t="b">
        <v>0</v>
      </c>
      <c r="T77">
        <f t="shared" si="1"/>
        <v>0</v>
      </c>
      <c r="U77" t="b">
        <v>0</v>
      </c>
      <c r="Y77" s="5">
        <v>45157</v>
      </c>
      <c r="Z77" s="6">
        <v>4</v>
      </c>
      <c r="AA77" s="6">
        <v>2</v>
      </c>
      <c r="AC77" s="5">
        <v>45157</v>
      </c>
      <c r="AD77">
        <v>4</v>
      </c>
      <c r="AE77">
        <v>2</v>
      </c>
    </row>
    <row r="78" spans="1:34" x14ac:dyDescent="0.25">
      <c r="A78" s="1">
        <v>45075.824999999997</v>
      </c>
      <c r="B78" s="1">
        <f t="shared" si="2"/>
        <v>45075</v>
      </c>
      <c r="C78">
        <v>0</v>
      </c>
      <c r="D78" t="s">
        <v>95</v>
      </c>
      <c r="E78">
        <v>7.1454583000000002E-2</v>
      </c>
      <c r="F78">
        <v>2023</v>
      </c>
      <c r="G78">
        <v>5</v>
      </c>
      <c r="H78">
        <v>29</v>
      </c>
      <c r="I78">
        <v>19</v>
      </c>
      <c r="J78">
        <v>48</v>
      </c>
      <c r="K78">
        <v>49</v>
      </c>
      <c r="L78">
        <v>5</v>
      </c>
      <c r="M78">
        <v>0.24494474719333301</v>
      </c>
      <c r="N78" s="2">
        <v>-1.7817433333316901E-5</v>
      </c>
      <c r="O78" t="s">
        <v>19</v>
      </c>
      <c r="P78" t="s">
        <v>19</v>
      </c>
      <c r="Q78" t="s">
        <v>19</v>
      </c>
      <c r="R78" t="b">
        <v>0</v>
      </c>
      <c r="T78">
        <f t="shared" si="1"/>
        <v>0</v>
      </c>
      <c r="U78" t="b">
        <v>0</v>
      </c>
      <c r="Y78" s="5">
        <v>45158</v>
      </c>
      <c r="Z78" s="6">
        <v>10</v>
      </c>
      <c r="AA78" s="6">
        <v>4</v>
      </c>
      <c r="AC78" s="5">
        <v>45158</v>
      </c>
      <c r="AD78">
        <v>10</v>
      </c>
      <c r="AE78">
        <v>4</v>
      </c>
    </row>
    <row r="79" spans="1:34" x14ac:dyDescent="0.25">
      <c r="A79" s="1">
        <v>45075.866666666669</v>
      </c>
      <c r="B79" s="1">
        <f t="shared" si="2"/>
        <v>45075</v>
      </c>
      <c r="C79">
        <v>0</v>
      </c>
      <c r="D79" t="s">
        <v>96</v>
      </c>
      <c r="E79">
        <v>3.8668516999999999E-2</v>
      </c>
      <c r="F79">
        <v>2023</v>
      </c>
      <c r="G79">
        <v>5</v>
      </c>
      <c r="H79">
        <v>29</v>
      </c>
      <c r="I79">
        <v>20</v>
      </c>
      <c r="J79">
        <v>48</v>
      </c>
      <c r="K79">
        <v>34</v>
      </c>
      <c r="L79">
        <v>5</v>
      </c>
      <c r="M79">
        <v>0.24284728991999999</v>
      </c>
      <c r="N79">
        <v>-2.09745727333332E-3</v>
      </c>
      <c r="O79" t="s">
        <v>19</v>
      </c>
      <c r="P79" t="s">
        <v>19</v>
      </c>
      <c r="Q79" t="s">
        <v>19</v>
      </c>
      <c r="R79" t="b">
        <v>0</v>
      </c>
      <c r="T79">
        <f t="shared" si="1"/>
        <v>0</v>
      </c>
      <c r="U79" t="b">
        <v>0</v>
      </c>
      <c r="Y79" s="5">
        <v>45159</v>
      </c>
      <c r="Z79" s="6">
        <v>10</v>
      </c>
      <c r="AA79" s="6"/>
      <c r="AC79" s="5">
        <v>45159</v>
      </c>
      <c r="AD79">
        <v>10</v>
      </c>
    </row>
    <row r="80" spans="1:34" x14ac:dyDescent="0.25">
      <c r="A80" s="1">
        <v>45075.908333333333</v>
      </c>
      <c r="B80" s="1">
        <f t="shared" si="2"/>
        <v>45075</v>
      </c>
      <c r="C80">
        <v>0</v>
      </c>
      <c r="D80" t="s">
        <v>97</v>
      </c>
      <c r="E80">
        <v>6.4186108000000006E-2</v>
      </c>
      <c r="F80">
        <v>2023</v>
      </c>
      <c r="G80">
        <v>5</v>
      </c>
      <c r="H80">
        <v>29</v>
      </c>
      <c r="I80">
        <v>21</v>
      </c>
      <c r="J80">
        <v>48</v>
      </c>
      <c r="K80">
        <v>32</v>
      </c>
      <c r="L80">
        <v>5</v>
      </c>
      <c r="M80">
        <v>0.242254437766666</v>
      </c>
      <c r="N80">
        <v>-5.9285215333332298E-4</v>
      </c>
      <c r="O80" t="s">
        <v>19</v>
      </c>
      <c r="P80" t="s">
        <v>19</v>
      </c>
      <c r="Q80" t="s">
        <v>19</v>
      </c>
      <c r="R80" t="b">
        <v>0</v>
      </c>
      <c r="T80">
        <f t="shared" si="1"/>
        <v>0</v>
      </c>
      <c r="U80" t="b">
        <v>0</v>
      </c>
      <c r="Y80" s="5">
        <v>45160</v>
      </c>
      <c r="Z80" s="6"/>
      <c r="AA80" s="6"/>
      <c r="AC80" s="5">
        <v>45160</v>
      </c>
    </row>
    <row r="81" spans="1:30" x14ac:dyDescent="0.25">
      <c r="A81" s="1">
        <v>45075.95</v>
      </c>
      <c r="B81" s="1">
        <f t="shared" si="2"/>
        <v>45075</v>
      </c>
      <c r="C81">
        <v>0</v>
      </c>
      <c r="D81" t="s">
        <v>98</v>
      </c>
      <c r="E81">
        <v>3.8938009000000003E-2</v>
      </c>
      <c r="F81">
        <v>2023</v>
      </c>
      <c r="G81">
        <v>5</v>
      </c>
      <c r="H81">
        <v>29</v>
      </c>
      <c r="I81">
        <v>22</v>
      </c>
      <c r="J81">
        <v>48</v>
      </c>
      <c r="K81">
        <v>29</v>
      </c>
      <c r="L81">
        <v>5</v>
      </c>
      <c r="M81">
        <v>0.23996720335999999</v>
      </c>
      <c r="N81">
        <v>-2.2872344066666899E-3</v>
      </c>
      <c r="O81" t="s">
        <v>19</v>
      </c>
      <c r="P81" t="s">
        <v>19</v>
      </c>
      <c r="Q81" t="s">
        <v>19</v>
      </c>
      <c r="R81" t="b">
        <v>0</v>
      </c>
      <c r="T81">
        <f t="shared" si="1"/>
        <v>0</v>
      </c>
      <c r="U81" t="b">
        <v>0</v>
      </c>
      <c r="Y81" s="5">
        <v>45161</v>
      </c>
      <c r="Z81" s="6">
        <v>1</v>
      </c>
      <c r="AA81" s="6"/>
      <c r="AC81" s="5">
        <v>45161</v>
      </c>
      <c r="AD81">
        <v>1</v>
      </c>
    </row>
    <row r="82" spans="1:30" x14ac:dyDescent="0.25">
      <c r="A82" s="1">
        <v>45075.991666666669</v>
      </c>
      <c r="B82" s="1">
        <f t="shared" si="2"/>
        <v>45075</v>
      </c>
      <c r="C82">
        <v>0</v>
      </c>
      <c r="D82" t="s">
        <v>99</v>
      </c>
      <c r="E82">
        <v>6.0151739000000003E-2</v>
      </c>
      <c r="F82">
        <v>2023</v>
      </c>
      <c r="G82">
        <v>5</v>
      </c>
      <c r="H82">
        <v>29</v>
      </c>
      <c r="I82">
        <v>23</v>
      </c>
      <c r="J82">
        <v>48</v>
      </c>
      <c r="K82">
        <v>43</v>
      </c>
      <c r="L82">
        <v>5</v>
      </c>
      <c r="M82">
        <v>0.23803421725333301</v>
      </c>
      <c r="N82">
        <v>-1.9329861066666701E-3</v>
      </c>
      <c r="O82" t="s">
        <v>19</v>
      </c>
      <c r="P82" t="s">
        <v>19</v>
      </c>
      <c r="Q82" t="s">
        <v>19</v>
      </c>
      <c r="R82" t="b">
        <v>0</v>
      </c>
      <c r="T82">
        <f t="shared" si="1"/>
        <v>0</v>
      </c>
      <c r="U82" t="b">
        <v>0</v>
      </c>
      <c r="Y82" s="5">
        <v>45162</v>
      </c>
      <c r="Z82" s="6"/>
      <c r="AA82" s="6"/>
      <c r="AC82" s="5">
        <v>45162</v>
      </c>
    </row>
    <row r="83" spans="1:30" x14ac:dyDescent="0.25">
      <c r="A83" s="1">
        <v>45076.033333333333</v>
      </c>
      <c r="B83" s="1">
        <f t="shared" si="2"/>
        <v>45076</v>
      </c>
      <c r="C83">
        <v>0</v>
      </c>
      <c r="D83" t="s">
        <v>100</v>
      </c>
      <c r="E83">
        <v>6.1333310000000002E-2</v>
      </c>
      <c r="F83">
        <v>2023</v>
      </c>
      <c r="G83">
        <v>5</v>
      </c>
      <c r="H83">
        <v>30</v>
      </c>
      <c r="I83">
        <v>0</v>
      </c>
      <c r="J83">
        <v>48</v>
      </c>
      <c r="K83">
        <v>34</v>
      </c>
      <c r="L83">
        <v>5</v>
      </c>
      <c r="M83">
        <v>0.234737075413333</v>
      </c>
      <c r="N83">
        <v>-3.2971418399999602E-3</v>
      </c>
      <c r="O83" t="s">
        <v>19</v>
      </c>
      <c r="P83" t="s">
        <v>19</v>
      </c>
      <c r="Q83" t="s">
        <v>19</v>
      </c>
      <c r="R83" t="b">
        <v>0</v>
      </c>
      <c r="T83">
        <f t="shared" si="1"/>
        <v>0</v>
      </c>
      <c r="U83" t="b">
        <v>0</v>
      </c>
      <c r="Y83" s="5">
        <v>45163</v>
      </c>
      <c r="Z83" s="6">
        <v>2</v>
      </c>
      <c r="AA83" s="6"/>
      <c r="AC83" s="5">
        <v>45163</v>
      </c>
      <c r="AD83">
        <v>2</v>
      </c>
    </row>
    <row r="84" spans="1:30" x14ac:dyDescent="0.25">
      <c r="A84" s="1">
        <v>45076.074999999997</v>
      </c>
      <c r="B84" s="1">
        <f t="shared" si="2"/>
        <v>45076</v>
      </c>
      <c r="C84">
        <v>0</v>
      </c>
      <c r="D84" t="s">
        <v>101</v>
      </c>
      <c r="E84">
        <v>6.0211722000000002E-2</v>
      </c>
      <c r="F84">
        <v>2023</v>
      </c>
      <c r="G84">
        <v>5</v>
      </c>
      <c r="H84">
        <v>30</v>
      </c>
      <c r="I84">
        <v>1</v>
      </c>
      <c r="J84">
        <v>48</v>
      </c>
      <c r="K84">
        <v>36</v>
      </c>
      <c r="L84">
        <v>5</v>
      </c>
      <c r="M84">
        <v>0.23320185221333301</v>
      </c>
      <c r="N84">
        <v>-1.5352232000000101E-3</v>
      </c>
      <c r="O84" t="s">
        <v>19</v>
      </c>
      <c r="P84" t="s">
        <v>19</v>
      </c>
      <c r="Q84" t="s">
        <v>19</v>
      </c>
      <c r="R84" t="b">
        <v>0</v>
      </c>
      <c r="T84">
        <f t="shared" si="1"/>
        <v>0</v>
      </c>
      <c r="U84" t="b">
        <v>0</v>
      </c>
      <c r="Y84" t="s">
        <v>1767</v>
      </c>
      <c r="Z84" s="6"/>
      <c r="AA84" s="6"/>
    </row>
    <row r="85" spans="1:30" x14ac:dyDescent="0.25">
      <c r="A85" s="1">
        <v>45076.116666666669</v>
      </c>
      <c r="B85" s="1">
        <f t="shared" si="2"/>
        <v>45076</v>
      </c>
      <c r="C85">
        <v>0</v>
      </c>
      <c r="D85" t="s">
        <v>102</v>
      </c>
      <c r="E85">
        <v>0.301693663</v>
      </c>
      <c r="F85">
        <v>2023</v>
      </c>
      <c r="G85">
        <v>5</v>
      </c>
      <c r="H85">
        <v>30</v>
      </c>
      <c r="I85">
        <v>2</v>
      </c>
      <c r="J85">
        <v>48</v>
      </c>
      <c r="K85">
        <v>37</v>
      </c>
      <c r="L85">
        <v>5</v>
      </c>
      <c r="M85">
        <v>0.23352184814666599</v>
      </c>
      <c r="N85">
        <v>3.1999593333331602E-4</v>
      </c>
      <c r="O85" t="s">
        <v>19</v>
      </c>
      <c r="P85" t="s">
        <v>19</v>
      </c>
      <c r="Q85" t="s">
        <v>19</v>
      </c>
      <c r="R85" t="b">
        <v>0</v>
      </c>
      <c r="T85">
        <f t="shared" si="1"/>
        <v>0</v>
      </c>
      <c r="U85" t="b">
        <v>0</v>
      </c>
      <c r="Y85" t="s">
        <v>1768</v>
      </c>
      <c r="Z85" s="6">
        <v>681</v>
      </c>
      <c r="AA85" s="6">
        <v>99</v>
      </c>
    </row>
    <row r="86" spans="1:30" x14ac:dyDescent="0.25">
      <c r="A86" s="1">
        <v>45076.158333333333</v>
      </c>
      <c r="B86" s="1">
        <f t="shared" si="2"/>
        <v>45076</v>
      </c>
      <c r="C86">
        <v>0</v>
      </c>
      <c r="D86" t="s">
        <v>103</v>
      </c>
      <c r="E86">
        <v>0.48475673600000002</v>
      </c>
      <c r="F86">
        <v>2023</v>
      </c>
      <c r="G86">
        <v>5</v>
      </c>
      <c r="H86">
        <v>30</v>
      </c>
      <c r="I86">
        <v>3</v>
      </c>
      <c r="J86">
        <v>48</v>
      </c>
      <c r="K86">
        <v>46</v>
      </c>
      <c r="L86">
        <v>5</v>
      </c>
      <c r="M86">
        <v>0.23546437670000001</v>
      </c>
      <c r="N86">
        <v>1.94252855333337E-3</v>
      </c>
      <c r="O86" t="s">
        <v>19</v>
      </c>
      <c r="P86" t="s">
        <v>19</v>
      </c>
      <c r="Q86" t="s">
        <v>19</v>
      </c>
      <c r="R86" s="3" t="b">
        <v>1</v>
      </c>
      <c r="S86">
        <v>1</v>
      </c>
      <c r="T86">
        <f t="shared" si="1"/>
        <v>0</v>
      </c>
      <c r="U86" t="b">
        <v>0</v>
      </c>
    </row>
    <row r="87" spans="1:30" x14ac:dyDescent="0.25">
      <c r="A87" s="1">
        <v>45076.2</v>
      </c>
      <c r="B87" s="1">
        <f t="shared" si="2"/>
        <v>45076</v>
      </c>
      <c r="C87">
        <v>0</v>
      </c>
      <c r="D87" t="s">
        <v>104</v>
      </c>
      <c r="E87">
        <v>0.300214961</v>
      </c>
      <c r="F87">
        <v>2023</v>
      </c>
      <c r="G87">
        <v>5</v>
      </c>
      <c r="H87">
        <v>30</v>
      </c>
      <c r="I87">
        <v>4</v>
      </c>
      <c r="J87">
        <v>48</v>
      </c>
      <c r="K87">
        <v>41</v>
      </c>
      <c r="L87">
        <v>5</v>
      </c>
      <c r="M87">
        <v>0.23618230699999901</v>
      </c>
      <c r="N87">
        <v>7.1793029999994696E-4</v>
      </c>
      <c r="O87" t="s">
        <v>19</v>
      </c>
      <c r="P87" t="s">
        <v>19</v>
      </c>
      <c r="Q87" t="s">
        <v>19</v>
      </c>
      <c r="R87" t="b">
        <v>0</v>
      </c>
      <c r="T87">
        <f t="shared" si="1"/>
        <v>0</v>
      </c>
      <c r="U87" t="b">
        <v>0</v>
      </c>
    </row>
    <row r="88" spans="1:30" x14ac:dyDescent="0.25">
      <c r="A88" s="1">
        <v>45076.241666666669</v>
      </c>
      <c r="B88" s="1">
        <f t="shared" si="2"/>
        <v>45076</v>
      </c>
      <c r="C88">
        <v>0</v>
      </c>
      <c r="D88" t="s">
        <v>105</v>
      </c>
      <c r="E88">
        <v>0.91505040900000001</v>
      </c>
      <c r="F88">
        <v>2023</v>
      </c>
      <c r="G88">
        <v>5</v>
      </c>
      <c r="H88">
        <v>30</v>
      </c>
      <c r="I88">
        <v>5</v>
      </c>
      <c r="J88">
        <v>48</v>
      </c>
      <c r="K88">
        <v>31</v>
      </c>
      <c r="L88">
        <v>5</v>
      </c>
      <c r="M88">
        <v>0.24068516334666601</v>
      </c>
      <c r="N88">
        <v>4.5028563466666897E-3</v>
      </c>
      <c r="O88" t="s">
        <v>19</v>
      </c>
      <c r="P88" t="s">
        <v>19</v>
      </c>
      <c r="Q88" t="s">
        <v>19</v>
      </c>
      <c r="R88" s="3" t="b">
        <v>1</v>
      </c>
      <c r="S88">
        <v>1</v>
      </c>
      <c r="T88">
        <f t="shared" si="1"/>
        <v>0</v>
      </c>
      <c r="U88" t="b">
        <v>0</v>
      </c>
    </row>
    <row r="89" spans="1:30" x14ac:dyDescent="0.25">
      <c r="A89" s="1">
        <v>45076.283333333333</v>
      </c>
      <c r="B89" s="1">
        <f t="shared" si="2"/>
        <v>45076</v>
      </c>
      <c r="C89">
        <v>0</v>
      </c>
      <c r="D89" t="s">
        <v>106</v>
      </c>
      <c r="E89">
        <v>0.71316322700000001</v>
      </c>
      <c r="F89">
        <v>2023</v>
      </c>
      <c r="G89">
        <v>5</v>
      </c>
      <c r="H89">
        <v>30</v>
      </c>
      <c r="I89">
        <v>6</v>
      </c>
      <c r="J89">
        <v>48</v>
      </c>
      <c r="K89">
        <v>36</v>
      </c>
      <c r="L89">
        <v>5</v>
      </c>
      <c r="M89">
        <v>0.24405952610000001</v>
      </c>
      <c r="N89">
        <v>3.3743627533333299E-3</v>
      </c>
      <c r="O89" t="s">
        <v>19</v>
      </c>
      <c r="P89" t="s">
        <v>19</v>
      </c>
      <c r="Q89" t="s">
        <v>19</v>
      </c>
      <c r="R89" s="3" t="b">
        <v>1</v>
      </c>
      <c r="S89">
        <v>1</v>
      </c>
      <c r="T89">
        <f t="shared" si="1"/>
        <v>0</v>
      </c>
      <c r="U89" t="b">
        <v>0</v>
      </c>
    </row>
    <row r="90" spans="1:30" x14ac:dyDescent="0.25">
      <c r="A90" s="1">
        <v>45076.324999999997</v>
      </c>
      <c r="B90" s="1">
        <f t="shared" si="2"/>
        <v>45076</v>
      </c>
      <c r="C90">
        <v>0</v>
      </c>
      <c r="D90" t="s">
        <v>107</v>
      </c>
      <c r="E90">
        <v>0.29761567999999999</v>
      </c>
      <c r="F90">
        <v>2023</v>
      </c>
      <c r="G90">
        <v>5</v>
      </c>
      <c r="H90">
        <v>30</v>
      </c>
      <c r="I90">
        <v>7</v>
      </c>
      <c r="J90">
        <v>48</v>
      </c>
      <c r="K90">
        <v>40</v>
      </c>
      <c r="L90">
        <v>5</v>
      </c>
      <c r="M90">
        <v>0.24552977840000001</v>
      </c>
      <c r="N90">
        <v>1.4702522999999999E-3</v>
      </c>
      <c r="O90" t="s">
        <v>19</v>
      </c>
      <c r="P90" t="s">
        <v>19</v>
      </c>
      <c r="Q90" t="s">
        <v>19</v>
      </c>
      <c r="R90" t="b">
        <v>0</v>
      </c>
      <c r="T90">
        <f t="shared" si="1"/>
        <v>0</v>
      </c>
      <c r="U90" t="b">
        <v>0</v>
      </c>
    </row>
    <row r="91" spans="1:30" x14ac:dyDescent="0.25">
      <c r="A91" s="1">
        <v>45076.366666666669</v>
      </c>
      <c r="B91" s="1">
        <f t="shared" si="2"/>
        <v>45076</v>
      </c>
      <c r="C91">
        <v>0</v>
      </c>
      <c r="D91" t="s">
        <v>108</v>
      </c>
      <c r="E91">
        <v>4.0001412E-2</v>
      </c>
      <c r="F91">
        <v>2023</v>
      </c>
      <c r="G91">
        <v>5</v>
      </c>
      <c r="H91">
        <v>30</v>
      </c>
      <c r="I91">
        <v>8</v>
      </c>
      <c r="J91">
        <v>48</v>
      </c>
      <c r="K91">
        <v>39</v>
      </c>
      <c r="L91">
        <v>5</v>
      </c>
      <c r="M91">
        <v>0.243868202653333</v>
      </c>
      <c r="N91">
        <v>-1.6615757466666901E-3</v>
      </c>
      <c r="O91" t="s">
        <v>19</v>
      </c>
      <c r="P91" t="s">
        <v>19</v>
      </c>
      <c r="Q91" t="s">
        <v>19</v>
      </c>
      <c r="R91" t="b">
        <v>0</v>
      </c>
      <c r="T91">
        <f t="shared" si="1"/>
        <v>0</v>
      </c>
      <c r="U91" t="b">
        <v>0</v>
      </c>
    </row>
    <row r="92" spans="1:30" x14ac:dyDescent="0.25">
      <c r="A92" s="1">
        <v>45076.408333333333</v>
      </c>
      <c r="B92" s="1">
        <f t="shared" si="2"/>
        <v>45076</v>
      </c>
      <c r="C92">
        <v>0</v>
      </c>
      <c r="D92" t="s">
        <v>109</v>
      </c>
      <c r="E92">
        <v>7.7290816999999998E-2</v>
      </c>
      <c r="F92">
        <v>2023</v>
      </c>
      <c r="G92">
        <v>5</v>
      </c>
      <c r="H92">
        <v>30</v>
      </c>
      <c r="I92">
        <v>9</v>
      </c>
      <c r="J92">
        <v>48</v>
      </c>
      <c r="K92">
        <v>31</v>
      </c>
      <c r="L92">
        <v>5</v>
      </c>
      <c r="M92">
        <v>0.24265711335333301</v>
      </c>
      <c r="N92">
        <v>-1.2110892999999401E-3</v>
      </c>
      <c r="O92" t="s">
        <v>19</v>
      </c>
      <c r="P92" t="s">
        <v>19</v>
      </c>
      <c r="Q92" t="s">
        <v>19</v>
      </c>
      <c r="R92" t="b">
        <v>0</v>
      </c>
      <c r="T92">
        <f t="shared" si="1"/>
        <v>0</v>
      </c>
      <c r="U92" t="b">
        <v>0</v>
      </c>
    </row>
    <row r="93" spans="1:30" x14ac:dyDescent="0.25">
      <c r="A93" s="1">
        <v>45076.45</v>
      </c>
      <c r="B93" s="1">
        <f t="shared" si="2"/>
        <v>45076</v>
      </c>
      <c r="C93">
        <v>0</v>
      </c>
      <c r="D93" t="s">
        <v>110</v>
      </c>
      <c r="E93">
        <v>3.4173372E-2</v>
      </c>
      <c r="F93">
        <v>2023</v>
      </c>
      <c r="G93">
        <v>5</v>
      </c>
      <c r="H93">
        <v>30</v>
      </c>
      <c r="I93">
        <v>10</v>
      </c>
      <c r="J93">
        <v>48</v>
      </c>
      <c r="K93">
        <v>39</v>
      </c>
      <c r="L93">
        <v>5</v>
      </c>
      <c r="M93">
        <v>0.24196240365999999</v>
      </c>
      <c r="N93">
        <v>-6.9470969333334999E-4</v>
      </c>
      <c r="O93" t="s">
        <v>19</v>
      </c>
      <c r="P93" t="s">
        <v>19</v>
      </c>
      <c r="Q93" t="s">
        <v>19</v>
      </c>
      <c r="R93" t="b">
        <v>0</v>
      </c>
      <c r="T93">
        <f t="shared" si="1"/>
        <v>0</v>
      </c>
      <c r="U93" t="b">
        <v>0</v>
      </c>
    </row>
    <row r="94" spans="1:30" x14ac:dyDescent="0.25">
      <c r="A94" s="1">
        <v>45076.491666666669</v>
      </c>
      <c r="B94" s="1">
        <f t="shared" si="2"/>
        <v>45076</v>
      </c>
      <c r="C94">
        <v>0</v>
      </c>
      <c r="D94" t="s">
        <v>111</v>
      </c>
      <c r="E94">
        <v>0.90819377899999998</v>
      </c>
      <c r="F94">
        <v>2023</v>
      </c>
      <c r="G94">
        <v>5</v>
      </c>
      <c r="H94">
        <v>30</v>
      </c>
      <c r="I94">
        <v>11</v>
      </c>
      <c r="J94">
        <v>48</v>
      </c>
      <c r="K94">
        <v>44</v>
      </c>
      <c r="L94">
        <v>5</v>
      </c>
      <c r="M94">
        <v>0.24659910877999999</v>
      </c>
      <c r="N94">
        <v>4.6367051199999697E-3</v>
      </c>
      <c r="O94" t="s">
        <v>19</v>
      </c>
      <c r="P94" t="s">
        <v>19</v>
      </c>
      <c r="Q94" t="s">
        <v>19</v>
      </c>
      <c r="R94" s="3" t="b">
        <v>1</v>
      </c>
      <c r="S94">
        <v>1</v>
      </c>
      <c r="T94">
        <f t="shared" si="1"/>
        <v>0</v>
      </c>
      <c r="U94" t="b">
        <v>0</v>
      </c>
    </row>
    <row r="95" spans="1:30" x14ac:dyDescent="0.25">
      <c r="A95" s="1">
        <v>45076.533333333333</v>
      </c>
      <c r="B95" s="1">
        <f t="shared" si="2"/>
        <v>45076</v>
      </c>
      <c r="C95">
        <v>0</v>
      </c>
      <c r="D95" t="s">
        <v>112</v>
      </c>
      <c r="E95">
        <v>0.83707509400000002</v>
      </c>
      <c r="F95">
        <v>2023</v>
      </c>
      <c r="G95">
        <v>5</v>
      </c>
      <c r="H95">
        <v>30</v>
      </c>
      <c r="I95">
        <v>12</v>
      </c>
      <c r="J95">
        <v>48</v>
      </c>
      <c r="K95">
        <v>47</v>
      </c>
      <c r="L95">
        <v>5</v>
      </c>
      <c r="M95">
        <v>0.25054761170666601</v>
      </c>
      <c r="N95">
        <v>3.9485029266666796E-3</v>
      </c>
      <c r="O95" t="s">
        <v>19</v>
      </c>
      <c r="P95" t="s">
        <v>19</v>
      </c>
      <c r="Q95" t="s">
        <v>19</v>
      </c>
      <c r="R95" s="3" t="b">
        <v>1</v>
      </c>
      <c r="S95">
        <v>1</v>
      </c>
      <c r="T95">
        <f t="shared" si="1"/>
        <v>0</v>
      </c>
      <c r="U95" t="b">
        <v>0</v>
      </c>
    </row>
    <row r="96" spans="1:30" x14ac:dyDescent="0.25">
      <c r="A96" s="1">
        <v>45076.574999999997</v>
      </c>
      <c r="B96" s="1">
        <f t="shared" si="2"/>
        <v>45076</v>
      </c>
      <c r="C96">
        <v>0</v>
      </c>
      <c r="D96" t="s">
        <v>113</v>
      </c>
      <c r="E96">
        <v>3.8452535000000003E-2</v>
      </c>
      <c r="F96">
        <v>2023</v>
      </c>
      <c r="G96">
        <v>5</v>
      </c>
      <c r="H96">
        <v>30</v>
      </c>
      <c r="I96">
        <v>13</v>
      </c>
      <c r="J96">
        <v>48</v>
      </c>
      <c r="K96">
        <v>41</v>
      </c>
      <c r="L96">
        <v>5</v>
      </c>
      <c r="M96">
        <v>0.248322215846666</v>
      </c>
      <c r="N96">
        <v>-2.2253958600000302E-3</v>
      </c>
      <c r="O96" t="s">
        <v>19</v>
      </c>
      <c r="P96" t="s">
        <v>19</v>
      </c>
      <c r="Q96" t="s">
        <v>19</v>
      </c>
      <c r="R96" t="b">
        <v>0</v>
      </c>
      <c r="T96">
        <f t="shared" ref="T96:T159" si="3">IF(SUM(S72:S96)&gt;20,1,0)</f>
        <v>0</v>
      </c>
      <c r="U96" t="b">
        <v>0</v>
      </c>
    </row>
    <row r="97" spans="1:21" x14ac:dyDescent="0.25">
      <c r="A97" s="1">
        <v>45076.616666666669</v>
      </c>
      <c r="B97" s="1">
        <f t="shared" si="2"/>
        <v>45076</v>
      </c>
      <c r="C97">
        <v>0</v>
      </c>
      <c r="D97" t="s">
        <v>114</v>
      </c>
      <c r="E97">
        <v>0.38637283100000003</v>
      </c>
      <c r="F97">
        <v>2023</v>
      </c>
      <c r="G97">
        <v>5</v>
      </c>
      <c r="H97">
        <v>30</v>
      </c>
      <c r="I97">
        <v>14</v>
      </c>
      <c r="J97">
        <v>48</v>
      </c>
      <c r="K97">
        <v>56</v>
      </c>
      <c r="L97">
        <v>5</v>
      </c>
      <c r="M97">
        <v>0.24915100954</v>
      </c>
      <c r="N97">
        <v>8.2879369333335696E-4</v>
      </c>
      <c r="O97" t="s">
        <v>19</v>
      </c>
      <c r="P97" t="s">
        <v>19</v>
      </c>
      <c r="Q97" t="s">
        <v>19</v>
      </c>
      <c r="R97" s="3" t="b">
        <v>1</v>
      </c>
      <c r="S97">
        <v>1</v>
      </c>
      <c r="T97">
        <f t="shared" si="3"/>
        <v>0</v>
      </c>
      <c r="U97" t="b">
        <v>0</v>
      </c>
    </row>
    <row r="98" spans="1:21" x14ac:dyDescent="0.25">
      <c r="A98" s="1">
        <v>45077.939583333333</v>
      </c>
      <c r="B98" s="1">
        <f t="shared" si="2"/>
        <v>45077</v>
      </c>
      <c r="C98">
        <v>0</v>
      </c>
      <c r="D98" t="s">
        <v>115</v>
      </c>
      <c r="E98">
        <v>4.1049318000000001E-2</v>
      </c>
      <c r="F98">
        <v>2023</v>
      </c>
      <c r="G98">
        <v>5</v>
      </c>
      <c r="H98">
        <v>31</v>
      </c>
      <c r="I98">
        <v>22</v>
      </c>
      <c r="J98">
        <v>33</v>
      </c>
      <c r="K98">
        <v>30</v>
      </c>
      <c r="L98">
        <v>5</v>
      </c>
      <c r="M98">
        <v>0.249095468193333</v>
      </c>
      <c r="N98" s="2">
        <v>-5.5541346666659797E-5</v>
      </c>
      <c r="O98" t="s">
        <v>19</v>
      </c>
      <c r="P98" t="s">
        <v>19</v>
      </c>
      <c r="Q98" t="s">
        <v>19</v>
      </c>
      <c r="R98" t="b">
        <v>0</v>
      </c>
      <c r="T98">
        <f t="shared" si="3"/>
        <v>0</v>
      </c>
      <c r="U98" t="b">
        <v>0</v>
      </c>
    </row>
    <row r="99" spans="1:21" x14ac:dyDescent="0.25">
      <c r="A99" s="1">
        <v>45077.980555555558</v>
      </c>
      <c r="B99" s="1">
        <f t="shared" si="2"/>
        <v>45077</v>
      </c>
      <c r="C99">
        <v>0</v>
      </c>
      <c r="D99" t="s">
        <v>116</v>
      </c>
      <c r="E99">
        <v>4.0797483000000002E-2</v>
      </c>
      <c r="F99">
        <v>2023</v>
      </c>
      <c r="G99">
        <v>5</v>
      </c>
      <c r="H99">
        <v>31</v>
      </c>
      <c r="I99">
        <v>23</v>
      </c>
      <c r="J99">
        <v>32</v>
      </c>
      <c r="K99">
        <v>39</v>
      </c>
      <c r="L99">
        <v>5</v>
      </c>
      <c r="M99">
        <v>0.24801062836666601</v>
      </c>
      <c r="N99">
        <v>-1.08483982666668E-3</v>
      </c>
      <c r="O99" t="s">
        <v>19</v>
      </c>
      <c r="P99" t="s">
        <v>19</v>
      </c>
      <c r="Q99" t="s">
        <v>19</v>
      </c>
      <c r="R99" t="b">
        <v>0</v>
      </c>
      <c r="T99">
        <f t="shared" si="3"/>
        <v>0</v>
      </c>
      <c r="U99" t="b">
        <v>0</v>
      </c>
    </row>
    <row r="100" spans="1:21" x14ac:dyDescent="0.25">
      <c r="A100" s="1">
        <v>45078.022222222222</v>
      </c>
      <c r="B100" s="1">
        <f t="shared" si="2"/>
        <v>45078</v>
      </c>
      <c r="C100">
        <v>0</v>
      </c>
      <c r="D100" t="s">
        <v>117</v>
      </c>
      <c r="E100">
        <v>0.48649861700000002</v>
      </c>
      <c r="F100">
        <v>2023</v>
      </c>
      <c r="G100">
        <v>6</v>
      </c>
      <c r="H100">
        <v>1</v>
      </c>
      <c r="I100">
        <v>0</v>
      </c>
      <c r="J100">
        <v>32</v>
      </c>
      <c r="K100">
        <v>14</v>
      </c>
      <c r="L100">
        <v>5</v>
      </c>
      <c r="M100">
        <v>0.249943824886666</v>
      </c>
      <c r="N100">
        <v>1.9331965200000401E-3</v>
      </c>
      <c r="O100" t="s">
        <v>19</v>
      </c>
      <c r="P100" t="s">
        <v>19</v>
      </c>
      <c r="Q100" t="s">
        <v>19</v>
      </c>
      <c r="R100" s="3" t="b">
        <v>1</v>
      </c>
      <c r="S100">
        <v>1</v>
      </c>
      <c r="T100">
        <f t="shared" si="3"/>
        <v>0</v>
      </c>
      <c r="U100" t="b">
        <v>0</v>
      </c>
    </row>
    <row r="101" spans="1:21" x14ac:dyDescent="0.25">
      <c r="A101" s="1">
        <v>45078.063194444447</v>
      </c>
      <c r="B101" s="1">
        <f t="shared" si="2"/>
        <v>45078</v>
      </c>
      <c r="C101">
        <v>0</v>
      </c>
      <c r="D101" t="s">
        <v>118</v>
      </c>
      <c r="E101">
        <v>4.3214227000000001E-2</v>
      </c>
      <c r="F101">
        <v>2023</v>
      </c>
      <c r="G101">
        <v>6</v>
      </c>
      <c r="H101">
        <v>1</v>
      </c>
      <c r="I101">
        <v>1</v>
      </c>
      <c r="J101">
        <v>31</v>
      </c>
      <c r="K101">
        <v>16</v>
      </c>
      <c r="L101">
        <v>5</v>
      </c>
      <c r="M101">
        <v>0.24935622636666599</v>
      </c>
      <c r="N101">
        <v>-5.8759852000001001E-4</v>
      </c>
      <c r="O101" t="s">
        <v>19</v>
      </c>
      <c r="P101" t="s">
        <v>19</v>
      </c>
      <c r="Q101" t="s">
        <v>19</v>
      </c>
      <c r="R101" t="b">
        <v>0</v>
      </c>
      <c r="T101">
        <f t="shared" si="3"/>
        <v>0</v>
      </c>
      <c r="U101" t="b">
        <v>0</v>
      </c>
    </row>
    <row r="102" spans="1:21" x14ac:dyDescent="0.25">
      <c r="A102" s="1">
        <v>45078.104166666664</v>
      </c>
      <c r="B102" s="1">
        <f t="shared" si="2"/>
        <v>45078</v>
      </c>
      <c r="C102">
        <v>0</v>
      </c>
      <c r="D102" t="s">
        <v>119</v>
      </c>
      <c r="E102">
        <v>0.2461023</v>
      </c>
      <c r="F102">
        <v>2023</v>
      </c>
      <c r="G102">
        <v>6</v>
      </c>
      <c r="H102">
        <v>1</v>
      </c>
      <c r="I102">
        <v>2</v>
      </c>
      <c r="J102">
        <v>30</v>
      </c>
      <c r="K102">
        <v>31</v>
      </c>
      <c r="L102">
        <v>5</v>
      </c>
      <c r="M102">
        <v>0.24975228568666599</v>
      </c>
      <c r="N102">
        <v>3.9605931999997502E-4</v>
      </c>
      <c r="O102" t="s">
        <v>19</v>
      </c>
      <c r="P102" t="s">
        <v>19</v>
      </c>
      <c r="Q102" t="s">
        <v>19</v>
      </c>
      <c r="R102" t="b">
        <v>0</v>
      </c>
      <c r="T102">
        <f t="shared" si="3"/>
        <v>0</v>
      </c>
      <c r="U102" t="b">
        <v>0</v>
      </c>
    </row>
    <row r="103" spans="1:21" x14ac:dyDescent="0.25">
      <c r="A103" s="1">
        <v>45078.145138888889</v>
      </c>
      <c r="B103" s="1">
        <f t="shared" si="2"/>
        <v>45078</v>
      </c>
      <c r="C103">
        <v>0</v>
      </c>
      <c r="D103" t="s">
        <v>120</v>
      </c>
      <c r="E103">
        <v>0.27607199900000001</v>
      </c>
      <c r="F103">
        <v>2023</v>
      </c>
      <c r="G103">
        <v>6</v>
      </c>
      <c r="H103">
        <v>1</v>
      </c>
      <c r="I103">
        <v>3</v>
      </c>
      <c r="J103">
        <v>29</v>
      </c>
      <c r="K103">
        <v>38</v>
      </c>
      <c r="L103">
        <v>5</v>
      </c>
      <c r="M103">
        <v>0.25041068160666602</v>
      </c>
      <c r="N103">
        <v>6.5839592000002602E-4</v>
      </c>
      <c r="O103" t="s">
        <v>19</v>
      </c>
      <c r="P103" t="s">
        <v>19</v>
      </c>
      <c r="Q103" t="s">
        <v>19</v>
      </c>
      <c r="R103" t="b">
        <v>0</v>
      </c>
      <c r="T103">
        <f t="shared" si="3"/>
        <v>0</v>
      </c>
      <c r="U103" t="b">
        <v>0</v>
      </c>
    </row>
    <row r="104" spans="1:21" x14ac:dyDescent="0.25">
      <c r="A104" s="1">
        <v>45078.186111111114</v>
      </c>
      <c r="B104" s="1">
        <f t="shared" si="2"/>
        <v>45078</v>
      </c>
      <c r="C104">
        <v>0</v>
      </c>
      <c r="D104" t="s">
        <v>121</v>
      </c>
      <c r="E104">
        <v>0.42300184000000002</v>
      </c>
      <c r="F104">
        <v>2023</v>
      </c>
      <c r="G104">
        <v>6</v>
      </c>
      <c r="H104">
        <v>1</v>
      </c>
      <c r="I104">
        <v>4</v>
      </c>
      <c r="J104">
        <v>28</v>
      </c>
      <c r="K104">
        <v>38</v>
      </c>
      <c r="L104">
        <v>5</v>
      </c>
      <c r="M104">
        <v>0.25171656067333298</v>
      </c>
      <c r="N104">
        <v>1.3058790666666199E-3</v>
      </c>
      <c r="O104" t="s">
        <v>19</v>
      </c>
      <c r="P104" t="s">
        <v>19</v>
      </c>
      <c r="Q104" t="s">
        <v>19</v>
      </c>
      <c r="R104" s="3" t="b">
        <v>1</v>
      </c>
      <c r="S104">
        <v>1</v>
      </c>
      <c r="T104">
        <f t="shared" si="3"/>
        <v>0</v>
      </c>
      <c r="U104" t="b">
        <v>0</v>
      </c>
    </row>
    <row r="105" spans="1:21" x14ac:dyDescent="0.25">
      <c r="A105" s="1">
        <v>45078.227083333331</v>
      </c>
      <c r="B105" s="1">
        <f t="shared" si="2"/>
        <v>45078</v>
      </c>
      <c r="C105">
        <v>0</v>
      </c>
      <c r="D105" t="s">
        <v>122</v>
      </c>
      <c r="E105">
        <v>0.62298445700000005</v>
      </c>
      <c r="F105">
        <v>2023</v>
      </c>
      <c r="G105">
        <v>6</v>
      </c>
      <c r="H105">
        <v>1</v>
      </c>
      <c r="I105">
        <v>5</v>
      </c>
      <c r="J105">
        <v>27</v>
      </c>
      <c r="K105">
        <v>37</v>
      </c>
      <c r="L105">
        <v>5</v>
      </c>
      <c r="M105">
        <v>0.25419144690000001</v>
      </c>
      <c r="N105">
        <v>2.4748862266666901E-3</v>
      </c>
      <c r="O105" t="s">
        <v>19</v>
      </c>
      <c r="P105" t="s">
        <v>19</v>
      </c>
      <c r="Q105" t="s">
        <v>19</v>
      </c>
      <c r="R105" s="3" t="b">
        <v>1</v>
      </c>
      <c r="S105">
        <v>1</v>
      </c>
      <c r="T105">
        <f t="shared" si="3"/>
        <v>0</v>
      </c>
      <c r="U105" t="b">
        <v>0</v>
      </c>
    </row>
    <row r="106" spans="1:21" x14ac:dyDescent="0.25">
      <c r="A106" s="1">
        <v>45078.268055555556</v>
      </c>
      <c r="B106" s="1">
        <f t="shared" si="2"/>
        <v>45078</v>
      </c>
      <c r="C106">
        <v>0</v>
      </c>
      <c r="D106" t="s">
        <v>123</v>
      </c>
      <c r="E106">
        <v>0.41098219899999999</v>
      </c>
      <c r="F106">
        <v>2023</v>
      </c>
      <c r="G106">
        <v>6</v>
      </c>
      <c r="H106">
        <v>1</v>
      </c>
      <c r="I106">
        <v>6</v>
      </c>
      <c r="J106">
        <v>26</v>
      </c>
      <c r="K106">
        <v>38</v>
      </c>
      <c r="L106">
        <v>5</v>
      </c>
      <c r="M106">
        <v>0.25535133262666598</v>
      </c>
      <c r="N106">
        <v>1.1598857266666401E-3</v>
      </c>
      <c r="O106" t="s">
        <v>19</v>
      </c>
      <c r="P106" t="s">
        <v>19</v>
      </c>
      <c r="Q106" t="s">
        <v>19</v>
      </c>
      <c r="R106" s="3" t="b">
        <v>1</v>
      </c>
      <c r="S106">
        <v>1</v>
      </c>
      <c r="T106">
        <f t="shared" si="3"/>
        <v>0</v>
      </c>
      <c r="U106" t="b">
        <v>0</v>
      </c>
    </row>
    <row r="107" spans="1:21" x14ac:dyDescent="0.25">
      <c r="A107" s="1">
        <v>45078.309027777781</v>
      </c>
      <c r="B107" s="1">
        <f t="shared" si="2"/>
        <v>45078</v>
      </c>
      <c r="C107">
        <v>0</v>
      </c>
      <c r="D107" t="s">
        <v>124</v>
      </c>
      <c r="E107">
        <v>0.58588376200000003</v>
      </c>
      <c r="F107">
        <v>2023</v>
      </c>
      <c r="G107">
        <v>6</v>
      </c>
      <c r="H107">
        <v>1</v>
      </c>
      <c r="I107">
        <v>7</v>
      </c>
      <c r="J107">
        <v>25</v>
      </c>
      <c r="K107">
        <v>42</v>
      </c>
      <c r="L107">
        <v>5</v>
      </c>
      <c r="M107">
        <v>0.25663191348666597</v>
      </c>
      <c r="N107">
        <v>1.2805808600000401E-3</v>
      </c>
      <c r="O107" t="s">
        <v>19</v>
      </c>
      <c r="P107" t="s">
        <v>19</v>
      </c>
      <c r="Q107" t="s">
        <v>19</v>
      </c>
      <c r="R107" s="3" t="b">
        <v>1</v>
      </c>
      <c r="S107">
        <v>1</v>
      </c>
      <c r="T107">
        <f t="shared" si="3"/>
        <v>0</v>
      </c>
      <c r="U107" t="b">
        <v>0</v>
      </c>
    </row>
    <row r="108" spans="1:21" x14ac:dyDescent="0.25">
      <c r="A108" s="1">
        <v>45078.35</v>
      </c>
      <c r="B108" s="1">
        <f t="shared" si="2"/>
        <v>45078</v>
      </c>
      <c r="C108">
        <v>0</v>
      </c>
      <c r="D108" t="s">
        <v>125</v>
      </c>
      <c r="E108">
        <v>4.7213805999999997E-2</v>
      </c>
      <c r="F108">
        <v>2023</v>
      </c>
      <c r="G108">
        <v>6</v>
      </c>
      <c r="H108">
        <v>1</v>
      </c>
      <c r="I108">
        <v>8</v>
      </c>
      <c r="J108">
        <v>24</v>
      </c>
      <c r="K108">
        <v>52</v>
      </c>
      <c r="L108">
        <v>5</v>
      </c>
      <c r="M108">
        <v>0.25461806240666601</v>
      </c>
      <c r="N108">
        <v>-2.0138510800000102E-3</v>
      </c>
      <c r="O108" t="s">
        <v>19</v>
      </c>
      <c r="P108" t="s">
        <v>19</v>
      </c>
      <c r="Q108" t="s">
        <v>19</v>
      </c>
      <c r="R108" t="b">
        <v>0</v>
      </c>
      <c r="T108">
        <f t="shared" si="3"/>
        <v>0</v>
      </c>
      <c r="U108" t="b">
        <v>0</v>
      </c>
    </row>
    <row r="109" spans="1:21" x14ac:dyDescent="0.25">
      <c r="A109" s="1">
        <v>45078.390972222223</v>
      </c>
      <c r="B109" s="1">
        <f t="shared" si="2"/>
        <v>45078</v>
      </c>
      <c r="C109">
        <v>0</v>
      </c>
      <c r="D109" t="s">
        <v>126</v>
      </c>
      <c r="E109">
        <v>3.5752342999999999E-2</v>
      </c>
      <c r="F109">
        <v>2023</v>
      </c>
      <c r="G109">
        <v>6</v>
      </c>
      <c r="H109">
        <v>1</v>
      </c>
      <c r="I109">
        <v>9</v>
      </c>
      <c r="J109">
        <v>23</v>
      </c>
      <c r="K109">
        <v>57</v>
      </c>
      <c r="L109">
        <v>5</v>
      </c>
      <c r="M109">
        <v>0.25319547950666599</v>
      </c>
      <c r="N109">
        <v>-1.42258290000002E-3</v>
      </c>
      <c r="O109" t="s">
        <v>19</v>
      </c>
      <c r="P109" t="s">
        <v>19</v>
      </c>
      <c r="Q109" t="s">
        <v>19</v>
      </c>
      <c r="R109" t="b">
        <v>0</v>
      </c>
      <c r="T109">
        <f t="shared" si="3"/>
        <v>0</v>
      </c>
      <c r="U109" t="b">
        <v>0</v>
      </c>
    </row>
    <row r="110" spans="1:21" x14ac:dyDescent="0.25">
      <c r="A110" s="1">
        <v>45078.432638888888</v>
      </c>
      <c r="B110" s="1">
        <f t="shared" si="2"/>
        <v>45078</v>
      </c>
      <c r="C110">
        <v>0</v>
      </c>
      <c r="D110" t="s">
        <v>127</v>
      </c>
      <c r="E110">
        <v>0.11498032699999999</v>
      </c>
      <c r="F110">
        <v>2023</v>
      </c>
      <c r="G110">
        <v>6</v>
      </c>
      <c r="H110">
        <v>1</v>
      </c>
      <c r="I110">
        <v>10</v>
      </c>
      <c r="J110">
        <v>23</v>
      </c>
      <c r="K110">
        <v>8</v>
      </c>
      <c r="L110">
        <v>5</v>
      </c>
      <c r="M110">
        <v>0.25156196683999998</v>
      </c>
      <c r="N110">
        <v>-1.6335126666666101E-3</v>
      </c>
      <c r="O110" t="s">
        <v>19</v>
      </c>
      <c r="P110" t="s">
        <v>19</v>
      </c>
      <c r="Q110" t="s">
        <v>19</v>
      </c>
      <c r="R110" t="b">
        <v>0</v>
      </c>
      <c r="T110">
        <f t="shared" si="3"/>
        <v>0</v>
      </c>
      <c r="U110" t="b">
        <v>0</v>
      </c>
    </row>
    <row r="111" spans="1:21" x14ac:dyDescent="0.25">
      <c r="A111" s="1">
        <v>45078.473611111112</v>
      </c>
      <c r="B111" s="1">
        <f t="shared" si="2"/>
        <v>45078</v>
      </c>
      <c r="C111">
        <v>0</v>
      </c>
      <c r="D111" t="s">
        <v>128</v>
      </c>
      <c r="E111">
        <v>0.56090265500000003</v>
      </c>
      <c r="F111">
        <v>2023</v>
      </c>
      <c r="G111">
        <v>6</v>
      </c>
      <c r="H111">
        <v>1</v>
      </c>
      <c r="I111">
        <v>11</v>
      </c>
      <c r="J111">
        <v>22</v>
      </c>
      <c r="K111">
        <v>23</v>
      </c>
      <c r="L111">
        <v>5</v>
      </c>
      <c r="M111">
        <v>0.24946126952</v>
      </c>
      <c r="N111">
        <v>-2.1006973200000298E-3</v>
      </c>
      <c r="O111" t="s">
        <v>19</v>
      </c>
      <c r="P111" t="s">
        <v>19</v>
      </c>
      <c r="Q111" t="s">
        <v>19</v>
      </c>
      <c r="R111" s="3" t="b">
        <v>1</v>
      </c>
      <c r="S111">
        <v>1</v>
      </c>
      <c r="T111">
        <f t="shared" si="3"/>
        <v>0</v>
      </c>
      <c r="U111" t="b">
        <v>0</v>
      </c>
    </row>
    <row r="112" spans="1:21" x14ac:dyDescent="0.25">
      <c r="A112" s="1">
        <v>45078.51458333333</v>
      </c>
      <c r="B112" s="1">
        <f t="shared" si="2"/>
        <v>45078</v>
      </c>
      <c r="C112">
        <v>0</v>
      </c>
      <c r="D112" t="s">
        <v>129</v>
      </c>
      <c r="E112">
        <v>0.37315330200000002</v>
      </c>
      <c r="F112">
        <v>2023</v>
      </c>
      <c r="G112">
        <v>6</v>
      </c>
      <c r="H112">
        <v>1</v>
      </c>
      <c r="I112">
        <v>12</v>
      </c>
      <c r="J112">
        <v>21</v>
      </c>
      <c r="K112">
        <v>50</v>
      </c>
      <c r="L112">
        <v>5</v>
      </c>
      <c r="M112">
        <v>0.25044990002</v>
      </c>
      <c r="N112">
        <v>9.8863050000000396E-4</v>
      </c>
      <c r="O112" t="s">
        <v>19</v>
      </c>
      <c r="P112" t="s">
        <v>19</v>
      </c>
      <c r="Q112" t="s">
        <v>19</v>
      </c>
      <c r="R112" s="3" t="b">
        <v>1</v>
      </c>
      <c r="S112">
        <v>1</v>
      </c>
      <c r="T112">
        <f t="shared" si="3"/>
        <v>0</v>
      </c>
      <c r="U112" t="b">
        <v>0</v>
      </c>
    </row>
    <row r="113" spans="1:22" x14ac:dyDescent="0.25">
      <c r="A113" s="1">
        <v>45078.569444444445</v>
      </c>
      <c r="B113" s="1">
        <f t="shared" si="2"/>
        <v>45078</v>
      </c>
      <c r="C113">
        <v>0</v>
      </c>
      <c r="D113" t="s">
        <v>130</v>
      </c>
      <c r="E113">
        <v>0.34009065900000002</v>
      </c>
      <c r="F113">
        <v>2023</v>
      </c>
      <c r="G113">
        <v>6</v>
      </c>
      <c r="H113">
        <v>1</v>
      </c>
      <c r="I113">
        <v>13</v>
      </c>
      <c r="J113">
        <v>40</v>
      </c>
      <c r="K113">
        <v>35</v>
      </c>
      <c r="L113">
        <v>5</v>
      </c>
      <c r="M113">
        <v>0.25252697331999902</v>
      </c>
      <c r="N113">
        <v>2.0770732999999498E-3</v>
      </c>
      <c r="O113" t="s">
        <v>19</v>
      </c>
      <c r="P113" t="s">
        <v>19</v>
      </c>
      <c r="Q113" t="s">
        <v>19</v>
      </c>
      <c r="R113" s="3" t="b">
        <v>1</v>
      </c>
      <c r="S113">
        <v>1</v>
      </c>
      <c r="T113">
        <f t="shared" si="3"/>
        <v>0</v>
      </c>
      <c r="U113" t="b">
        <v>0</v>
      </c>
    </row>
    <row r="114" spans="1:22" x14ac:dyDescent="0.25">
      <c r="A114" s="1">
        <v>45078.611111111109</v>
      </c>
      <c r="B114" s="1">
        <f t="shared" si="2"/>
        <v>45078</v>
      </c>
      <c r="C114">
        <v>0</v>
      </c>
      <c r="D114" t="s">
        <v>131</v>
      </c>
      <c r="E114">
        <v>0.786146016</v>
      </c>
      <c r="F114">
        <v>2023</v>
      </c>
      <c r="G114">
        <v>6</v>
      </c>
      <c r="H114">
        <v>1</v>
      </c>
      <c r="I114">
        <v>14</v>
      </c>
      <c r="J114">
        <v>40</v>
      </c>
      <c r="K114">
        <v>0</v>
      </c>
      <c r="L114">
        <v>5</v>
      </c>
      <c r="M114">
        <v>0.25751286419999903</v>
      </c>
      <c r="N114">
        <v>4.9858908800000101E-3</v>
      </c>
      <c r="O114" t="s">
        <v>19</v>
      </c>
      <c r="P114" t="s">
        <v>19</v>
      </c>
      <c r="Q114" t="s">
        <v>19</v>
      </c>
      <c r="R114" s="3" t="b">
        <v>1</v>
      </c>
      <c r="S114">
        <v>1</v>
      </c>
      <c r="T114">
        <f t="shared" si="3"/>
        <v>0</v>
      </c>
      <c r="U114" t="b">
        <v>0</v>
      </c>
    </row>
    <row r="115" spans="1:22" x14ac:dyDescent="0.25">
      <c r="A115" s="1">
        <v>45078.652083333334</v>
      </c>
      <c r="B115" s="1">
        <f t="shared" si="2"/>
        <v>45078</v>
      </c>
      <c r="C115">
        <v>0</v>
      </c>
      <c r="D115" t="s">
        <v>132</v>
      </c>
      <c r="E115">
        <v>1.2611345</v>
      </c>
      <c r="F115">
        <v>2023</v>
      </c>
      <c r="G115">
        <v>6</v>
      </c>
      <c r="H115">
        <v>1</v>
      </c>
      <c r="I115">
        <v>15</v>
      </c>
      <c r="J115">
        <v>39</v>
      </c>
      <c r="K115">
        <v>12</v>
      </c>
      <c r="L115">
        <v>5</v>
      </c>
      <c r="M115">
        <v>0.2656687566</v>
      </c>
      <c r="N115">
        <v>8.1558924000000293E-3</v>
      </c>
      <c r="O115" t="s">
        <v>19</v>
      </c>
      <c r="P115" t="s">
        <v>19</v>
      </c>
      <c r="Q115" t="s">
        <v>19</v>
      </c>
      <c r="R115" s="3" t="b">
        <v>1</v>
      </c>
      <c r="S115">
        <v>1</v>
      </c>
      <c r="T115">
        <f t="shared" si="3"/>
        <v>0</v>
      </c>
      <c r="U115" s="3" t="b">
        <v>1</v>
      </c>
      <c r="V115">
        <v>1</v>
      </c>
    </row>
    <row r="116" spans="1:22" x14ac:dyDescent="0.25">
      <c r="A116" s="1">
        <v>45078.693055555559</v>
      </c>
      <c r="B116" s="1">
        <f t="shared" si="2"/>
        <v>45078</v>
      </c>
      <c r="C116">
        <v>0</v>
      </c>
      <c r="D116" t="s">
        <v>133</v>
      </c>
      <c r="E116">
        <v>0.43452526600000002</v>
      </c>
      <c r="F116">
        <v>2023</v>
      </c>
      <c r="G116">
        <v>6</v>
      </c>
      <c r="H116">
        <v>1</v>
      </c>
      <c r="I116">
        <v>16</v>
      </c>
      <c r="J116">
        <v>38</v>
      </c>
      <c r="K116">
        <v>41</v>
      </c>
      <c r="L116">
        <v>5</v>
      </c>
      <c r="M116">
        <v>0.26756238775333302</v>
      </c>
      <c r="N116">
        <v>1.8936311533333499E-3</v>
      </c>
      <c r="O116" t="s">
        <v>19</v>
      </c>
      <c r="P116" t="s">
        <v>19</v>
      </c>
      <c r="Q116" t="s">
        <v>19</v>
      </c>
      <c r="R116" s="3" t="b">
        <v>1</v>
      </c>
      <c r="S116">
        <v>1</v>
      </c>
      <c r="T116">
        <f t="shared" si="3"/>
        <v>0</v>
      </c>
      <c r="U116" t="b">
        <v>0</v>
      </c>
    </row>
    <row r="117" spans="1:22" x14ac:dyDescent="0.25">
      <c r="A117" s="1">
        <v>45078.734027777777</v>
      </c>
      <c r="B117" s="1">
        <f t="shared" si="2"/>
        <v>45078</v>
      </c>
      <c r="C117">
        <v>0</v>
      </c>
      <c r="D117" t="s">
        <v>134</v>
      </c>
      <c r="E117">
        <v>0.83809311200000003</v>
      </c>
      <c r="F117">
        <v>2023</v>
      </c>
      <c r="G117">
        <v>6</v>
      </c>
      <c r="H117">
        <v>1</v>
      </c>
      <c r="I117">
        <v>17</v>
      </c>
      <c r="J117">
        <v>37</v>
      </c>
      <c r="K117">
        <v>52</v>
      </c>
      <c r="L117">
        <v>5</v>
      </c>
      <c r="M117">
        <v>0.27099002774666597</v>
      </c>
      <c r="N117">
        <v>3.4276399933333402E-3</v>
      </c>
      <c r="O117" t="s">
        <v>19</v>
      </c>
      <c r="P117" t="s">
        <v>19</v>
      </c>
      <c r="Q117" t="s">
        <v>19</v>
      </c>
      <c r="R117" s="3" t="b">
        <v>1</v>
      </c>
      <c r="S117">
        <v>1</v>
      </c>
      <c r="T117">
        <f t="shared" si="3"/>
        <v>0</v>
      </c>
      <c r="U117" t="b">
        <v>0</v>
      </c>
    </row>
    <row r="118" spans="1:22" x14ac:dyDescent="0.25">
      <c r="A118" s="1">
        <v>45078.775000000001</v>
      </c>
      <c r="B118" s="1">
        <f t="shared" si="2"/>
        <v>45078</v>
      </c>
      <c r="C118">
        <v>0</v>
      </c>
      <c r="D118" t="s">
        <v>135</v>
      </c>
      <c r="E118">
        <v>0.44820387900000003</v>
      </c>
      <c r="F118">
        <v>2023</v>
      </c>
      <c r="G118">
        <v>6</v>
      </c>
      <c r="H118">
        <v>1</v>
      </c>
      <c r="I118">
        <v>18</v>
      </c>
      <c r="J118">
        <v>36</v>
      </c>
      <c r="K118">
        <v>55</v>
      </c>
      <c r="L118">
        <v>5</v>
      </c>
      <c r="M118">
        <v>0.27180550142666599</v>
      </c>
      <c r="N118">
        <v>8.1547367999995602E-4</v>
      </c>
      <c r="O118" t="s">
        <v>19</v>
      </c>
      <c r="P118" t="s">
        <v>19</v>
      </c>
      <c r="Q118" t="s">
        <v>19</v>
      </c>
      <c r="R118" s="3" t="b">
        <v>1</v>
      </c>
      <c r="S118">
        <v>1</v>
      </c>
      <c r="T118">
        <f t="shared" si="3"/>
        <v>0</v>
      </c>
      <c r="U118" t="b">
        <v>0</v>
      </c>
    </row>
    <row r="119" spans="1:22" x14ac:dyDescent="0.25">
      <c r="A119" s="1">
        <v>45078.816666666666</v>
      </c>
      <c r="B119" s="1">
        <f t="shared" si="2"/>
        <v>45078</v>
      </c>
      <c r="C119">
        <v>0</v>
      </c>
      <c r="D119" t="s">
        <v>136</v>
      </c>
      <c r="E119">
        <v>1.005865432</v>
      </c>
      <c r="F119">
        <v>2023</v>
      </c>
      <c r="G119">
        <v>6</v>
      </c>
      <c r="H119">
        <v>1</v>
      </c>
      <c r="I119">
        <v>19</v>
      </c>
      <c r="J119">
        <v>36</v>
      </c>
      <c r="K119">
        <v>20</v>
      </c>
      <c r="L119">
        <v>5</v>
      </c>
      <c r="M119">
        <v>0.2776197071</v>
      </c>
      <c r="N119">
        <v>5.8142056733333503E-3</v>
      </c>
      <c r="O119" t="s">
        <v>19</v>
      </c>
      <c r="P119" t="s">
        <v>19</v>
      </c>
      <c r="Q119" t="s">
        <v>19</v>
      </c>
      <c r="R119" s="3" t="b">
        <v>1</v>
      </c>
      <c r="S119">
        <v>1</v>
      </c>
      <c r="T119">
        <f t="shared" si="3"/>
        <v>0</v>
      </c>
      <c r="U119" s="3" t="b">
        <v>1</v>
      </c>
      <c r="V119">
        <v>1</v>
      </c>
    </row>
    <row r="120" spans="1:22" x14ac:dyDescent="0.25">
      <c r="A120" s="1">
        <v>45078.857638888891</v>
      </c>
      <c r="B120" s="1">
        <f t="shared" si="2"/>
        <v>45078</v>
      </c>
      <c r="C120">
        <v>0</v>
      </c>
      <c r="D120" t="s">
        <v>137</v>
      </c>
      <c r="E120">
        <v>0.48955617600000001</v>
      </c>
      <c r="F120">
        <v>2023</v>
      </c>
      <c r="G120">
        <v>6</v>
      </c>
      <c r="H120">
        <v>1</v>
      </c>
      <c r="I120">
        <v>20</v>
      </c>
      <c r="J120">
        <v>35</v>
      </c>
      <c r="K120">
        <v>28</v>
      </c>
      <c r="L120">
        <v>5</v>
      </c>
      <c r="M120">
        <v>0.28052471874666601</v>
      </c>
      <c r="N120">
        <v>2.9050116466666702E-3</v>
      </c>
      <c r="O120" t="s">
        <v>19</v>
      </c>
      <c r="P120" t="s">
        <v>19</v>
      </c>
      <c r="Q120" t="s">
        <v>19</v>
      </c>
      <c r="R120" s="3" t="b">
        <v>1</v>
      </c>
      <c r="S120">
        <v>1</v>
      </c>
      <c r="T120">
        <f t="shared" si="3"/>
        <v>0</v>
      </c>
      <c r="U120" t="b">
        <v>0</v>
      </c>
    </row>
    <row r="121" spans="1:22" x14ac:dyDescent="0.25">
      <c r="A121" s="1">
        <v>45078.898611111108</v>
      </c>
      <c r="B121" s="1">
        <f t="shared" si="2"/>
        <v>45078</v>
      </c>
      <c r="C121">
        <v>0</v>
      </c>
      <c r="D121" t="s">
        <v>138</v>
      </c>
      <c r="E121">
        <v>3.1467737000000003E-2</v>
      </c>
      <c r="F121">
        <v>2023</v>
      </c>
      <c r="G121">
        <v>6</v>
      </c>
      <c r="H121">
        <v>1</v>
      </c>
      <c r="I121">
        <v>21</v>
      </c>
      <c r="J121">
        <v>34</v>
      </c>
      <c r="K121">
        <v>30</v>
      </c>
      <c r="L121">
        <v>5</v>
      </c>
      <c r="M121">
        <v>0.27944290572666602</v>
      </c>
      <c r="N121">
        <v>-1.08181301999998E-3</v>
      </c>
      <c r="O121" t="s">
        <v>19</v>
      </c>
      <c r="P121" t="s">
        <v>19</v>
      </c>
      <c r="Q121" t="s">
        <v>19</v>
      </c>
      <c r="R121" t="b">
        <v>0</v>
      </c>
      <c r="T121">
        <f t="shared" si="3"/>
        <v>0</v>
      </c>
      <c r="U121" t="b">
        <v>0</v>
      </c>
    </row>
    <row r="122" spans="1:22" x14ac:dyDescent="0.25">
      <c r="A122" s="1">
        <v>45078.939583333333</v>
      </c>
      <c r="B122" s="1">
        <f t="shared" si="2"/>
        <v>45078</v>
      </c>
      <c r="C122">
        <v>0</v>
      </c>
      <c r="D122" t="s">
        <v>139</v>
      </c>
      <c r="E122">
        <v>3.1992310000000003E-2</v>
      </c>
      <c r="F122">
        <v>2023</v>
      </c>
      <c r="G122">
        <v>6</v>
      </c>
      <c r="H122">
        <v>1</v>
      </c>
      <c r="I122">
        <v>22</v>
      </c>
      <c r="J122">
        <v>33</v>
      </c>
      <c r="K122">
        <v>34</v>
      </c>
      <c r="L122">
        <v>5</v>
      </c>
      <c r="M122">
        <v>0.27717816014666602</v>
      </c>
      <c r="N122">
        <v>-2.2647455800000002E-3</v>
      </c>
      <c r="O122" t="s">
        <v>19</v>
      </c>
      <c r="P122" t="s">
        <v>19</v>
      </c>
      <c r="Q122" t="s">
        <v>19</v>
      </c>
      <c r="R122" t="b">
        <v>0</v>
      </c>
      <c r="T122">
        <f t="shared" si="3"/>
        <v>0</v>
      </c>
      <c r="U122" t="b">
        <v>0</v>
      </c>
    </row>
    <row r="123" spans="1:22" x14ac:dyDescent="0.25">
      <c r="A123" s="1">
        <v>45078.980555555558</v>
      </c>
      <c r="B123" s="1">
        <f t="shared" si="2"/>
        <v>45078</v>
      </c>
      <c r="C123">
        <v>0</v>
      </c>
      <c r="D123" t="s">
        <v>140</v>
      </c>
      <c r="E123">
        <v>3.5930282000000001E-2</v>
      </c>
      <c r="F123">
        <v>2023</v>
      </c>
      <c r="G123">
        <v>6</v>
      </c>
      <c r="H123">
        <v>1</v>
      </c>
      <c r="I123">
        <v>23</v>
      </c>
      <c r="J123">
        <v>32</v>
      </c>
      <c r="K123">
        <v>47</v>
      </c>
      <c r="L123">
        <v>5</v>
      </c>
      <c r="M123">
        <v>0.27521425519999998</v>
      </c>
      <c r="N123">
        <v>-1.9639049466666498E-3</v>
      </c>
      <c r="O123" t="s">
        <v>19</v>
      </c>
      <c r="P123" t="s">
        <v>19</v>
      </c>
      <c r="Q123" t="s">
        <v>19</v>
      </c>
      <c r="R123" t="b">
        <v>0</v>
      </c>
      <c r="T123">
        <f t="shared" si="3"/>
        <v>0</v>
      </c>
      <c r="U123" t="b">
        <v>0</v>
      </c>
    </row>
    <row r="124" spans="1:22" x14ac:dyDescent="0.25">
      <c r="A124" s="1">
        <v>45079.021527777775</v>
      </c>
      <c r="B124" s="1">
        <f t="shared" si="2"/>
        <v>45079</v>
      </c>
      <c r="C124">
        <v>0</v>
      </c>
      <c r="D124" t="s">
        <v>141</v>
      </c>
      <c r="E124">
        <v>3.8752479999999999E-2</v>
      </c>
      <c r="F124">
        <v>2023</v>
      </c>
      <c r="G124">
        <v>6</v>
      </c>
      <c r="H124">
        <v>2</v>
      </c>
      <c r="I124">
        <v>0</v>
      </c>
      <c r="J124">
        <v>31</v>
      </c>
      <c r="K124">
        <v>50</v>
      </c>
      <c r="L124">
        <v>5</v>
      </c>
      <c r="M124">
        <v>0.27342588214666602</v>
      </c>
      <c r="N124">
        <v>-1.7883730533333399E-3</v>
      </c>
      <c r="O124" t="s">
        <v>19</v>
      </c>
      <c r="P124" t="s">
        <v>19</v>
      </c>
      <c r="Q124" t="s">
        <v>19</v>
      </c>
      <c r="R124" t="b">
        <v>0</v>
      </c>
      <c r="T124">
        <f t="shared" si="3"/>
        <v>0</v>
      </c>
      <c r="U124" t="b">
        <v>0</v>
      </c>
    </row>
    <row r="125" spans="1:22" x14ac:dyDescent="0.25">
      <c r="A125" s="1">
        <v>45079.063194444447</v>
      </c>
      <c r="B125" s="1">
        <f t="shared" si="2"/>
        <v>45079</v>
      </c>
      <c r="C125">
        <v>0</v>
      </c>
      <c r="D125" t="s">
        <v>142</v>
      </c>
      <c r="E125">
        <v>4.0990233000000001E-2</v>
      </c>
      <c r="F125">
        <v>2023</v>
      </c>
      <c r="G125">
        <v>6</v>
      </c>
      <c r="H125">
        <v>2</v>
      </c>
      <c r="I125">
        <v>1</v>
      </c>
      <c r="J125">
        <v>31</v>
      </c>
      <c r="K125">
        <v>1</v>
      </c>
      <c r="L125">
        <v>5</v>
      </c>
      <c r="M125">
        <v>0.27223426251999999</v>
      </c>
      <c r="N125">
        <v>-1.19161962666669E-3</v>
      </c>
      <c r="O125" t="s">
        <v>19</v>
      </c>
      <c r="P125" t="s">
        <v>19</v>
      </c>
      <c r="Q125" t="s">
        <v>19</v>
      </c>
      <c r="R125" t="b">
        <v>0</v>
      </c>
      <c r="T125">
        <f t="shared" si="3"/>
        <v>0</v>
      </c>
      <c r="U125" t="b">
        <v>0</v>
      </c>
    </row>
    <row r="126" spans="1:22" x14ac:dyDescent="0.25">
      <c r="A126" s="1">
        <v>45079.104166666664</v>
      </c>
      <c r="B126" s="1">
        <f t="shared" si="2"/>
        <v>45079</v>
      </c>
      <c r="C126">
        <v>0</v>
      </c>
      <c r="D126" t="s">
        <v>143</v>
      </c>
      <c r="E126">
        <v>4.4665596000000002E-2</v>
      </c>
      <c r="F126">
        <v>2023</v>
      </c>
      <c r="G126">
        <v>6</v>
      </c>
      <c r="H126">
        <v>2</v>
      </c>
      <c r="I126">
        <v>2</v>
      </c>
      <c r="J126">
        <v>30</v>
      </c>
      <c r="K126">
        <v>16</v>
      </c>
      <c r="L126">
        <v>5</v>
      </c>
      <c r="M126">
        <v>0.27168636460000001</v>
      </c>
      <c r="N126">
        <v>-5.4789791999998395E-4</v>
      </c>
      <c r="O126" t="s">
        <v>19</v>
      </c>
      <c r="P126" t="s">
        <v>19</v>
      </c>
      <c r="Q126" t="s">
        <v>19</v>
      </c>
      <c r="R126" t="b">
        <v>0</v>
      </c>
      <c r="T126">
        <f t="shared" si="3"/>
        <v>0</v>
      </c>
      <c r="U126" t="b">
        <v>0</v>
      </c>
    </row>
    <row r="127" spans="1:22" x14ac:dyDescent="0.25">
      <c r="A127" s="1">
        <v>45079.145138888889</v>
      </c>
      <c r="B127" s="1">
        <f t="shared" si="2"/>
        <v>45079</v>
      </c>
      <c r="C127">
        <v>0</v>
      </c>
      <c r="D127" t="s">
        <v>144</v>
      </c>
      <c r="E127">
        <v>0.34582889100000003</v>
      </c>
      <c r="F127">
        <v>2023</v>
      </c>
      <c r="G127">
        <v>6</v>
      </c>
      <c r="H127">
        <v>2</v>
      </c>
      <c r="I127">
        <v>3</v>
      </c>
      <c r="J127">
        <v>29</v>
      </c>
      <c r="K127">
        <v>30</v>
      </c>
      <c r="L127">
        <v>5</v>
      </c>
      <c r="M127">
        <v>0.27255837370666602</v>
      </c>
      <c r="N127">
        <v>8.7200910666668198E-4</v>
      </c>
      <c r="O127" t="s">
        <v>19</v>
      </c>
      <c r="P127" t="s">
        <v>19</v>
      </c>
      <c r="Q127" t="s">
        <v>19</v>
      </c>
      <c r="R127" s="3" t="b">
        <v>1</v>
      </c>
      <c r="S127">
        <v>1</v>
      </c>
      <c r="T127">
        <f t="shared" si="3"/>
        <v>0</v>
      </c>
      <c r="U127" t="b">
        <v>0</v>
      </c>
    </row>
    <row r="128" spans="1:22" x14ac:dyDescent="0.25">
      <c r="A128" s="1">
        <v>45079.186111111114</v>
      </c>
      <c r="B128" s="1">
        <f t="shared" si="2"/>
        <v>45079</v>
      </c>
      <c r="C128">
        <v>0</v>
      </c>
      <c r="D128" t="s">
        <v>145</v>
      </c>
      <c r="E128">
        <v>0.397566007</v>
      </c>
      <c r="F128">
        <v>2023</v>
      </c>
      <c r="G128">
        <v>6</v>
      </c>
      <c r="H128">
        <v>2</v>
      </c>
      <c r="I128">
        <v>4</v>
      </c>
      <c r="J128">
        <v>28</v>
      </c>
      <c r="K128">
        <v>48</v>
      </c>
      <c r="L128">
        <v>5</v>
      </c>
      <c r="M128">
        <v>0.27324891040666599</v>
      </c>
      <c r="N128">
        <v>6.9053669999996604E-4</v>
      </c>
      <c r="O128" t="s">
        <v>19</v>
      </c>
      <c r="P128" t="s">
        <v>19</v>
      </c>
      <c r="Q128" t="s">
        <v>19</v>
      </c>
      <c r="R128" s="3" t="b">
        <v>1</v>
      </c>
      <c r="S128">
        <v>1</v>
      </c>
      <c r="T128">
        <f t="shared" si="3"/>
        <v>0</v>
      </c>
      <c r="U128" t="b">
        <v>0</v>
      </c>
    </row>
    <row r="129" spans="1:21" x14ac:dyDescent="0.25">
      <c r="A129" s="1">
        <v>45079.227777777778</v>
      </c>
      <c r="B129" s="1">
        <f t="shared" si="2"/>
        <v>45079</v>
      </c>
      <c r="C129">
        <v>0</v>
      </c>
      <c r="D129" t="s">
        <v>146</v>
      </c>
      <c r="E129">
        <v>0.44726987200000001</v>
      </c>
      <c r="F129">
        <v>2023</v>
      </c>
      <c r="G129">
        <v>6</v>
      </c>
      <c r="H129">
        <v>2</v>
      </c>
      <c r="I129">
        <v>5</v>
      </c>
      <c r="J129">
        <v>28</v>
      </c>
      <c r="K129">
        <v>1</v>
      </c>
      <c r="L129">
        <v>5</v>
      </c>
      <c r="M129">
        <v>0.2743208983</v>
      </c>
      <c r="N129">
        <v>1.07198789333334E-3</v>
      </c>
      <c r="O129" t="s">
        <v>19</v>
      </c>
      <c r="P129" t="s">
        <v>19</v>
      </c>
      <c r="Q129" t="s">
        <v>19</v>
      </c>
      <c r="R129" s="3" t="b">
        <v>1</v>
      </c>
      <c r="S129">
        <v>1</v>
      </c>
      <c r="T129">
        <f t="shared" si="3"/>
        <v>0</v>
      </c>
      <c r="U129" t="b">
        <v>0</v>
      </c>
    </row>
    <row r="130" spans="1:21" x14ac:dyDescent="0.25">
      <c r="A130" s="1">
        <v>45079.268750000003</v>
      </c>
      <c r="B130" s="1">
        <f t="shared" si="2"/>
        <v>45079</v>
      </c>
      <c r="C130">
        <v>0</v>
      </c>
      <c r="D130" t="s">
        <v>147</v>
      </c>
      <c r="E130">
        <v>5.4391520999999998E-2</v>
      </c>
      <c r="F130">
        <v>2023</v>
      </c>
      <c r="G130">
        <v>6</v>
      </c>
      <c r="H130">
        <v>2</v>
      </c>
      <c r="I130">
        <v>6</v>
      </c>
      <c r="J130">
        <v>27</v>
      </c>
      <c r="K130">
        <v>10</v>
      </c>
      <c r="L130">
        <v>5</v>
      </c>
      <c r="M130">
        <v>0.273199937633333</v>
      </c>
      <c r="N130">
        <v>-1.1209606666667199E-3</v>
      </c>
      <c r="O130" t="s">
        <v>19</v>
      </c>
      <c r="P130" t="s">
        <v>19</v>
      </c>
      <c r="Q130" t="s">
        <v>19</v>
      </c>
      <c r="R130" t="b">
        <v>0</v>
      </c>
      <c r="T130">
        <f t="shared" si="3"/>
        <v>0</v>
      </c>
      <c r="U130" t="b">
        <v>0</v>
      </c>
    </row>
    <row r="131" spans="1:21" x14ac:dyDescent="0.25">
      <c r="A131" s="1">
        <v>45079.30972222222</v>
      </c>
      <c r="B131" s="1">
        <f t="shared" ref="B131:B194" si="4">DATE(YEAR(A131),MONTH(A131),DAY(A131))</f>
        <v>45079</v>
      </c>
      <c r="C131">
        <v>0</v>
      </c>
      <c r="D131" t="s">
        <v>148</v>
      </c>
      <c r="E131">
        <v>5.1014214000000002E-2</v>
      </c>
      <c r="F131">
        <v>2023</v>
      </c>
      <c r="G131">
        <v>6</v>
      </c>
      <c r="H131">
        <v>2</v>
      </c>
      <c r="I131">
        <v>7</v>
      </c>
      <c r="J131">
        <v>26</v>
      </c>
      <c r="K131">
        <v>33</v>
      </c>
      <c r="L131">
        <v>5</v>
      </c>
      <c r="M131">
        <v>0.27094365325999997</v>
      </c>
      <c r="N131">
        <v>-2.2562843733332501E-3</v>
      </c>
      <c r="O131" t="s">
        <v>19</v>
      </c>
      <c r="P131" t="s">
        <v>19</v>
      </c>
      <c r="Q131" t="s">
        <v>19</v>
      </c>
      <c r="R131" t="b">
        <v>0</v>
      </c>
      <c r="T131">
        <f t="shared" si="3"/>
        <v>0</v>
      </c>
      <c r="U131" t="b">
        <v>0</v>
      </c>
    </row>
    <row r="132" spans="1:21" x14ac:dyDescent="0.25">
      <c r="A132" s="1">
        <v>45079.350694444445</v>
      </c>
      <c r="B132" s="1">
        <f t="shared" si="4"/>
        <v>45079</v>
      </c>
      <c r="C132">
        <v>0</v>
      </c>
      <c r="D132" t="s">
        <v>149</v>
      </c>
      <c r="E132">
        <v>9.0038391999999995E-2</v>
      </c>
      <c r="F132">
        <v>2023</v>
      </c>
      <c r="G132">
        <v>6</v>
      </c>
      <c r="H132">
        <v>2</v>
      </c>
      <c r="I132">
        <v>8</v>
      </c>
      <c r="J132">
        <v>25</v>
      </c>
      <c r="K132">
        <v>44</v>
      </c>
      <c r="L132">
        <v>5</v>
      </c>
      <c r="M132">
        <v>0.265491803993333</v>
      </c>
      <c r="N132">
        <v>-5.4518492666666904E-3</v>
      </c>
      <c r="O132" t="s">
        <v>19</v>
      </c>
      <c r="P132" t="s">
        <v>19</v>
      </c>
      <c r="Q132" t="s">
        <v>19</v>
      </c>
      <c r="R132" t="b">
        <v>0</v>
      </c>
      <c r="T132">
        <f t="shared" si="3"/>
        <v>0</v>
      </c>
      <c r="U132" t="b">
        <v>0</v>
      </c>
    </row>
    <row r="133" spans="1:21" x14ac:dyDescent="0.25">
      <c r="A133" s="1">
        <v>45079.392361111109</v>
      </c>
      <c r="B133" s="1">
        <f t="shared" si="4"/>
        <v>45079</v>
      </c>
      <c r="C133">
        <v>0</v>
      </c>
      <c r="D133" t="s">
        <v>150</v>
      </c>
      <c r="E133">
        <v>0.31302918299999999</v>
      </c>
      <c r="F133">
        <v>2023</v>
      </c>
      <c r="G133">
        <v>6</v>
      </c>
      <c r="H133">
        <v>2</v>
      </c>
      <c r="I133">
        <v>9</v>
      </c>
      <c r="J133">
        <v>25</v>
      </c>
      <c r="K133">
        <v>8</v>
      </c>
      <c r="L133">
        <v>5</v>
      </c>
      <c r="M133">
        <v>0.26570694496666603</v>
      </c>
      <c r="N133">
        <v>2.1514097333330499E-4</v>
      </c>
      <c r="O133" t="s">
        <v>19</v>
      </c>
      <c r="P133" t="s">
        <v>19</v>
      </c>
      <c r="Q133" t="s">
        <v>19</v>
      </c>
      <c r="R133" t="b">
        <v>0</v>
      </c>
      <c r="T133">
        <f t="shared" si="3"/>
        <v>0</v>
      </c>
      <c r="U133" t="b">
        <v>0</v>
      </c>
    </row>
    <row r="134" spans="1:21" x14ac:dyDescent="0.25">
      <c r="A134" s="1">
        <v>45079.433333333334</v>
      </c>
      <c r="B134" s="1">
        <f t="shared" si="4"/>
        <v>45079</v>
      </c>
      <c r="C134">
        <v>0</v>
      </c>
      <c r="D134" t="s">
        <v>151</v>
      </c>
      <c r="E134">
        <v>4.1064954000000001E-2</v>
      </c>
      <c r="F134">
        <v>2023</v>
      </c>
      <c r="G134">
        <v>6</v>
      </c>
      <c r="H134">
        <v>2</v>
      </c>
      <c r="I134">
        <v>10</v>
      </c>
      <c r="J134">
        <v>24</v>
      </c>
      <c r="K134">
        <v>27</v>
      </c>
      <c r="L134">
        <v>5</v>
      </c>
      <c r="M134">
        <v>0.26311841943999997</v>
      </c>
      <c r="N134">
        <v>-2.5885255266666E-3</v>
      </c>
      <c r="O134" t="s">
        <v>19</v>
      </c>
      <c r="P134" t="s">
        <v>19</v>
      </c>
      <c r="Q134" t="s">
        <v>19</v>
      </c>
      <c r="R134" t="b">
        <v>0</v>
      </c>
      <c r="T134">
        <f t="shared" si="3"/>
        <v>0</v>
      </c>
      <c r="U134" t="b">
        <v>0</v>
      </c>
    </row>
    <row r="135" spans="1:21" x14ac:dyDescent="0.25">
      <c r="A135" s="1">
        <v>45079.474305555559</v>
      </c>
      <c r="B135" s="1">
        <f t="shared" si="4"/>
        <v>45079</v>
      </c>
      <c r="C135">
        <v>0</v>
      </c>
      <c r="D135" t="s">
        <v>152</v>
      </c>
      <c r="E135">
        <v>4.2572274E-2</v>
      </c>
      <c r="F135">
        <v>2023</v>
      </c>
      <c r="G135">
        <v>6</v>
      </c>
      <c r="H135">
        <v>2</v>
      </c>
      <c r="I135">
        <v>11</v>
      </c>
      <c r="J135">
        <v>23</v>
      </c>
      <c r="K135">
        <v>49</v>
      </c>
      <c r="L135">
        <v>5</v>
      </c>
      <c r="M135">
        <v>0.26062173483333301</v>
      </c>
      <c r="N135">
        <v>-2.4966846066667402E-3</v>
      </c>
      <c r="O135" t="s">
        <v>19</v>
      </c>
      <c r="P135" t="s">
        <v>19</v>
      </c>
      <c r="Q135" t="s">
        <v>19</v>
      </c>
      <c r="R135" t="b">
        <v>0</v>
      </c>
      <c r="T135">
        <f t="shared" si="3"/>
        <v>0</v>
      </c>
      <c r="U135" t="b">
        <v>0</v>
      </c>
    </row>
    <row r="136" spans="1:21" x14ac:dyDescent="0.25">
      <c r="A136" s="1">
        <v>45079.515972222223</v>
      </c>
      <c r="B136" s="1">
        <f t="shared" si="4"/>
        <v>45079</v>
      </c>
      <c r="C136">
        <v>0</v>
      </c>
      <c r="D136" t="s">
        <v>153</v>
      </c>
      <c r="E136">
        <v>4.2452901000000001E-2</v>
      </c>
      <c r="F136">
        <v>2023</v>
      </c>
      <c r="G136">
        <v>6</v>
      </c>
      <c r="H136">
        <v>2</v>
      </c>
      <c r="I136">
        <v>12</v>
      </c>
      <c r="J136">
        <v>23</v>
      </c>
      <c r="K136">
        <v>8</v>
      </c>
      <c r="L136">
        <v>5</v>
      </c>
      <c r="M136">
        <v>0.25648977672666601</v>
      </c>
      <c r="N136">
        <v>-4.1319581066666103E-3</v>
      </c>
      <c r="O136" t="s">
        <v>19</v>
      </c>
      <c r="P136" t="s">
        <v>19</v>
      </c>
      <c r="Q136" t="s">
        <v>19</v>
      </c>
      <c r="R136" t="b">
        <v>0</v>
      </c>
      <c r="T136">
        <f t="shared" si="3"/>
        <v>0</v>
      </c>
      <c r="U136" t="b">
        <v>0</v>
      </c>
    </row>
    <row r="137" spans="1:21" x14ac:dyDescent="0.25">
      <c r="A137" s="1">
        <v>45079.556944444441</v>
      </c>
      <c r="B137" s="1">
        <f t="shared" si="4"/>
        <v>45079</v>
      </c>
      <c r="C137">
        <v>0</v>
      </c>
      <c r="D137" t="s">
        <v>154</v>
      </c>
      <c r="E137">
        <v>4.2952801999999998E-2</v>
      </c>
      <c r="F137">
        <v>2023</v>
      </c>
      <c r="G137">
        <v>6</v>
      </c>
      <c r="H137">
        <v>2</v>
      </c>
      <c r="I137">
        <v>13</v>
      </c>
      <c r="J137">
        <v>22</v>
      </c>
      <c r="K137">
        <v>30</v>
      </c>
      <c r="L137">
        <v>5</v>
      </c>
      <c r="M137">
        <v>0.25549060018666597</v>
      </c>
      <c r="N137">
        <v>-9.9917654000003498E-4</v>
      </c>
      <c r="O137" t="s">
        <v>19</v>
      </c>
      <c r="P137" t="s">
        <v>19</v>
      </c>
      <c r="Q137" t="s">
        <v>19</v>
      </c>
      <c r="R137" t="b">
        <v>0</v>
      </c>
      <c r="T137">
        <f t="shared" si="3"/>
        <v>0</v>
      </c>
      <c r="U137" t="b">
        <v>0</v>
      </c>
    </row>
    <row r="138" spans="1:21" x14ac:dyDescent="0.25">
      <c r="A138" s="1">
        <v>45079.598611111112</v>
      </c>
      <c r="B138" s="1">
        <f t="shared" si="4"/>
        <v>45079</v>
      </c>
      <c r="C138">
        <v>0</v>
      </c>
      <c r="D138" t="s">
        <v>155</v>
      </c>
      <c r="E138">
        <v>8.2689709E-2</v>
      </c>
      <c r="F138">
        <v>2023</v>
      </c>
      <c r="G138">
        <v>6</v>
      </c>
      <c r="H138">
        <v>2</v>
      </c>
      <c r="I138">
        <v>14</v>
      </c>
      <c r="J138">
        <v>22</v>
      </c>
      <c r="K138">
        <v>1</v>
      </c>
      <c r="L138">
        <v>5</v>
      </c>
      <c r="M138">
        <v>0.25590125210666598</v>
      </c>
      <c r="N138">
        <v>4.1065192000000402E-4</v>
      </c>
      <c r="O138" t="s">
        <v>19</v>
      </c>
      <c r="P138" t="s">
        <v>19</v>
      </c>
      <c r="Q138" t="s">
        <v>19</v>
      </c>
      <c r="R138" t="b">
        <v>0</v>
      </c>
      <c r="T138">
        <f t="shared" si="3"/>
        <v>0</v>
      </c>
      <c r="U138" t="b">
        <v>0</v>
      </c>
    </row>
    <row r="139" spans="1:21" x14ac:dyDescent="0.25">
      <c r="A139" s="1">
        <v>45079.63958333333</v>
      </c>
      <c r="B139" s="1">
        <f t="shared" si="4"/>
        <v>45079</v>
      </c>
      <c r="C139">
        <v>0</v>
      </c>
      <c r="D139" t="s">
        <v>156</v>
      </c>
      <c r="E139">
        <v>0.39743999699999999</v>
      </c>
      <c r="F139">
        <v>2023</v>
      </c>
      <c r="G139">
        <v>6</v>
      </c>
      <c r="H139">
        <v>2</v>
      </c>
      <c r="I139">
        <v>15</v>
      </c>
      <c r="J139">
        <v>21</v>
      </c>
      <c r="K139">
        <v>22</v>
      </c>
      <c r="L139">
        <v>5</v>
      </c>
      <c r="M139">
        <v>0.25779545928000003</v>
      </c>
      <c r="N139">
        <v>1.8942071733333799E-3</v>
      </c>
      <c r="O139" t="s">
        <v>19</v>
      </c>
      <c r="P139" t="s">
        <v>19</v>
      </c>
      <c r="Q139" t="s">
        <v>19</v>
      </c>
      <c r="R139" s="3" t="b">
        <v>1</v>
      </c>
      <c r="S139">
        <v>1</v>
      </c>
      <c r="T139">
        <f t="shared" si="3"/>
        <v>0</v>
      </c>
      <c r="U139" t="b">
        <v>0</v>
      </c>
    </row>
    <row r="140" spans="1:21" x14ac:dyDescent="0.25">
      <c r="A140" s="1">
        <v>45079.680555555555</v>
      </c>
      <c r="B140" s="1">
        <f t="shared" si="4"/>
        <v>45079</v>
      </c>
      <c r="C140">
        <v>0</v>
      </c>
      <c r="D140" t="s">
        <v>157</v>
      </c>
      <c r="E140">
        <v>0.56444369299999997</v>
      </c>
      <c r="F140">
        <v>2023</v>
      </c>
      <c r="G140">
        <v>6</v>
      </c>
      <c r="H140">
        <v>2</v>
      </c>
      <c r="I140">
        <v>16</v>
      </c>
      <c r="J140">
        <v>20</v>
      </c>
      <c r="K140">
        <v>38</v>
      </c>
      <c r="L140">
        <v>5</v>
      </c>
      <c r="M140">
        <v>0.26073665699999998</v>
      </c>
      <c r="N140">
        <v>2.9411977199999498E-3</v>
      </c>
      <c r="O140" t="s">
        <v>19</v>
      </c>
      <c r="P140" t="s">
        <v>19</v>
      </c>
      <c r="Q140" t="s">
        <v>19</v>
      </c>
      <c r="R140" s="3" t="b">
        <v>1</v>
      </c>
      <c r="S140">
        <v>1</v>
      </c>
      <c r="T140">
        <f t="shared" si="3"/>
        <v>0</v>
      </c>
      <c r="U140" t="b">
        <v>0</v>
      </c>
    </row>
    <row r="141" spans="1:21" x14ac:dyDescent="0.25">
      <c r="A141" s="1">
        <v>45079.72152777778</v>
      </c>
      <c r="B141" s="1">
        <f t="shared" si="4"/>
        <v>45079</v>
      </c>
      <c r="C141">
        <v>0</v>
      </c>
      <c r="D141" t="s">
        <v>158</v>
      </c>
      <c r="E141">
        <v>0.53964170600000005</v>
      </c>
      <c r="F141">
        <v>2023</v>
      </c>
      <c r="G141">
        <v>6</v>
      </c>
      <c r="H141">
        <v>2</v>
      </c>
      <c r="I141">
        <v>17</v>
      </c>
      <c r="J141">
        <v>19</v>
      </c>
      <c r="K141">
        <v>58</v>
      </c>
      <c r="L141">
        <v>5</v>
      </c>
      <c r="M141">
        <v>0.26308756898666602</v>
      </c>
      <c r="N141">
        <v>2.3509119866667E-3</v>
      </c>
      <c r="O141" t="s">
        <v>19</v>
      </c>
      <c r="P141" t="s">
        <v>19</v>
      </c>
      <c r="Q141" t="s">
        <v>19</v>
      </c>
      <c r="R141" s="3" t="b">
        <v>1</v>
      </c>
      <c r="S141">
        <v>1</v>
      </c>
      <c r="T141">
        <f t="shared" si="3"/>
        <v>0</v>
      </c>
      <c r="U141" t="b">
        <v>0</v>
      </c>
    </row>
    <row r="142" spans="1:21" x14ac:dyDescent="0.25">
      <c r="A142" s="1">
        <v>45079.763194444444</v>
      </c>
      <c r="B142" s="1">
        <f t="shared" si="4"/>
        <v>45079</v>
      </c>
      <c r="C142">
        <v>0</v>
      </c>
      <c r="D142" t="s">
        <v>159</v>
      </c>
      <c r="E142">
        <v>0.83176703600000002</v>
      </c>
      <c r="F142">
        <v>2023</v>
      </c>
      <c r="G142">
        <v>6</v>
      </c>
      <c r="H142">
        <v>2</v>
      </c>
      <c r="I142">
        <v>18</v>
      </c>
      <c r="J142">
        <v>19</v>
      </c>
      <c r="K142">
        <v>24</v>
      </c>
      <c r="L142">
        <v>5</v>
      </c>
      <c r="M142">
        <v>0.26583881911333301</v>
      </c>
      <c r="N142">
        <v>2.7512501266666002E-3</v>
      </c>
      <c r="O142" t="s">
        <v>19</v>
      </c>
      <c r="P142" t="s">
        <v>19</v>
      </c>
      <c r="Q142" t="s">
        <v>19</v>
      </c>
      <c r="R142" s="3" t="b">
        <v>1</v>
      </c>
      <c r="S142">
        <v>1</v>
      </c>
      <c r="T142">
        <f t="shared" si="3"/>
        <v>0</v>
      </c>
      <c r="U142" t="b">
        <v>0</v>
      </c>
    </row>
    <row r="143" spans="1:21" x14ac:dyDescent="0.25">
      <c r="A143" s="1">
        <v>45079.804166666669</v>
      </c>
      <c r="B143" s="1">
        <f t="shared" si="4"/>
        <v>45079</v>
      </c>
      <c r="C143">
        <v>0</v>
      </c>
      <c r="D143" t="s">
        <v>160</v>
      </c>
      <c r="E143">
        <v>0.79127820500000001</v>
      </c>
      <c r="F143">
        <v>2023</v>
      </c>
      <c r="G143">
        <v>6</v>
      </c>
      <c r="H143">
        <v>2</v>
      </c>
      <c r="I143">
        <v>19</v>
      </c>
      <c r="J143">
        <v>18</v>
      </c>
      <c r="K143">
        <v>58</v>
      </c>
      <c r="L143">
        <v>5</v>
      </c>
      <c r="M143">
        <v>0.267747746566666</v>
      </c>
      <c r="N143">
        <v>1.90892745333343E-3</v>
      </c>
      <c r="O143" t="s">
        <v>19</v>
      </c>
      <c r="P143" t="s">
        <v>19</v>
      </c>
      <c r="Q143" t="s">
        <v>19</v>
      </c>
      <c r="R143" s="3" t="b">
        <v>1</v>
      </c>
      <c r="S143">
        <v>1</v>
      </c>
      <c r="T143">
        <f t="shared" si="3"/>
        <v>0</v>
      </c>
      <c r="U143" t="b">
        <v>0</v>
      </c>
    </row>
    <row r="144" spans="1:21" x14ac:dyDescent="0.25">
      <c r="A144" s="1">
        <v>45079.845833333333</v>
      </c>
      <c r="B144" s="1">
        <f t="shared" si="4"/>
        <v>45079</v>
      </c>
      <c r="C144">
        <v>0</v>
      </c>
      <c r="D144" t="s">
        <v>161</v>
      </c>
      <c r="E144">
        <v>0.71519784399999997</v>
      </c>
      <c r="F144">
        <v>2023</v>
      </c>
      <c r="G144">
        <v>6</v>
      </c>
      <c r="H144">
        <v>2</v>
      </c>
      <c r="I144">
        <v>20</v>
      </c>
      <c r="J144">
        <v>18</v>
      </c>
      <c r="K144">
        <v>27</v>
      </c>
      <c r="L144">
        <v>5</v>
      </c>
      <c r="M144">
        <v>0.27169739970666601</v>
      </c>
      <c r="N144">
        <v>3.9496531399998902E-3</v>
      </c>
      <c r="O144" t="s">
        <v>19</v>
      </c>
      <c r="P144" t="s">
        <v>19</v>
      </c>
      <c r="Q144" t="s">
        <v>19</v>
      </c>
      <c r="R144" s="3" t="b">
        <v>1</v>
      </c>
      <c r="S144">
        <v>1</v>
      </c>
      <c r="T144">
        <f t="shared" si="3"/>
        <v>0</v>
      </c>
      <c r="U144" t="b">
        <v>0</v>
      </c>
    </row>
    <row r="145" spans="1:22" x14ac:dyDescent="0.25">
      <c r="A145" s="1">
        <v>45079.886805555558</v>
      </c>
      <c r="B145" s="1">
        <f t="shared" si="4"/>
        <v>45079</v>
      </c>
      <c r="C145">
        <v>0</v>
      </c>
      <c r="D145" t="s">
        <v>162</v>
      </c>
      <c r="E145">
        <v>0.40242758200000001</v>
      </c>
      <c r="F145">
        <v>2023</v>
      </c>
      <c r="G145">
        <v>6</v>
      </c>
      <c r="H145">
        <v>2</v>
      </c>
      <c r="I145">
        <v>21</v>
      </c>
      <c r="J145">
        <v>17</v>
      </c>
      <c r="K145">
        <v>57</v>
      </c>
      <c r="L145">
        <v>5</v>
      </c>
      <c r="M145">
        <v>0.273705602026666</v>
      </c>
      <c r="N145">
        <v>2.0082023200000401E-3</v>
      </c>
      <c r="O145" t="s">
        <v>19</v>
      </c>
      <c r="P145" t="s">
        <v>19</v>
      </c>
      <c r="Q145" t="s">
        <v>19</v>
      </c>
      <c r="R145" s="3" t="b">
        <v>1</v>
      </c>
      <c r="S145">
        <v>1</v>
      </c>
      <c r="T145">
        <f t="shared" si="3"/>
        <v>0</v>
      </c>
      <c r="U145" t="b">
        <v>0</v>
      </c>
    </row>
    <row r="146" spans="1:22" x14ac:dyDescent="0.25">
      <c r="A146" s="1">
        <v>45079.928472222222</v>
      </c>
      <c r="B146" s="1">
        <f t="shared" si="4"/>
        <v>45079</v>
      </c>
      <c r="C146">
        <v>0</v>
      </c>
      <c r="D146" t="s">
        <v>163</v>
      </c>
      <c r="E146">
        <v>0.48069209600000001</v>
      </c>
      <c r="F146">
        <v>2023</v>
      </c>
      <c r="G146">
        <v>6</v>
      </c>
      <c r="H146">
        <v>2</v>
      </c>
      <c r="I146">
        <v>22</v>
      </c>
      <c r="J146">
        <v>17</v>
      </c>
      <c r="K146">
        <v>33</v>
      </c>
      <c r="L146">
        <v>5</v>
      </c>
      <c r="M146">
        <v>0.27657823119333302</v>
      </c>
      <c r="N146">
        <v>2.8726291666666399E-3</v>
      </c>
      <c r="O146" t="s">
        <v>19</v>
      </c>
      <c r="P146" t="s">
        <v>19</v>
      </c>
      <c r="Q146" t="s">
        <v>19</v>
      </c>
      <c r="R146" s="3" t="b">
        <v>1</v>
      </c>
      <c r="S146">
        <v>1</v>
      </c>
      <c r="T146">
        <f t="shared" si="3"/>
        <v>0</v>
      </c>
      <c r="U146" t="b">
        <v>0</v>
      </c>
    </row>
    <row r="147" spans="1:22" x14ac:dyDescent="0.25">
      <c r="A147" s="1">
        <v>45079.970138888886</v>
      </c>
      <c r="B147" s="1">
        <f t="shared" si="4"/>
        <v>45079</v>
      </c>
      <c r="C147">
        <v>0</v>
      </c>
      <c r="D147" t="s">
        <v>164</v>
      </c>
      <c r="E147">
        <v>0.35390275500000001</v>
      </c>
      <c r="F147">
        <v>2023</v>
      </c>
      <c r="G147">
        <v>6</v>
      </c>
      <c r="H147">
        <v>2</v>
      </c>
      <c r="I147">
        <v>23</v>
      </c>
      <c r="J147">
        <v>17</v>
      </c>
      <c r="K147">
        <v>25</v>
      </c>
      <c r="L147">
        <v>5</v>
      </c>
      <c r="M147">
        <v>0.27823205208666602</v>
      </c>
      <c r="N147">
        <v>1.6538208933333199E-3</v>
      </c>
      <c r="O147" t="s">
        <v>19</v>
      </c>
      <c r="P147" t="s">
        <v>19</v>
      </c>
      <c r="Q147" t="s">
        <v>19</v>
      </c>
      <c r="R147" s="3" t="b">
        <v>1</v>
      </c>
      <c r="S147">
        <v>1</v>
      </c>
      <c r="T147">
        <f t="shared" si="3"/>
        <v>0</v>
      </c>
      <c r="U147" t="b">
        <v>0</v>
      </c>
    </row>
    <row r="148" spans="1:22" x14ac:dyDescent="0.25">
      <c r="A148" s="1">
        <v>45080.011805555558</v>
      </c>
      <c r="B148" s="1">
        <f t="shared" si="4"/>
        <v>45080</v>
      </c>
      <c r="C148">
        <v>0</v>
      </c>
      <c r="D148" t="s">
        <v>165</v>
      </c>
      <c r="E148">
        <v>3.4927961E-2</v>
      </c>
      <c r="F148">
        <v>2023</v>
      </c>
      <c r="G148">
        <v>6</v>
      </c>
      <c r="H148">
        <v>3</v>
      </c>
      <c r="I148">
        <v>0</v>
      </c>
      <c r="J148">
        <v>17</v>
      </c>
      <c r="K148">
        <v>4</v>
      </c>
      <c r="L148">
        <v>5</v>
      </c>
      <c r="M148">
        <v>0.27794062122666602</v>
      </c>
      <c r="N148">
        <v>-2.9143085999999702E-4</v>
      </c>
      <c r="O148" t="s">
        <v>19</v>
      </c>
      <c r="P148" t="s">
        <v>19</v>
      </c>
      <c r="Q148" t="s">
        <v>19</v>
      </c>
      <c r="R148" t="b">
        <v>0</v>
      </c>
      <c r="T148">
        <f t="shared" si="3"/>
        <v>0</v>
      </c>
      <c r="U148" t="b">
        <v>0</v>
      </c>
    </row>
    <row r="149" spans="1:22" x14ac:dyDescent="0.25">
      <c r="A149" s="1">
        <v>45080.052777777775</v>
      </c>
      <c r="B149" s="1">
        <f t="shared" si="4"/>
        <v>45080</v>
      </c>
      <c r="C149">
        <v>0</v>
      </c>
      <c r="D149" t="s">
        <v>166</v>
      </c>
      <c r="E149">
        <v>3.5828713999999998E-2</v>
      </c>
      <c r="F149">
        <v>2023</v>
      </c>
      <c r="G149">
        <v>6</v>
      </c>
      <c r="H149">
        <v>3</v>
      </c>
      <c r="I149">
        <v>1</v>
      </c>
      <c r="J149">
        <v>16</v>
      </c>
      <c r="K149">
        <v>45</v>
      </c>
      <c r="L149">
        <v>5</v>
      </c>
      <c r="M149">
        <v>0.27648276984666598</v>
      </c>
      <c r="N149">
        <v>-1.45785137999993E-3</v>
      </c>
      <c r="O149" t="s">
        <v>19</v>
      </c>
      <c r="P149" t="s">
        <v>19</v>
      </c>
      <c r="Q149" t="s">
        <v>19</v>
      </c>
      <c r="R149" t="b">
        <v>0</v>
      </c>
      <c r="T149">
        <f t="shared" si="3"/>
        <v>0</v>
      </c>
      <c r="U149" t="b">
        <v>0</v>
      </c>
    </row>
    <row r="150" spans="1:22" x14ac:dyDescent="0.25">
      <c r="A150" s="1">
        <v>45080.094444444447</v>
      </c>
      <c r="B150" s="1">
        <f t="shared" si="4"/>
        <v>45080</v>
      </c>
      <c r="C150">
        <v>0</v>
      </c>
      <c r="D150" t="s">
        <v>167</v>
      </c>
      <c r="E150">
        <v>3.7315099999999997E-2</v>
      </c>
      <c r="F150">
        <v>2023</v>
      </c>
      <c r="G150">
        <v>6</v>
      </c>
      <c r="H150">
        <v>3</v>
      </c>
      <c r="I150">
        <v>2</v>
      </c>
      <c r="J150">
        <v>16</v>
      </c>
      <c r="K150">
        <v>23</v>
      </c>
      <c r="L150">
        <v>5</v>
      </c>
      <c r="M150">
        <v>0.27426043719999998</v>
      </c>
      <c r="N150">
        <v>-2.2223326466667098E-3</v>
      </c>
      <c r="O150" t="s">
        <v>19</v>
      </c>
      <c r="P150" t="s">
        <v>19</v>
      </c>
      <c r="Q150" t="s">
        <v>19</v>
      </c>
      <c r="R150" t="b">
        <v>0</v>
      </c>
      <c r="T150">
        <f t="shared" si="3"/>
        <v>0</v>
      </c>
      <c r="U150" t="b">
        <v>0</v>
      </c>
    </row>
    <row r="151" spans="1:22" x14ac:dyDescent="0.25">
      <c r="A151" s="1">
        <v>45080.136111111111</v>
      </c>
      <c r="B151" s="1">
        <f t="shared" si="4"/>
        <v>45080</v>
      </c>
      <c r="C151">
        <v>0</v>
      </c>
      <c r="D151" t="s">
        <v>168</v>
      </c>
      <c r="E151">
        <v>9.0893915000000006E-2</v>
      </c>
      <c r="F151">
        <v>2023</v>
      </c>
      <c r="G151">
        <v>6</v>
      </c>
      <c r="H151">
        <v>3</v>
      </c>
      <c r="I151">
        <v>3</v>
      </c>
      <c r="J151">
        <v>16</v>
      </c>
      <c r="K151">
        <v>11</v>
      </c>
      <c r="L151">
        <v>5</v>
      </c>
      <c r="M151">
        <v>0.27437372152</v>
      </c>
      <c r="N151">
        <v>1.13284320000017E-4</v>
      </c>
      <c r="O151" t="s">
        <v>19</v>
      </c>
      <c r="P151" t="s">
        <v>19</v>
      </c>
      <c r="Q151" t="s">
        <v>19</v>
      </c>
      <c r="R151" t="b">
        <v>0</v>
      </c>
      <c r="T151">
        <f t="shared" si="3"/>
        <v>0</v>
      </c>
      <c r="U151" t="b">
        <v>0</v>
      </c>
    </row>
    <row r="152" spans="1:22" x14ac:dyDescent="0.25">
      <c r="A152" s="1">
        <v>45080.177777777775</v>
      </c>
      <c r="B152" s="1">
        <f t="shared" si="4"/>
        <v>45080</v>
      </c>
      <c r="C152">
        <v>0</v>
      </c>
      <c r="D152" t="s">
        <v>169</v>
      </c>
      <c r="E152">
        <v>0.73560178300000001</v>
      </c>
      <c r="F152">
        <v>2023</v>
      </c>
      <c r="G152">
        <v>6</v>
      </c>
      <c r="H152">
        <v>3</v>
      </c>
      <c r="I152">
        <v>4</v>
      </c>
      <c r="J152">
        <v>16</v>
      </c>
      <c r="K152">
        <v>9</v>
      </c>
      <c r="L152">
        <v>5</v>
      </c>
      <c r="M152">
        <v>0.277954625566666</v>
      </c>
      <c r="N152">
        <v>3.58090404666661E-3</v>
      </c>
      <c r="O152" t="s">
        <v>19</v>
      </c>
      <c r="P152" t="s">
        <v>19</v>
      </c>
      <c r="Q152" t="s">
        <v>19</v>
      </c>
      <c r="R152" s="3" t="b">
        <v>1</v>
      </c>
      <c r="S152">
        <v>1</v>
      </c>
      <c r="T152">
        <f t="shared" si="3"/>
        <v>0</v>
      </c>
      <c r="U152" t="b">
        <v>0</v>
      </c>
    </row>
    <row r="153" spans="1:22" x14ac:dyDescent="0.25">
      <c r="A153" s="1">
        <v>45080.21875</v>
      </c>
      <c r="B153" s="1">
        <f t="shared" si="4"/>
        <v>45080</v>
      </c>
      <c r="C153">
        <v>0</v>
      </c>
      <c r="D153" t="s">
        <v>170</v>
      </c>
      <c r="E153">
        <v>0.56396539000000001</v>
      </c>
      <c r="F153">
        <v>2023</v>
      </c>
      <c r="G153">
        <v>6</v>
      </c>
      <c r="H153">
        <v>3</v>
      </c>
      <c r="I153">
        <v>5</v>
      </c>
      <c r="J153">
        <v>15</v>
      </c>
      <c r="K153">
        <v>48</v>
      </c>
      <c r="L153">
        <v>5</v>
      </c>
      <c r="M153">
        <v>0.27939080983333298</v>
      </c>
      <c r="N153">
        <v>1.4361842666666901E-3</v>
      </c>
      <c r="O153" t="s">
        <v>19</v>
      </c>
      <c r="P153" t="s">
        <v>19</v>
      </c>
      <c r="Q153" t="s">
        <v>19</v>
      </c>
      <c r="R153" s="3" t="b">
        <v>1</v>
      </c>
      <c r="S153">
        <v>1</v>
      </c>
      <c r="T153">
        <f t="shared" si="3"/>
        <v>0</v>
      </c>
      <c r="U153" t="b">
        <v>0</v>
      </c>
    </row>
    <row r="154" spans="1:22" x14ac:dyDescent="0.25">
      <c r="A154" s="1">
        <v>45080.260416666664</v>
      </c>
      <c r="B154" s="1">
        <f t="shared" si="4"/>
        <v>45080</v>
      </c>
      <c r="C154">
        <v>0</v>
      </c>
      <c r="D154" t="s">
        <v>171</v>
      </c>
      <c r="E154">
        <v>0.55458732799999999</v>
      </c>
      <c r="F154">
        <v>2023</v>
      </c>
      <c r="G154">
        <v>6</v>
      </c>
      <c r="H154">
        <v>3</v>
      </c>
      <c r="I154">
        <v>6</v>
      </c>
      <c r="J154">
        <v>15</v>
      </c>
      <c r="K154">
        <v>30</v>
      </c>
      <c r="L154">
        <v>5</v>
      </c>
      <c r="M154">
        <v>0.28139184850666599</v>
      </c>
      <c r="N154">
        <v>2.0010386733333402E-3</v>
      </c>
      <c r="O154" t="s">
        <v>19</v>
      </c>
      <c r="P154" t="s">
        <v>19</v>
      </c>
      <c r="Q154" t="s">
        <v>19</v>
      </c>
      <c r="R154" s="3" t="b">
        <v>1</v>
      </c>
      <c r="S154">
        <v>1</v>
      </c>
      <c r="T154">
        <f t="shared" si="3"/>
        <v>0</v>
      </c>
      <c r="U154" t="b">
        <v>0</v>
      </c>
    </row>
    <row r="155" spans="1:22" x14ac:dyDescent="0.25">
      <c r="A155" s="1">
        <v>45080.302083333336</v>
      </c>
      <c r="B155" s="1">
        <f t="shared" si="4"/>
        <v>45080</v>
      </c>
      <c r="C155">
        <v>0</v>
      </c>
      <c r="D155" t="s">
        <v>172</v>
      </c>
      <c r="E155">
        <v>4.3810702E-2</v>
      </c>
      <c r="F155">
        <v>2023</v>
      </c>
      <c r="G155">
        <v>6</v>
      </c>
      <c r="H155">
        <v>3</v>
      </c>
      <c r="I155">
        <v>7</v>
      </c>
      <c r="J155">
        <v>15</v>
      </c>
      <c r="K155">
        <v>29</v>
      </c>
      <c r="L155">
        <v>5</v>
      </c>
      <c r="M155">
        <v>0.28045966785333298</v>
      </c>
      <c r="N155">
        <v>-9.3218065333333601E-4</v>
      </c>
      <c r="O155" t="s">
        <v>19</v>
      </c>
      <c r="P155" t="s">
        <v>19</v>
      </c>
      <c r="Q155" t="s">
        <v>19</v>
      </c>
      <c r="R155" t="b">
        <v>0</v>
      </c>
      <c r="T155">
        <f t="shared" si="3"/>
        <v>0</v>
      </c>
      <c r="U155" t="b">
        <v>0</v>
      </c>
    </row>
    <row r="156" spans="1:22" x14ac:dyDescent="0.25">
      <c r="A156" s="1">
        <v>45080.34375</v>
      </c>
      <c r="B156" s="1">
        <f t="shared" si="4"/>
        <v>45080</v>
      </c>
      <c r="C156">
        <v>0</v>
      </c>
      <c r="D156" t="s">
        <v>173</v>
      </c>
      <c r="E156">
        <v>4.1124821999999998E-2</v>
      </c>
      <c r="F156">
        <v>2023</v>
      </c>
      <c r="G156">
        <v>6</v>
      </c>
      <c r="H156">
        <v>3</v>
      </c>
      <c r="I156">
        <v>8</v>
      </c>
      <c r="J156">
        <v>15</v>
      </c>
      <c r="K156">
        <v>15</v>
      </c>
      <c r="L156">
        <v>5</v>
      </c>
      <c r="M156">
        <v>0.27750164705333302</v>
      </c>
      <c r="N156">
        <v>-2.9580207999999599E-3</v>
      </c>
      <c r="O156" t="s">
        <v>19</v>
      </c>
      <c r="P156" t="s">
        <v>19</v>
      </c>
      <c r="Q156" t="s">
        <v>19</v>
      </c>
      <c r="R156" t="b">
        <v>0</v>
      </c>
      <c r="T156">
        <f t="shared" si="3"/>
        <v>0</v>
      </c>
      <c r="U156" t="b">
        <v>0</v>
      </c>
    </row>
    <row r="157" spans="1:22" x14ac:dyDescent="0.25">
      <c r="A157" s="1">
        <v>45080.385416666664</v>
      </c>
      <c r="B157" s="1">
        <f t="shared" si="4"/>
        <v>45080</v>
      </c>
      <c r="C157">
        <v>0</v>
      </c>
      <c r="D157" t="s">
        <v>174</v>
      </c>
      <c r="E157">
        <v>4.1509737999999997E-2</v>
      </c>
      <c r="F157">
        <v>2023</v>
      </c>
      <c r="G157">
        <v>6</v>
      </c>
      <c r="H157">
        <v>3</v>
      </c>
      <c r="I157">
        <v>9</v>
      </c>
      <c r="J157">
        <v>15</v>
      </c>
      <c r="K157">
        <v>6</v>
      </c>
      <c r="L157">
        <v>5</v>
      </c>
      <c r="M157">
        <v>0.27748662044</v>
      </c>
      <c r="N157" s="2">
        <v>-1.5026613333357601E-5</v>
      </c>
      <c r="O157" t="s">
        <v>19</v>
      </c>
      <c r="P157" t="s">
        <v>19</v>
      </c>
      <c r="Q157" t="s">
        <v>19</v>
      </c>
      <c r="R157" t="b">
        <v>0</v>
      </c>
      <c r="T157">
        <f t="shared" si="3"/>
        <v>0</v>
      </c>
      <c r="U157" t="b">
        <v>0</v>
      </c>
    </row>
    <row r="158" spans="1:22" x14ac:dyDescent="0.25">
      <c r="A158" s="1">
        <v>45080.426388888889</v>
      </c>
      <c r="B158" s="1">
        <f t="shared" si="4"/>
        <v>45080</v>
      </c>
      <c r="C158">
        <v>0</v>
      </c>
      <c r="D158" t="s">
        <v>175</v>
      </c>
      <c r="E158">
        <v>4.6128155999999997E-2</v>
      </c>
      <c r="F158">
        <v>2023</v>
      </c>
      <c r="G158">
        <v>6</v>
      </c>
      <c r="H158">
        <v>3</v>
      </c>
      <c r="I158">
        <v>10</v>
      </c>
      <c r="J158">
        <v>14</v>
      </c>
      <c r="K158">
        <v>54</v>
      </c>
      <c r="L158">
        <v>5</v>
      </c>
      <c r="M158">
        <v>0.27754203173999997</v>
      </c>
      <c r="N158" s="2">
        <v>5.5411300000030001E-5</v>
      </c>
      <c r="O158" t="s">
        <v>19</v>
      </c>
      <c r="P158" t="s">
        <v>19</v>
      </c>
      <c r="Q158" t="s">
        <v>19</v>
      </c>
      <c r="R158" t="b">
        <v>0</v>
      </c>
      <c r="T158">
        <f t="shared" si="3"/>
        <v>0</v>
      </c>
      <c r="U158" t="b">
        <v>0</v>
      </c>
    </row>
    <row r="159" spans="1:22" x14ac:dyDescent="0.25">
      <c r="A159" s="1">
        <v>45080.468055555553</v>
      </c>
      <c r="B159" s="1">
        <f t="shared" si="4"/>
        <v>45080</v>
      </c>
      <c r="C159">
        <v>0</v>
      </c>
      <c r="D159" t="s">
        <v>176</v>
      </c>
      <c r="E159">
        <v>0.99682210800000004</v>
      </c>
      <c r="F159">
        <v>2023</v>
      </c>
      <c r="G159">
        <v>6</v>
      </c>
      <c r="H159">
        <v>3</v>
      </c>
      <c r="I159">
        <v>11</v>
      </c>
      <c r="J159">
        <v>14</v>
      </c>
      <c r="K159">
        <v>25</v>
      </c>
      <c r="L159">
        <v>5</v>
      </c>
      <c r="M159">
        <v>0.28390693845333298</v>
      </c>
      <c r="N159">
        <v>6.3649067133332796E-3</v>
      </c>
      <c r="O159" t="s">
        <v>19</v>
      </c>
      <c r="P159" t="s">
        <v>19</v>
      </c>
      <c r="Q159" t="s">
        <v>19</v>
      </c>
      <c r="R159" s="3" t="b">
        <v>1</v>
      </c>
      <c r="S159">
        <v>1</v>
      </c>
      <c r="T159">
        <f t="shared" si="3"/>
        <v>0</v>
      </c>
      <c r="U159" s="3" t="b">
        <v>1</v>
      </c>
      <c r="V159">
        <v>1</v>
      </c>
    </row>
    <row r="160" spans="1:22" x14ac:dyDescent="0.25">
      <c r="A160" s="1">
        <v>45080.509722222225</v>
      </c>
      <c r="B160" s="1">
        <f t="shared" si="4"/>
        <v>45080</v>
      </c>
      <c r="C160">
        <v>0</v>
      </c>
      <c r="D160" t="s">
        <v>177</v>
      </c>
      <c r="E160">
        <v>0.119128939</v>
      </c>
      <c r="F160">
        <v>2023</v>
      </c>
      <c r="G160">
        <v>6</v>
      </c>
      <c r="H160">
        <v>3</v>
      </c>
      <c r="I160">
        <v>12</v>
      </c>
      <c r="J160">
        <v>14</v>
      </c>
      <c r="K160">
        <v>14</v>
      </c>
      <c r="L160">
        <v>5</v>
      </c>
      <c r="M160">
        <v>0.28436983834000001</v>
      </c>
      <c r="N160">
        <v>4.6289988666670101E-4</v>
      </c>
      <c r="O160" t="s">
        <v>19</v>
      </c>
      <c r="P160" t="s">
        <v>19</v>
      </c>
      <c r="Q160" t="s">
        <v>19</v>
      </c>
      <c r="R160" t="b">
        <v>0</v>
      </c>
      <c r="T160">
        <f t="shared" ref="T160:T223" si="5">IF(SUM(S136:S160)&gt;20,1,0)</f>
        <v>0</v>
      </c>
      <c r="U160" t="b">
        <v>0</v>
      </c>
    </row>
    <row r="161" spans="1:22" x14ac:dyDescent="0.25">
      <c r="A161" s="1">
        <v>45080.551388888889</v>
      </c>
      <c r="B161" s="1">
        <f t="shared" si="4"/>
        <v>45080</v>
      </c>
      <c r="C161">
        <v>0</v>
      </c>
      <c r="D161" t="s">
        <v>178</v>
      </c>
      <c r="E161">
        <v>0.69155940999999999</v>
      </c>
      <c r="F161">
        <v>2023</v>
      </c>
      <c r="G161">
        <v>6</v>
      </c>
      <c r="H161">
        <v>3</v>
      </c>
      <c r="I161">
        <v>13</v>
      </c>
      <c r="J161">
        <v>14</v>
      </c>
      <c r="K161">
        <v>4</v>
      </c>
      <c r="L161">
        <v>5</v>
      </c>
      <c r="M161">
        <v>0.28442889960666601</v>
      </c>
      <c r="N161" s="2">
        <v>5.9061266666660097E-5</v>
      </c>
      <c r="O161" t="s">
        <v>19</v>
      </c>
      <c r="P161" t="s">
        <v>19</v>
      </c>
      <c r="Q161" t="s">
        <v>19</v>
      </c>
      <c r="R161" s="3" t="b">
        <v>1</v>
      </c>
      <c r="S161">
        <v>1</v>
      </c>
      <c r="T161">
        <f t="shared" si="5"/>
        <v>0</v>
      </c>
      <c r="U161" t="b">
        <v>0</v>
      </c>
    </row>
    <row r="162" spans="1:22" x14ac:dyDescent="0.25">
      <c r="A162" s="1">
        <v>45080.593055555553</v>
      </c>
      <c r="B162" s="1">
        <f t="shared" si="4"/>
        <v>45080</v>
      </c>
      <c r="C162">
        <v>0</v>
      </c>
      <c r="D162" t="s">
        <v>179</v>
      </c>
      <c r="E162">
        <v>0.69250776800000002</v>
      </c>
      <c r="F162">
        <v>2023</v>
      </c>
      <c r="G162">
        <v>6</v>
      </c>
      <c r="H162">
        <v>3</v>
      </c>
      <c r="I162">
        <v>14</v>
      </c>
      <c r="J162">
        <v>14</v>
      </c>
      <c r="K162">
        <v>9</v>
      </c>
      <c r="L162">
        <v>5</v>
      </c>
      <c r="M162">
        <v>0.28094477243333299</v>
      </c>
      <c r="N162">
        <v>-3.4841271733333499E-3</v>
      </c>
      <c r="O162" t="s">
        <v>19</v>
      </c>
      <c r="P162" t="s">
        <v>19</v>
      </c>
      <c r="Q162" t="s">
        <v>19</v>
      </c>
      <c r="R162" s="3" t="b">
        <v>1</v>
      </c>
      <c r="S162">
        <v>1</v>
      </c>
      <c r="T162">
        <f t="shared" si="5"/>
        <v>0</v>
      </c>
      <c r="U162" t="b">
        <v>0</v>
      </c>
    </row>
    <row r="163" spans="1:22" x14ac:dyDescent="0.25">
      <c r="A163" s="1">
        <v>45080.634027777778</v>
      </c>
      <c r="B163" s="1">
        <f t="shared" si="4"/>
        <v>45080</v>
      </c>
      <c r="C163">
        <v>0</v>
      </c>
      <c r="D163" t="s">
        <v>180</v>
      </c>
      <c r="E163">
        <v>0.81883953300000001</v>
      </c>
      <c r="F163">
        <v>2023</v>
      </c>
      <c r="G163">
        <v>6</v>
      </c>
      <c r="H163">
        <v>3</v>
      </c>
      <c r="I163">
        <v>15</v>
      </c>
      <c r="J163">
        <v>13</v>
      </c>
      <c r="K163">
        <v>41</v>
      </c>
      <c r="L163">
        <v>5</v>
      </c>
      <c r="M163">
        <v>0.28586101572</v>
      </c>
      <c r="N163">
        <v>4.9162432866666703E-3</v>
      </c>
      <c r="O163" t="s">
        <v>19</v>
      </c>
      <c r="P163" t="s">
        <v>19</v>
      </c>
      <c r="Q163" t="s">
        <v>19</v>
      </c>
      <c r="R163" s="3" t="b">
        <v>1</v>
      </c>
      <c r="S163">
        <v>1</v>
      </c>
      <c r="T163">
        <f t="shared" si="5"/>
        <v>0</v>
      </c>
      <c r="U163" t="b">
        <v>0</v>
      </c>
    </row>
    <row r="164" spans="1:22" x14ac:dyDescent="0.25">
      <c r="A164" s="1">
        <v>45080.689583333333</v>
      </c>
      <c r="B164" s="1">
        <f t="shared" si="4"/>
        <v>45080</v>
      </c>
      <c r="C164">
        <v>0</v>
      </c>
      <c r="D164" t="s">
        <v>181</v>
      </c>
      <c r="E164">
        <v>0.57870374899999999</v>
      </c>
      <c r="F164">
        <v>2023</v>
      </c>
      <c r="G164">
        <v>6</v>
      </c>
      <c r="H164">
        <v>3</v>
      </c>
      <c r="I164">
        <v>16</v>
      </c>
      <c r="J164">
        <v>33</v>
      </c>
      <c r="K164">
        <v>27</v>
      </c>
      <c r="L164">
        <v>5</v>
      </c>
      <c r="M164">
        <v>0.28933822855333302</v>
      </c>
      <c r="N164">
        <v>3.4772128333332899E-3</v>
      </c>
      <c r="O164" t="s">
        <v>19</v>
      </c>
      <c r="P164" t="s">
        <v>19</v>
      </c>
      <c r="Q164" t="s">
        <v>19</v>
      </c>
      <c r="R164" s="3" t="b">
        <v>1</v>
      </c>
      <c r="S164">
        <v>1</v>
      </c>
      <c r="T164">
        <f t="shared" si="5"/>
        <v>0</v>
      </c>
      <c r="U164" t="b">
        <v>0</v>
      </c>
    </row>
    <row r="165" spans="1:22" x14ac:dyDescent="0.25">
      <c r="A165" s="1">
        <v>45080.731249999997</v>
      </c>
      <c r="B165" s="1">
        <f t="shared" si="4"/>
        <v>45080</v>
      </c>
      <c r="C165">
        <v>0</v>
      </c>
      <c r="D165" t="s">
        <v>182</v>
      </c>
      <c r="E165">
        <v>1.010786784</v>
      </c>
      <c r="F165">
        <v>2023</v>
      </c>
      <c r="G165">
        <v>6</v>
      </c>
      <c r="H165">
        <v>3</v>
      </c>
      <c r="I165">
        <v>17</v>
      </c>
      <c r="J165">
        <v>33</v>
      </c>
      <c r="K165">
        <v>0</v>
      </c>
      <c r="L165">
        <v>5</v>
      </c>
      <c r="M165">
        <v>0.29577815684666597</v>
      </c>
      <c r="N165">
        <v>6.4399282933333898E-3</v>
      </c>
      <c r="O165" t="s">
        <v>19</v>
      </c>
      <c r="P165" t="s">
        <v>19</v>
      </c>
      <c r="Q165" t="s">
        <v>19</v>
      </c>
      <c r="R165" s="3" t="b">
        <v>1</v>
      </c>
      <c r="S165">
        <v>1</v>
      </c>
      <c r="T165">
        <f t="shared" si="5"/>
        <v>0</v>
      </c>
      <c r="U165" s="3" t="b">
        <v>1</v>
      </c>
      <c r="V165">
        <v>1</v>
      </c>
    </row>
    <row r="166" spans="1:22" x14ac:dyDescent="0.25">
      <c r="A166" s="1">
        <v>45080.772222222222</v>
      </c>
      <c r="B166" s="1">
        <f t="shared" si="4"/>
        <v>45080</v>
      </c>
      <c r="C166">
        <v>0</v>
      </c>
      <c r="D166" t="s">
        <v>183</v>
      </c>
      <c r="E166">
        <v>3.5776206999999997E-2</v>
      </c>
      <c r="F166">
        <v>2023</v>
      </c>
      <c r="G166">
        <v>6</v>
      </c>
      <c r="H166">
        <v>3</v>
      </c>
      <c r="I166">
        <v>18</v>
      </c>
      <c r="J166">
        <v>32</v>
      </c>
      <c r="K166">
        <v>54</v>
      </c>
      <c r="L166">
        <v>5</v>
      </c>
      <c r="M166">
        <v>0.29573457172000001</v>
      </c>
      <c r="N166" s="2">
        <v>-4.35851266666897E-5</v>
      </c>
      <c r="O166" t="s">
        <v>19</v>
      </c>
      <c r="P166" t="s">
        <v>19</v>
      </c>
      <c r="Q166" t="s">
        <v>19</v>
      </c>
      <c r="R166" t="b">
        <v>0</v>
      </c>
      <c r="T166">
        <f t="shared" si="5"/>
        <v>0</v>
      </c>
      <c r="U166" t="b">
        <v>0</v>
      </c>
    </row>
    <row r="167" spans="1:22" x14ac:dyDescent="0.25">
      <c r="A167" s="1">
        <v>45080.814583333333</v>
      </c>
      <c r="B167" s="1">
        <f t="shared" si="4"/>
        <v>45080</v>
      </c>
      <c r="C167">
        <v>0</v>
      </c>
      <c r="D167" t="s">
        <v>184</v>
      </c>
      <c r="E167">
        <v>4.6726684999999997E-2</v>
      </c>
      <c r="F167">
        <v>2023</v>
      </c>
      <c r="G167">
        <v>6</v>
      </c>
      <c r="H167">
        <v>3</v>
      </c>
      <c r="I167">
        <v>19</v>
      </c>
      <c r="J167">
        <v>33</v>
      </c>
      <c r="K167">
        <v>0</v>
      </c>
      <c r="L167">
        <v>5</v>
      </c>
      <c r="M167">
        <v>0.29577662051999998</v>
      </c>
      <c r="N167" s="2">
        <v>4.2048799999971902E-5</v>
      </c>
      <c r="O167" t="s">
        <v>19</v>
      </c>
      <c r="P167" t="s">
        <v>19</v>
      </c>
      <c r="Q167" t="s">
        <v>19</v>
      </c>
      <c r="R167" t="b">
        <v>0</v>
      </c>
      <c r="T167">
        <f t="shared" si="5"/>
        <v>0</v>
      </c>
      <c r="U167" t="b">
        <v>0</v>
      </c>
    </row>
    <row r="168" spans="1:22" x14ac:dyDescent="0.25">
      <c r="A168" s="1">
        <v>45080.855555555558</v>
      </c>
      <c r="B168" s="1">
        <f t="shared" si="4"/>
        <v>45080</v>
      </c>
      <c r="C168">
        <v>0</v>
      </c>
      <c r="D168" t="s">
        <v>185</v>
      </c>
      <c r="E168">
        <v>3.4988418E-2</v>
      </c>
      <c r="F168">
        <v>2023</v>
      </c>
      <c r="G168">
        <v>6</v>
      </c>
      <c r="H168">
        <v>3</v>
      </c>
      <c r="I168">
        <v>20</v>
      </c>
      <c r="J168">
        <v>32</v>
      </c>
      <c r="K168">
        <v>50</v>
      </c>
      <c r="L168">
        <v>5</v>
      </c>
      <c r="M168">
        <v>0.29573270565999998</v>
      </c>
      <c r="N168" s="2">
        <v>-4.3914859999993799E-5</v>
      </c>
      <c r="O168" t="s">
        <v>19</v>
      </c>
      <c r="P168" t="s">
        <v>19</v>
      </c>
      <c r="Q168" t="s">
        <v>19</v>
      </c>
      <c r="R168" t="b">
        <v>0</v>
      </c>
      <c r="T168">
        <f t="shared" si="5"/>
        <v>0</v>
      </c>
      <c r="U168" t="b">
        <v>0</v>
      </c>
    </row>
    <row r="169" spans="1:22" x14ac:dyDescent="0.25">
      <c r="A169" s="1">
        <v>45080.897222222222</v>
      </c>
      <c r="B169" s="1">
        <f t="shared" si="4"/>
        <v>45080</v>
      </c>
      <c r="C169">
        <v>0</v>
      </c>
      <c r="D169" t="s">
        <v>186</v>
      </c>
      <c r="E169">
        <v>3.8923646999999999E-2</v>
      </c>
      <c r="F169">
        <v>2023</v>
      </c>
      <c r="G169">
        <v>6</v>
      </c>
      <c r="H169">
        <v>3</v>
      </c>
      <c r="I169">
        <v>21</v>
      </c>
      <c r="J169">
        <v>32</v>
      </c>
      <c r="K169">
        <v>32</v>
      </c>
      <c r="L169">
        <v>5</v>
      </c>
      <c r="M169">
        <v>0.29570498744000001</v>
      </c>
      <c r="N169" s="2">
        <v>-2.7718219999972502E-5</v>
      </c>
      <c r="O169" t="s">
        <v>19</v>
      </c>
      <c r="P169" t="s">
        <v>19</v>
      </c>
      <c r="Q169" t="s">
        <v>19</v>
      </c>
      <c r="R169" t="b">
        <v>0</v>
      </c>
      <c r="T169">
        <f t="shared" si="5"/>
        <v>0</v>
      </c>
      <c r="U169" t="b">
        <v>0</v>
      </c>
    </row>
    <row r="170" spans="1:22" x14ac:dyDescent="0.25">
      <c r="A170" s="1">
        <v>45080.938888888886</v>
      </c>
      <c r="B170" s="1">
        <f t="shared" si="4"/>
        <v>45080</v>
      </c>
      <c r="C170">
        <v>0</v>
      </c>
      <c r="D170" t="s">
        <v>187</v>
      </c>
      <c r="E170">
        <v>0.38009585400000001</v>
      </c>
      <c r="F170">
        <v>2023</v>
      </c>
      <c r="G170">
        <v>6</v>
      </c>
      <c r="H170">
        <v>3</v>
      </c>
      <c r="I170">
        <v>22</v>
      </c>
      <c r="J170">
        <v>32</v>
      </c>
      <c r="K170">
        <v>28</v>
      </c>
      <c r="L170">
        <v>5</v>
      </c>
      <c r="M170">
        <v>0.297946213493333</v>
      </c>
      <c r="N170">
        <v>2.2412260533333202E-3</v>
      </c>
      <c r="O170" t="s">
        <v>19</v>
      </c>
      <c r="P170" t="s">
        <v>19</v>
      </c>
      <c r="Q170" t="s">
        <v>19</v>
      </c>
      <c r="R170" s="3" t="b">
        <v>1</v>
      </c>
      <c r="S170">
        <v>1</v>
      </c>
      <c r="T170">
        <f t="shared" si="5"/>
        <v>0</v>
      </c>
      <c r="U170" t="b">
        <v>0</v>
      </c>
    </row>
    <row r="171" spans="1:22" x14ac:dyDescent="0.25">
      <c r="A171" s="1">
        <v>45080.980555555558</v>
      </c>
      <c r="B171" s="1">
        <f t="shared" si="4"/>
        <v>45080</v>
      </c>
      <c r="C171">
        <v>0</v>
      </c>
      <c r="D171" t="s">
        <v>188</v>
      </c>
      <c r="E171">
        <v>0.37620841700000002</v>
      </c>
      <c r="F171">
        <v>2023</v>
      </c>
      <c r="G171">
        <v>6</v>
      </c>
      <c r="H171">
        <v>3</v>
      </c>
      <c r="I171">
        <v>23</v>
      </c>
      <c r="J171">
        <v>32</v>
      </c>
      <c r="K171">
        <v>30</v>
      </c>
      <c r="L171">
        <v>5</v>
      </c>
      <c r="M171">
        <v>0.29920388550666599</v>
      </c>
      <c r="N171">
        <v>1.2576720133332601E-3</v>
      </c>
      <c r="O171" t="s">
        <v>19</v>
      </c>
      <c r="P171" t="s">
        <v>19</v>
      </c>
      <c r="Q171" t="s">
        <v>19</v>
      </c>
      <c r="R171" s="3" t="b">
        <v>1</v>
      </c>
      <c r="S171">
        <v>1</v>
      </c>
      <c r="T171">
        <f t="shared" si="5"/>
        <v>0</v>
      </c>
      <c r="U171" t="b">
        <v>0</v>
      </c>
    </row>
    <row r="172" spans="1:22" x14ac:dyDescent="0.25">
      <c r="A172" s="1">
        <v>45081.022222222222</v>
      </c>
      <c r="B172" s="1">
        <f t="shared" si="4"/>
        <v>45081</v>
      </c>
      <c r="C172">
        <v>0</v>
      </c>
      <c r="D172" t="s">
        <v>189</v>
      </c>
      <c r="E172">
        <v>4.2253820999999997E-2</v>
      </c>
      <c r="F172">
        <v>2023</v>
      </c>
      <c r="G172">
        <v>6</v>
      </c>
      <c r="H172">
        <v>4</v>
      </c>
      <c r="I172">
        <v>0</v>
      </c>
      <c r="J172">
        <v>32</v>
      </c>
      <c r="K172">
        <v>17</v>
      </c>
      <c r="L172">
        <v>5</v>
      </c>
      <c r="M172">
        <v>0.29904299879333301</v>
      </c>
      <c r="N172">
        <v>-1.6088671333325201E-4</v>
      </c>
      <c r="O172" t="s">
        <v>19</v>
      </c>
      <c r="P172" t="s">
        <v>19</v>
      </c>
      <c r="Q172" t="s">
        <v>19</v>
      </c>
      <c r="R172" t="b">
        <v>0</v>
      </c>
      <c r="T172">
        <f t="shared" si="5"/>
        <v>0</v>
      </c>
      <c r="U172" t="b">
        <v>0</v>
      </c>
    </row>
    <row r="173" spans="1:22" x14ac:dyDescent="0.25">
      <c r="A173" s="1">
        <v>45081.063888888886</v>
      </c>
      <c r="B173" s="1">
        <f t="shared" si="4"/>
        <v>45081</v>
      </c>
      <c r="C173">
        <v>0</v>
      </c>
      <c r="D173" t="s">
        <v>190</v>
      </c>
      <c r="E173">
        <v>4.2151253E-2</v>
      </c>
      <c r="F173">
        <v>2023</v>
      </c>
      <c r="G173">
        <v>6</v>
      </c>
      <c r="H173">
        <v>4</v>
      </c>
      <c r="I173">
        <v>1</v>
      </c>
      <c r="J173">
        <v>32</v>
      </c>
      <c r="K173">
        <v>20</v>
      </c>
      <c r="L173">
        <v>5</v>
      </c>
      <c r="M173">
        <v>0.29846762855333298</v>
      </c>
      <c r="N173">
        <v>-5.7537023999998296E-4</v>
      </c>
      <c r="O173" t="s">
        <v>19</v>
      </c>
      <c r="P173" t="s">
        <v>19</v>
      </c>
      <c r="Q173" t="s">
        <v>19</v>
      </c>
      <c r="R173" t="b">
        <v>0</v>
      </c>
      <c r="T173">
        <f t="shared" si="5"/>
        <v>0</v>
      </c>
      <c r="U173" t="b">
        <v>0</v>
      </c>
    </row>
    <row r="174" spans="1:22" x14ac:dyDescent="0.25">
      <c r="A174" s="1">
        <v>45081.105555555558</v>
      </c>
      <c r="B174" s="1">
        <f t="shared" si="4"/>
        <v>45081</v>
      </c>
      <c r="C174">
        <v>0</v>
      </c>
      <c r="D174" t="s">
        <v>191</v>
      </c>
      <c r="E174">
        <v>4.3410273999999999E-2</v>
      </c>
      <c r="F174">
        <v>2023</v>
      </c>
      <c r="G174">
        <v>6</v>
      </c>
      <c r="H174">
        <v>4</v>
      </c>
      <c r="I174">
        <v>2</v>
      </c>
      <c r="J174">
        <v>32</v>
      </c>
      <c r="K174">
        <v>14</v>
      </c>
      <c r="L174">
        <v>5</v>
      </c>
      <c r="M174">
        <v>0.29784027882666603</v>
      </c>
      <c r="N174">
        <v>-6.2734972666667001E-4</v>
      </c>
      <c r="O174" t="s">
        <v>19</v>
      </c>
      <c r="P174" t="s">
        <v>19</v>
      </c>
      <c r="Q174" t="s">
        <v>19</v>
      </c>
      <c r="R174" t="b">
        <v>0</v>
      </c>
      <c r="T174">
        <f t="shared" si="5"/>
        <v>0</v>
      </c>
      <c r="U174" t="b">
        <v>0</v>
      </c>
    </row>
    <row r="175" spans="1:22" x14ac:dyDescent="0.25">
      <c r="A175" s="1">
        <v>45081.147222222222</v>
      </c>
      <c r="B175" s="1">
        <f t="shared" si="4"/>
        <v>45081</v>
      </c>
      <c r="C175">
        <v>0</v>
      </c>
      <c r="D175" t="s">
        <v>192</v>
      </c>
      <c r="E175">
        <v>0.157042663</v>
      </c>
      <c r="F175">
        <v>2023</v>
      </c>
      <c r="G175">
        <v>6</v>
      </c>
      <c r="H175">
        <v>4</v>
      </c>
      <c r="I175">
        <v>3</v>
      </c>
      <c r="J175">
        <v>32</v>
      </c>
      <c r="K175">
        <v>15</v>
      </c>
      <c r="L175">
        <v>5</v>
      </c>
      <c r="M175">
        <v>0.29693400247333301</v>
      </c>
      <c r="N175">
        <v>-9.06276353333346E-4</v>
      </c>
      <c r="O175" t="s">
        <v>19</v>
      </c>
      <c r="P175" t="s">
        <v>19</v>
      </c>
      <c r="Q175" t="s">
        <v>19</v>
      </c>
      <c r="R175" t="b">
        <v>0</v>
      </c>
      <c r="T175">
        <f t="shared" si="5"/>
        <v>0</v>
      </c>
      <c r="U175" t="b">
        <v>0</v>
      </c>
    </row>
    <row r="176" spans="1:22" x14ac:dyDescent="0.25">
      <c r="A176" s="1">
        <v>45081.188888888886</v>
      </c>
      <c r="B176" s="1">
        <f t="shared" si="4"/>
        <v>45081</v>
      </c>
      <c r="C176">
        <v>0</v>
      </c>
      <c r="D176" t="s">
        <v>193</v>
      </c>
      <c r="E176">
        <v>0.231345099</v>
      </c>
      <c r="F176">
        <v>2023</v>
      </c>
      <c r="G176">
        <v>6</v>
      </c>
      <c r="H176">
        <v>4</v>
      </c>
      <c r="I176">
        <v>4</v>
      </c>
      <c r="J176">
        <v>32</v>
      </c>
      <c r="K176">
        <v>9</v>
      </c>
      <c r="L176">
        <v>5</v>
      </c>
      <c r="M176">
        <v>0.29682086285333298</v>
      </c>
      <c r="N176">
        <v>-1.1313961999998E-4</v>
      </c>
      <c r="O176" t="s">
        <v>19</v>
      </c>
      <c r="P176" t="s">
        <v>19</v>
      </c>
      <c r="Q176" t="s">
        <v>19</v>
      </c>
      <c r="R176" t="b">
        <v>0</v>
      </c>
      <c r="T176">
        <f t="shared" si="5"/>
        <v>0</v>
      </c>
      <c r="U176" t="b">
        <v>0</v>
      </c>
    </row>
    <row r="177" spans="1:22" x14ac:dyDescent="0.25">
      <c r="A177" s="1">
        <v>45081.230555555558</v>
      </c>
      <c r="B177" s="1">
        <f t="shared" si="4"/>
        <v>45081</v>
      </c>
      <c r="C177">
        <v>0</v>
      </c>
      <c r="D177" t="s">
        <v>194</v>
      </c>
      <c r="E177">
        <v>0.72283654900000005</v>
      </c>
      <c r="F177">
        <v>2023</v>
      </c>
      <c r="G177">
        <v>6</v>
      </c>
      <c r="H177">
        <v>4</v>
      </c>
      <c r="I177">
        <v>5</v>
      </c>
      <c r="J177">
        <v>32</v>
      </c>
      <c r="K177">
        <v>4</v>
      </c>
      <c r="L177">
        <v>5</v>
      </c>
      <c r="M177">
        <v>0.299794227346666</v>
      </c>
      <c r="N177">
        <v>2.9733644933333499E-3</v>
      </c>
      <c r="O177" t="s">
        <v>19</v>
      </c>
      <c r="P177" t="s">
        <v>19</v>
      </c>
      <c r="Q177" t="s">
        <v>19</v>
      </c>
      <c r="R177" s="3" t="b">
        <v>1</v>
      </c>
      <c r="S177">
        <v>1</v>
      </c>
      <c r="T177">
        <f t="shared" si="5"/>
        <v>0</v>
      </c>
      <c r="U177" t="b">
        <v>0</v>
      </c>
    </row>
    <row r="178" spans="1:22" x14ac:dyDescent="0.25">
      <c r="A178" s="1">
        <v>45081.271527777775</v>
      </c>
      <c r="B178" s="1">
        <f t="shared" si="4"/>
        <v>45081</v>
      </c>
      <c r="C178">
        <v>0</v>
      </c>
      <c r="D178" t="s">
        <v>195</v>
      </c>
      <c r="E178">
        <v>0.38782017099999999</v>
      </c>
      <c r="F178">
        <v>2023</v>
      </c>
      <c r="G178">
        <v>6</v>
      </c>
      <c r="H178">
        <v>4</v>
      </c>
      <c r="I178">
        <v>6</v>
      </c>
      <c r="J178">
        <v>31</v>
      </c>
      <c r="K178">
        <v>54</v>
      </c>
      <c r="L178">
        <v>5</v>
      </c>
      <c r="M178">
        <v>0.30209729640666599</v>
      </c>
      <c r="N178">
        <v>2.3030690599999399E-3</v>
      </c>
      <c r="O178" t="s">
        <v>19</v>
      </c>
      <c r="P178" t="s">
        <v>19</v>
      </c>
      <c r="Q178" t="s">
        <v>19</v>
      </c>
      <c r="R178" s="3" t="b">
        <v>1</v>
      </c>
      <c r="S178">
        <v>1</v>
      </c>
      <c r="T178">
        <f t="shared" si="5"/>
        <v>0</v>
      </c>
      <c r="U178" t="b">
        <v>0</v>
      </c>
    </row>
    <row r="179" spans="1:22" x14ac:dyDescent="0.25">
      <c r="A179" s="1">
        <v>45081.313194444447</v>
      </c>
      <c r="B179" s="1">
        <f t="shared" si="4"/>
        <v>45081</v>
      </c>
      <c r="C179">
        <v>0</v>
      </c>
      <c r="D179" t="s">
        <v>196</v>
      </c>
      <c r="E179">
        <v>0.61533444800000003</v>
      </c>
      <c r="F179">
        <v>2023</v>
      </c>
      <c r="G179">
        <v>6</v>
      </c>
      <c r="H179">
        <v>4</v>
      </c>
      <c r="I179">
        <v>7</v>
      </c>
      <c r="J179">
        <v>31</v>
      </c>
      <c r="K179">
        <v>33</v>
      </c>
      <c r="L179">
        <v>5</v>
      </c>
      <c r="M179">
        <v>0.30593149529333302</v>
      </c>
      <c r="N179">
        <v>3.8341988866666902E-3</v>
      </c>
      <c r="O179" t="s">
        <v>19</v>
      </c>
      <c r="P179" t="s">
        <v>19</v>
      </c>
      <c r="Q179" t="s">
        <v>19</v>
      </c>
      <c r="R179" s="3" t="b">
        <v>1</v>
      </c>
      <c r="S179">
        <v>1</v>
      </c>
      <c r="T179">
        <f t="shared" si="5"/>
        <v>0</v>
      </c>
      <c r="U179" t="b">
        <v>0</v>
      </c>
    </row>
    <row r="180" spans="1:22" x14ac:dyDescent="0.25">
      <c r="A180" s="1">
        <v>45081.354861111111</v>
      </c>
      <c r="B180" s="1">
        <f t="shared" si="4"/>
        <v>45081</v>
      </c>
      <c r="C180">
        <v>0</v>
      </c>
      <c r="D180" t="s">
        <v>197</v>
      </c>
      <c r="E180">
        <v>0.36636719299999998</v>
      </c>
      <c r="F180">
        <v>2023</v>
      </c>
      <c r="G180">
        <v>6</v>
      </c>
      <c r="H180">
        <v>4</v>
      </c>
      <c r="I180">
        <v>8</v>
      </c>
      <c r="J180">
        <v>31</v>
      </c>
      <c r="K180">
        <v>39</v>
      </c>
      <c r="L180">
        <v>5</v>
      </c>
      <c r="M180">
        <v>0.30810707810666599</v>
      </c>
      <c r="N180">
        <v>2.1755828133332902E-3</v>
      </c>
      <c r="O180" t="s">
        <v>19</v>
      </c>
      <c r="P180" t="s">
        <v>19</v>
      </c>
      <c r="Q180" t="s">
        <v>19</v>
      </c>
      <c r="R180" s="3" t="b">
        <v>1</v>
      </c>
      <c r="S180">
        <v>1</v>
      </c>
      <c r="T180">
        <f t="shared" si="5"/>
        <v>0</v>
      </c>
      <c r="U180" t="b">
        <v>0</v>
      </c>
    </row>
    <row r="181" spans="1:22" x14ac:dyDescent="0.25">
      <c r="A181" s="1">
        <v>45081.396527777775</v>
      </c>
      <c r="B181" s="1">
        <f t="shared" si="4"/>
        <v>45081</v>
      </c>
      <c r="C181">
        <v>0</v>
      </c>
      <c r="D181" t="s">
        <v>198</v>
      </c>
      <c r="E181">
        <v>0.58714615299999995</v>
      </c>
      <c r="F181">
        <v>2023</v>
      </c>
      <c r="G181">
        <v>6</v>
      </c>
      <c r="H181">
        <v>4</v>
      </c>
      <c r="I181">
        <v>9</v>
      </c>
      <c r="J181">
        <v>31</v>
      </c>
      <c r="K181">
        <v>22</v>
      </c>
      <c r="L181">
        <v>5</v>
      </c>
      <c r="M181">
        <v>0.31173848126666598</v>
      </c>
      <c r="N181">
        <v>3.6314031599999899E-3</v>
      </c>
      <c r="O181" t="s">
        <v>19</v>
      </c>
      <c r="P181" t="s">
        <v>19</v>
      </c>
      <c r="Q181" t="s">
        <v>19</v>
      </c>
      <c r="R181" s="3" t="b">
        <v>1</v>
      </c>
      <c r="S181">
        <v>1</v>
      </c>
      <c r="T181">
        <f t="shared" si="5"/>
        <v>0</v>
      </c>
      <c r="U181" t="b">
        <v>0</v>
      </c>
    </row>
    <row r="182" spans="1:22" x14ac:dyDescent="0.25">
      <c r="A182" s="1">
        <v>45081.438194444447</v>
      </c>
      <c r="B182" s="1">
        <f t="shared" si="4"/>
        <v>45081</v>
      </c>
      <c r="C182">
        <v>0</v>
      </c>
      <c r="D182" t="s">
        <v>199</v>
      </c>
      <c r="E182">
        <v>0.61478322900000004</v>
      </c>
      <c r="F182">
        <v>2023</v>
      </c>
      <c r="G182">
        <v>6</v>
      </c>
      <c r="H182">
        <v>4</v>
      </c>
      <c r="I182">
        <v>10</v>
      </c>
      <c r="J182">
        <v>31</v>
      </c>
      <c r="K182">
        <v>30</v>
      </c>
      <c r="L182">
        <v>5</v>
      </c>
      <c r="M182">
        <v>0.31555029745333302</v>
      </c>
      <c r="N182">
        <v>3.8118161866666999E-3</v>
      </c>
      <c r="O182" t="s">
        <v>19</v>
      </c>
      <c r="P182" t="s">
        <v>19</v>
      </c>
      <c r="Q182" t="s">
        <v>19</v>
      </c>
      <c r="R182" s="3" t="b">
        <v>1</v>
      </c>
      <c r="S182">
        <v>1</v>
      </c>
      <c r="T182">
        <f t="shared" si="5"/>
        <v>0</v>
      </c>
      <c r="U182" t="b">
        <v>0</v>
      </c>
    </row>
    <row r="183" spans="1:22" x14ac:dyDescent="0.25">
      <c r="A183" s="1">
        <v>45081.479861111111</v>
      </c>
      <c r="B183" s="1">
        <f t="shared" si="4"/>
        <v>45081</v>
      </c>
      <c r="C183">
        <v>0</v>
      </c>
      <c r="D183" t="s">
        <v>200</v>
      </c>
      <c r="E183">
        <v>0.45855162199999999</v>
      </c>
      <c r="F183">
        <v>2023</v>
      </c>
      <c r="G183">
        <v>6</v>
      </c>
      <c r="H183">
        <v>4</v>
      </c>
      <c r="I183">
        <v>11</v>
      </c>
      <c r="J183">
        <v>31</v>
      </c>
      <c r="K183">
        <v>19</v>
      </c>
      <c r="L183">
        <v>5</v>
      </c>
      <c r="M183">
        <v>0.317826939353333</v>
      </c>
      <c r="N183">
        <v>2.27664190000004E-3</v>
      </c>
      <c r="O183" t="s">
        <v>19</v>
      </c>
      <c r="P183" t="s">
        <v>19</v>
      </c>
      <c r="Q183" t="s">
        <v>19</v>
      </c>
      <c r="R183" s="3" t="b">
        <v>1</v>
      </c>
      <c r="S183">
        <v>1</v>
      </c>
      <c r="T183">
        <f t="shared" si="5"/>
        <v>0</v>
      </c>
      <c r="U183" t="b">
        <v>0</v>
      </c>
    </row>
    <row r="184" spans="1:22" x14ac:dyDescent="0.25">
      <c r="A184" s="1">
        <v>45081.521527777775</v>
      </c>
      <c r="B184" s="1">
        <f t="shared" si="4"/>
        <v>45081</v>
      </c>
      <c r="C184">
        <v>0</v>
      </c>
      <c r="D184" t="s">
        <v>201</v>
      </c>
      <c r="E184">
        <v>0.43112899999999998</v>
      </c>
      <c r="F184">
        <v>2023</v>
      </c>
      <c r="G184">
        <v>6</v>
      </c>
      <c r="H184">
        <v>4</v>
      </c>
      <c r="I184">
        <v>12</v>
      </c>
      <c r="J184">
        <v>31</v>
      </c>
      <c r="K184">
        <v>4</v>
      </c>
      <c r="L184">
        <v>5</v>
      </c>
      <c r="M184">
        <v>0.31824173585999999</v>
      </c>
      <c r="N184">
        <v>4.1479650666659197E-4</v>
      </c>
      <c r="O184" t="s">
        <v>19</v>
      </c>
      <c r="P184" t="s">
        <v>19</v>
      </c>
      <c r="Q184" t="s">
        <v>19</v>
      </c>
      <c r="R184" s="3" t="b">
        <v>1</v>
      </c>
      <c r="S184">
        <v>1</v>
      </c>
      <c r="T184">
        <f t="shared" si="5"/>
        <v>0</v>
      </c>
      <c r="U184" t="b">
        <v>0</v>
      </c>
    </row>
    <row r="185" spans="1:22" x14ac:dyDescent="0.25">
      <c r="A185" s="1">
        <v>45081.563194444447</v>
      </c>
      <c r="B185" s="1">
        <f t="shared" si="4"/>
        <v>45081</v>
      </c>
      <c r="C185">
        <v>0</v>
      </c>
      <c r="D185" t="s">
        <v>202</v>
      </c>
      <c r="E185">
        <v>0.369486657</v>
      </c>
      <c r="F185">
        <v>2023</v>
      </c>
      <c r="G185">
        <v>6</v>
      </c>
      <c r="H185">
        <v>4</v>
      </c>
      <c r="I185">
        <v>13</v>
      </c>
      <c r="J185">
        <v>31</v>
      </c>
      <c r="K185">
        <v>11</v>
      </c>
      <c r="L185">
        <v>5</v>
      </c>
      <c r="M185">
        <v>0.32022896734</v>
      </c>
      <c r="N185">
        <v>1.9872314800000101E-3</v>
      </c>
      <c r="O185" t="s">
        <v>19</v>
      </c>
      <c r="P185" t="s">
        <v>19</v>
      </c>
      <c r="Q185" t="s">
        <v>19</v>
      </c>
      <c r="R185" s="3" t="b">
        <v>1</v>
      </c>
      <c r="S185">
        <v>1</v>
      </c>
      <c r="T185">
        <f t="shared" si="5"/>
        <v>0</v>
      </c>
      <c r="U185" t="b">
        <v>0</v>
      </c>
    </row>
    <row r="186" spans="1:22" x14ac:dyDescent="0.25">
      <c r="A186" s="1">
        <v>45081.604166666664</v>
      </c>
      <c r="B186" s="1">
        <f t="shared" si="4"/>
        <v>45081</v>
      </c>
      <c r="C186">
        <v>0</v>
      </c>
      <c r="D186" t="s">
        <v>203</v>
      </c>
      <c r="E186">
        <v>1.0321090390000001</v>
      </c>
      <c r="F186">
        <v>2023</v>
      </c>
      <c r="G186">
        <v>6</v>
      </c>
      <c r="H186">
        <v>4</v>
      </c>
      <c r="I186">
        <v>14</v>
      </c>
      <c r="J186">
        <v>30</v>
      </c>
      <c r="K186">
        <v>48</v>
      </c>
      <c r="L186">
        <v>5</v>
      </c>
      <c r="M186">
        <v>0.326156841333333</v>
      </c>
      <c r="N186">
        <v>5.9278739933333801E-3</v>
      </c>
      <c r="O186" t="s">
        <v>19</v>
      </c>
      <c r="P186" t="s">
        <v>19</v>
      </c>
      <c r="Q186" t="s">
        <v>19</v>
      </c>
      <c r="R186" s="3" t="b">
        <v>1</v>
      </c>
      <c r="S186">
        <v>1</v>
      </c>
      <c r="T186">
        <f t="shared" si="5"/>
        <v>0</v>
      </c>
      <c r="U186" s="3" t="b">
        <v>1</v>
      </c>
      <c r="V186">
        <v>1</v>
      </c>
    </row>
    <row r="187" spans="1:22" x14ac:dyDescent="0.25">
      <c r="A187" s="1">
        <v>45081.645833333336</v>
      </c>
      <c r="B187" s="1">
        <f t="shared" si="4"/>
        <v>45081</v>
      </c>
      <c r="C187">
        <v>0</v>
      </c>
      <c r="D187" t="s">
        <v>204</v>
      </c>
      <c r="E187">
        <v>0.38877964799999998</v>
      </c>
      <c r="F187">
        <v>2023</v>
      </c>
      <c r="G187">
        <v>6</v>
      </c>
      <c r="H187">
        <v>4</v>
      </c>
      <c r="I187">
        <v>15</v>
      </c>
      <c r="J187">
        <v>30</v>
      </c>
      <c r="K187">
        <v>45</v>
      </c>
      <c r="L187">
        <v>5</v>
      </c>
      <c r="M187">
        <v>0.32844069119333302</v>
      </c>
      <c r="N187">
        <v>2.2838498599999E-3</v>
      </c>
      <c r="O187" t="s">
        <v>19</v>
      </c>
      <c r="P187" t="s">
        <v>19</v>
      </c>
      <c r="Q187" t="s">
        <v>19</v>
      </c>
      <c r="R187" s="3" t="b">
        <v>1</v>
      </c>
      <c r="S187">
        <v>1</v>
      </c>
      <c r="T187">
        <f t="shared" si="5"/>
        <v>0</v>
      </c>
      <c r="U187" t="b">
        <v>0</v>
      </c>
    </row>
    <row r="188" spans="1:22" x14ac:dyDescent="0.25">
      <c r="A188" s="1">
        <v>45081.6875</v>
      </c>
      <c r="B188" s="1">
        <f t="shared" si="4"/>
        <v>45081</v>
      </c>
      <c r="C188">
        <v>0</v>
      </c>
      <c r="D188" t="s">
        <v>205</v>
      </c>
      <c r="E188">
        <v>0.35936425500000002</v>
      </c>
      <c r="F188">
        <v>2023</v>
      </c>
      <c r="G188">
        <v>6</v>
      </c>
      <c r="H188">
        <v>4</v>
      </c>
      <c r="I188">
        <v>16</v>
      </c>
      <c r="J188">
        <v>30</v>
      </c>
      <c r="K188">
        <v>33</v>
      </c>
      <c r="L188">
        <v>5</v>
      </c>
      <c r="M188">
        <v>0.32769386379333298</v>
      </c>
      <c r="N188">
        <v>-7.4682739999992699E-4</v>
      </c>
      <c r="O188" t="s">
        <v>19</v>
      </c>
      <c r="P188" t="s">
        <v>19</v>
      </c>
      <c r="Q188" t="s">
        <v>19</v>
      </c>
      <c r="R188" s="3" t="b">
        <v>1</v>
      </c>
      <c r="S188">
        <v>1</v>
      </c>
      <c r="T188">
        <f t="shared" si="5"/>
        <v>0</v>
      </c>
      <c r="U188" t="b">
        <v>0</v>
      </c>
    </row>
    <row r="189" spans="1:22" x14ac:dyDescent="0.25">
      <c r="A189" s="1">
        <v>45081.729166666664</v>
      </c>
      <c r="B189" s="1">
        <f t="shared" si="4"/>
        <v>45081</v>
      </c>
      <c r="C189">
        <v>0</v>
      </c>
      <c r="D189" t="s">
        <v>206</v>
      </c>
      <c r="E189">
        <v>0.29745502299999999</v>
      </c>
      <c r="F189">
        <v>2023</v>
      </c>
      <c r="G189">
        <v>6</v>
      </c>
      <c r="H189">
        <v>4</v>
      </c>
      <c r="I189">
        <v>17</v>
      </c>
      <c r="J189">
        <v>30</v>
      </c>
      <c r="K189">
        <v>26</v>
      </c>
      <c r="L189">
        <v>5</v>
      </c>
      <c r="M189">
        <v>0.32799092802000002</v>
      </c>
      <c r="N189">
        <v>2.9706422666664302E-4</v>
      </c>
      <c r="O189" t="s">
        <v>19</v>
      </c>
      <c r="P189" t="s">
        <v>19</v>
      </c>
      <c r="Q189" t="s">
        <v>19</v>
      </c>
      <c r="R189" t="b">
        <v>0</v>
      </c>
      <c r="T189">
        <f t="shared" si="5"/>
        <v>0</v>
      </c>
      <c r="U189" t="b">
        <v>0</v>
      </c>
    </row>
    <row r="190" spans="1:22" x14ac:dyDescent="0.25">
      <c r="A190" s="1">
        <v>45081.770833333336</v>
      </c>
      <c r="B190" s="1">
        <f t="shared" si="4"/>
        <v>45081</v>
      </c>
      <c r="C190">
        <v>0</v>
      </c>
      <c r="D190" t="s">
        <v>207</v>
      </c>
      <c r="E190">
        <v>0.28851541000000003</v>
      </c>
      <c r="F190">
        <v>2023</v>
      </c>
      <c r="G190">
        <v>6</v>
      </c>
      <c r="H190">
        <v>4</v>
      </c>
      <c r="I190">
        <v>18</v>
      </c>
      <c r="J190">
        <v>30</v>
      </c>
      <c r="K190">
        <v>16</v>
      </c>
      <c r="L190">
        <v>5</v>
      </c>
      <c r="M190">
        <v>0.32963217962666602</v>
      </c>
      <c r="N190">
        <v>1.64125160666661E-3</v>
      </c>
      <c r="O190" t="s">
        <v>19</v>
      </c>
      <c r="P190" t="s">
        <v>19</v>
      </c>
      <c r="Q190" t="s">
        <v>19</v>
      </c>
      <c r="R190" t="b">
        <v>0</v>
      </c>
      <c r="T190">
        <f t="shared" si="5"/>
        <v>0</v>
      </c>
      <c r="U190" t="b">
        <v>0</v>
      </c>
    </row>
    <row r="191" spans="1:22" x14ac:dyDescent="0.25">
      <c r="A191" s="1">
        <v>45081.8125</v>
      </c>
      <c r="B191" s="1">
        <f t="shared" si="4"/>
        <v>45081</v>
      </c>
      <c r="C191">
        <v>0</v>
      </c>
      <c r="D191" t="s">
        <v>208</v>
      </c>
      <c r="E191">
        <v>1.6906745000000001E-2</v>
      </c>
      <c r="F191">
        <v>2023</v>
      </c>
      <c r="G191">
        <v>6</v>
      </c>
      <c r="H191">
        <v>4</v>
      </c>
      <c r="I191">
        <v>19</v>
      </c>
      <c r="J191">
        <v>30</v>
      </c>
      <c r="K191">
        <v>22</v>
      </c>
      <c r="L191">
        <v>5</v>
      </c>
      <c r="M191">
        <v>0.32946854533999997</v>
      </c>
      <c r="N191">
        <v>-1.6363428666660201E-4</v>
      </c>
      <c r="O191" t="s">
        <v>19</v>
      </c>
      <c r="P191" t="s">
        <v>19</v>
      </c>
      <c r="Q191" t="s">
        <v>19</v>
      </c>
      <c r="R191" t="b">
        <v>0</v>
      </c>
      <c r="T191">
        <f t="shared" si="5"/>
        <v>0</v>
      </c>
      <c r="U191" t="b">
        <v>0</v>
      </c>
    </row>
    <row r="192" spans="1:22" x14ac:dyDescent="0.25">
      <c r="A192" s="1">
        <v>45081.854166666664</v>
      </c>
      <c r="B192" s="1">
        <f t="shared" si="4"/>
        <v>45081</v>
      </c>
      <c r="C192">
        <v>0</v>
      </c>
      <c r="D192" t="s">
        <v>209</v>
      </c>
      <c r="E192">
        <v>2.6643200999999998E-2</v>
      </c>
      <c r="F192">
        <v>2023</v>
      </c>
      <c r="G192">
        <v>6</v>
      </c>
      <c r="H192">
        <v>4</v>
      </c>
      <c r="I192">
        <v>20</v>
      </c>
      <c r="J192">
        <v>30</v>
      </c>
      <c r="K192">
        <v>26</v>
      </c>
      <c r="L192">
        <v>5</v>
      </c>
      <c r="M192">
        <v>0.32937972946666599</v>
      </c>
      <c r="N192" s="2">
        <v>-8.8815873333369905E-5</v>
      </c>
      <c r="O192" t="s">
        <v>19</v>
      </c>
      <c r="P192" t="s">
        <v>19</v>
      </c>
      <c r="Q192" t="s">
        <v>19</v>
      </c>
      <c r="R192" t="b">
        <v>0</v>
      </c>
      <c r="T192">
        <f t="shared" si="5"/>
        <v>0</v>
      </c>
      <c r="U192" t="b">
        <v>0</v>
      </c>
    </row>
    <row r="193" spans="1:21" x14ac:dyDescent="0.25">
      <c r="A193" s="1">
        <v>45081.895833333336</v>
      </c>
      <c r="B193" s="1">
        <f t="shared" si="4"/>
        <v>45081</v>
      </c>
      <c r="C193">
        <v>0</v>
      </c>
      <c r="D193" t="s">
        <v>210</v>
      </c>
      <c r="E193">
        <v>3.2559986999999999E-2</v>
      </c>
      <c r="F193">
        <v>2023</v>
      </c>
      <c r="G193">
        <v>6</v>
      </c>
      <c r="H193">
        <v>4</v>
      </c>
      <c r="I193">
        <v>21</v>
      </c>
      <c r="J193">
        <v>30</v>
      </c>
      <c r="K193">
        <v>23</v>
      </c>
      <c r="L193">
        <v>5</v>
      </c>
      <c r="M193">
        <v>0.32932958368666598</v>
      </c>
      <c r="N193" s="2">
        <v>-5.0145780000010397E-5</v>
      </c>
      <c r="O193" t="s">
        <v>19</v>
      </c>
      <c r="P193" t="s">
        <v>19</v>
      </c>
      <c r="Q193" t="s">
        <v>19</v>
      </c>
      <c r="R193" t="b">
        <v>0</v>
      </c>
      <c r="T193">
        <f t="shared" si="5"/>
        <v>0</v>
      </c>
      <c r="U193" t="b">
        <v>0</v>
      </c>
    </row>
    <row r="194" spans="1:21" x14ac:dyDescent="0.25">
      <c r="A194" s="1">
        <v>45081.9375</v>
      </c>
      <c r="B194" s="1">
        <f t="shared" si="4"/>
        <v>45081</v>
      </c>
      <c r="C194">
        <v>0</v>
      </c>
      <c r="D194" t="s">
        <v>211</v>
      </c>
      <c r="E194">
        <v>0.120652246</v>
      </c>
      <c r="F194">
        <v>2023</v>
      </c>
      <c r="G194">
        <v>6</v>
      </c>
      <c r="H194">
        <v>4</v>
      </c>
      <c r="I194">
        <v>22</v>
      </c>
      <c r="J194">
        <v>30</v>
      </c>
      <c r="K194">
        <v>28</v>
      </c>
      <c r="L194">
        <v>5</v>
      </c>
      <c r="M194">
        <v>0.32986533462666601</v>
      </c>
      <c r="N194">
        <v>5.3575094000002301E-4</v>
      </c>
      <c r="O194" t="s">
        <v>19</v>
      </c>
      <c r="P194" t="s">
        <v>19</v>
      </c>
      <c r="Q194" t="s">
        <v>19</v>
      </c>
      <c r="R194" t="b">
        <v>0</v>
      </c>
      <c r="T194">
        <f t="shared" si="5"/>
        <v>0</v>
      </c>
      <c r="U194" t="b">
        <v>0</v>
      </c>
    </row>
    <row r="195" spans="1:21" x14ac:dyDescent="0.25">
      <c r="A195" s="1">
        <v>45081.979166666664</v>
      </c>
      <c r="B195" s="1">
        <f t="shared" ref="B195:B258" si="6">DATE(YEAR(A195),MONTH(A195),DAY(A195))</f>
        <v>45081</v>
      </c>
      <c r="C195">
        <v>0</v>
      </c>
      <c r="D195" t="s">
        <v>212</v>
      </c>
      <c r="E195">
        <v>0.27178596799999999</v>
      </c>
      <c r="F195">
        <v>2023</v>
      </c>
      <c r="G195">
        <v>6</v>
      </c>
      <c r="H195">
        <v>4</v>
      </c>
      <c r="I195">
        <v>23</v>
      </c>
      <c r="J195">
        <v>30</v>
      </c>
      <c r="K195">
        <v>27</v>
      </c>
      <c r="L195">
        <v>5</v>
      </c>
      <c r="M195">
        <v>0.331383398013333</v>
      </c>
      <c r="N195">
        <v>1.5180633866666499E-3</v>
      </c>
      <c r="O195" t="s">
        <v>19</v>
      </c>
      <c r="P195" t="s">
        <v>19</v>
      </c>
      <c r="Q195" t="s">
        <v>19</v>
      </c>
      <c r="R195" t="b">
        <v>0</v>
      </c>
      <c r="T195">
        <f t="shared" si="5"/>
        <v>0</v>
      </c>
      <c r="U195" t="b">
        <v>0</v>
      </c>
    </row>
    <row r="196" spans="1:21" x14ac:dyDescent="0.25">
      <c r="A196" s="1">
        <v>45082.020833333336</v>
      </c>
      <c r="B196" s="1">
        <f t="shared" si="6"/>
        <v>45082</v>
      </c>
      <c r="C196">
        <v>0</v>
      </c>
      <c r="D196" t="s">
        <v>213</v>
      </c>
      <c r="E196">
        <v>0.24803375</v>
      </c>
      <c r="F196">
        <v>2023</v>
      </c>
      <c r="G196">
        <v>6</v>
      </c>
      <c r="H196">
        <v>5</v>
      </c>
      <c r="I196">
        <v>0</v>
      </c>
      <c r="J196">
        <v>30</v>
      </c>
      <c r="K196">
        <v>26</v>
      </c>
      <c r="L196">
        <v>5</v>
      </c>
      <c r="M196">
        <v>0.331184924746666</v>
      </c>
      <c r="N196">
        <v>-1.98473266666665E-4</v>
      </c>
      <c r="O196" t="s">
        <v>19</v>
      </c>
      <c r="P196" t="s">
        <v>19</v>
      </c>
      <c r="Q196" t="s">
        <v>19</v>
      </c>
      <c r="R196" t="b">
        <v>0</v>
      </c>
      <c r="T196">
        <f t="shared" si="5"/>
        <v>0</v>
      </c>
      <c r="U196" t="b">
        <v>0</v>
      </c>
    </row>
    <row r="197" spans="1:21" x14ac:dyDescent="0.25">
      <c r="A197" s="1">
        <v>45082.0625</v>
      </c>
      <c r="B197" s="1">
        <f t="shared" si="6"/>
        <v>45082</v>
      </c>
      <c r="C197">
        <v>0</v>
      </c>
      <c r="D197" t="s">
        <v>214</v>
      </c>
      <c r="E197">
        <v>0.186199052</v>
      </c>
      <c r="F197">
        <v>2023</v>
      </c>
      <c r="G197">
        <v>6</v>
      </c>
      <c r="H197">
        <v>5</v>
      </c>
      <c r="I197">
        <v>1</v>
      </c>
      <c r="J197">
        <v>30</v>
      </c>
      <c r="K197">
        <v>25</v>
      </c>
      <c r="L197">
        <v>5</v>
      </c>
      <c r="M197">
        <v>0.33157714799333299</v>
      </c>
      <c r="N197">
        <v>3.9222324666665599E-4</v>
      </c>
      <c r="O197" t="s">
        <v>19</v>
      </c>
      <c r="P197" t="s">
        <v>19</v>
      </c>
      <c r="Q197" t="s">
        <v>19</v>
      </c>
      <c r="R197" t="b">
        <v>0</v>
      </c>
      <c r="T197">
        <f t="shared" si="5"/>
        <v>0</v>
      </c>
      <c r="U197" t="b">
        <v>0</v>
      </c>
    </row>
    <row r="198" spans="1:21" x14ac:dyDescent="0.25">
      <c r="A198" s="1">
        <v>45082.104166666664</v>
      </c>
      <c r="B198" s="1">
        <f t="shared" si="6"/>
        <v>45082</v>
      </c>
      <c r="C198">
        <v>0</v>
      </c>
      <c r="D198" t="s">
        <v>215</v>
      </c>
      <c r="E198">
        <v>0.353124461</v>
      </c>
      <c r="F198">
        <v>2023</v>
      </c>
      <c r="G198">
        <v>6</v>
      </c>
      <c r="H198">
        <v>5</v>
      </c>
      <c r="I198">
        <v>2</v>
      </c>
      <c r="J198">
        <v>30</v>
      </c>
      <c r="K198">
        <v>28</v>
      </c>
      <c r="L198">
        <v>5</v>
      </c>
      <c r="M198">
        <v>0.33330615218666598</v>
      </c>
      <c r="N198">
        <v>1.72900419333332E-3</v>
      </c>
      <c r="O198" t="s">
        <v>19</v>
      </c>
      <c r="P198" t="s">
        <v>19</v>
      </c>
      <c r="Q198" t="s">
        <v>19</v>
      </c>
      <c r="R198" s="3" t="b">
        <v>1</v>
      </c>
      <c r="S198">
        <v>1</v>
      </c>
      <c r="T198">
        <f t="shared" si="5"/>
        <v>0</v>
      </c>
      <c r="U198" t="b">
        <v>0</v>
      </c>
    </row>
    <row r="199" spans="1:21" x14ac:dyDescent="0.25">
      <c r="A199" s="1">
        <v>45082.145833333336</v>
      </c>
      <c r="B199" s="1">
        <f t="shared" si="6"/>
        <v>45082</v>
      </c>
      <c r="C199">
        <v>0</v>
      </c>
      <c r="D199" t="s">
        <v>216</v>
      </c>
      <c r="E199">
        <v>0.14722779699999999</v>
      </c>
      <c r="F199">
        <v>2023</v>
      </c>
      <c r="G199">
        <v>6</v>
      </c>
      <c r="H199">
        <v>5</v>
      </c>
      <c r="I199">
        <v>3</v>
      </c>
      <c r="J199">
        <v>30</v>
      </c>
      <c r="K199">
        <v>28</v>
      </c>
      <c r="L199">
        <v>5</v>
      </c>
      <c r="M199">
        <v>0.33043686665999999</v>
      </c>
      <c r="N199">
        <v>-2.86928552666665E-3</v>
      </c>
      <c r="O199" t="s">
        <v>19</v>
      </c>
      <c r="P199" t="s">
        <v>19</v>
      </c>
      <c r="Q199" t="s">
        <v>19</v>
      </c>
      <c r="R199" t="b">
        <v>0</v>
      </c>
      <c r="T199">
        <f t="shared" si="5"/>
        <v>0</v>
      </c>
      <c r="U199" t="b">
        <v>0</v>
      </c>
    </row>
    <row r="200" spans="1:21" x14ac:dyDescent="0.25">
      <c r="A200" s="1">
        <v>45082.1875</v>
      </c>
      <c r="B200" s="1">
        <f t="shared" si="6"/>
        <v>45082</v>
      </c>
      <c r="C200">
        <v>0</v>
      </c>
      <c r="D200" t="s">
        <v>217</v>
      </c>
      <c r="E200">
        <v>0.24534093700000001</v>
      </c>
      <c r="F200">
        <v>2023</v>
      </c>
      <c r="G200">
        <v>6</v>
      </c>
      <c r="H200">
        <v>5</v>
      </c>
      <c r="I200">
        <v>4</v>
      </c>
      <c r="J200">
        <v>30</v>
      </c>
      <c r="K200">
        <v>24</v>
      </c>
      <c r="L200">
        <v>5</v>
      </c>
      <c r="M200">
        <v>0.32953274624000001</v>
      </c>
      <c r="N200">
        <v>-9.0412041999998695E-4</v>
      </c>
      <c r="O200" t="s">
        <v>19</v>
      </c>
      <c r="P200" t="s">
        <v>19</v>
      </c>
      <c r="Q200" t="s">
        <v>19</v>
      </c>
      <c r="R200" t="b">
        <v>0</v>
      </c>
      <c r="T200">
        <f t="shared" si="5"/>
        <v>0</v>
      </c>
      <c r="U200" t="b">
        <v>0</v>
      </c>
    </row>
    <row r="201" spans="1:21" x14ac:dyDescent="0.25">
      <c r="A201" s="1">
        <v>45082.229166666664</v>
      </c>
      <c r="B201" s="1">
        <f t="shared" si="6"/>
        <v>45082</v>
      </c>
      <c r="C201">
        <v>0</v>
      </c>
      <c r="D201" t="s">
        <v>218</v>
      </c>
      <c r="E201">
        <v>0.210046591</v>
      </c>
      <c r="F201">
        <v>2023</v>
      </c>
      <c r="G201">
        <v>6</v>
      </c>
      <c r="H201">
        <v>5</v>
      </c>
      <c r="I201">
        <v>5</v>
      </c>
      <c r="J201">
        <v>30</v>
      </c>
      <c r="K201">
        <v>41</v>
      </c>
      <c r="L201">
        <v>5</v>
      </c>
      <c r="M201">
        <v>0.32920310868666602</v>
      </c>
      <c r="N201">
        <v>-3.2963755333337199E-4</v>
      </c>
      <c r="O201" t="s">
        <v>19</v>
      </c>
      <c r="P201" t="s">
        <v>19</v>
      </c>
      <c r="Q201" t="s">
        <v>19</v>
      </c>
      <c r="R201" t="b">
        <v>0</v>
      </c>
      <c r="T201">
        <f t="shared" si="5"/>
        <v>0</v>
      </c>
      <c r="U201" t="b">
        <v>0</v>
      </c>
    </row>
    <row r="202" spans="1:21" x14ac:dyDescent="0.25">
      <c r="A202" s="1">
        <v>45082.270833333336</v>
      </c>
      <c r="B202" s="1">
        <f t="shared" si="6"/>
        <v>45082</v>
      </c>
      <c r="C202">
        <v>0</v>
      </c>
      <c r="D202" t="s">
        <v>219</v>
      </c>
      <c r="E202">
        <v>0.18646960100000001</v>
      </c>
      <c r="F202">
        <v>2023</v>
      </c>
      <c r="G202">
        <v>6</v>
      </c>
      <c r="H202">
        <v>5</v>
      </c>
      <c r="I202">
        <v>6</v>
      </c>
      <c r="J202">
        <v>30</v>
      </c>
      <c r="K202">
        <v>52</v>
      </c>
      <c r="L202">
        <v>5</v>
      </c>
      <c r="M202">
        <v>0.33016589812000002</v>
      </c>
      <c r="N202">
        <v>9.6278943333338797E-4</v>
      </c>
      <c r="O202" t="s">
        <v>19</v>
      </c>
      <c r="P202" t="s">
        <v>19</v>
      </c>
      <c r="Q202" t="s">
        <v>19</v>
      </c>
      <c r="R202" t="b">
        <v>0</v>
      </c>
      <c r="T202">
        <f t="shared" si="5"/>
        <v>0</v>
      </c>
      <c r="U202" t="b">
        <v>0</v>
      </c>
    </row>
    <row r="203" spans="1:21" x14ac:dyDescent="0.25">
      <c r="A203" s="1">
        <v>45082.313194444447</v>
      </c>
      <c r="B203" s="1">
        <f t="shared" si="6"/>
        <v>45082</v>
      </c>
      <c r="C203">
        <v>0</v>
      </c>
      <c r="D203" t="s">
        <v>220</v>
      </c>
      <c r="E203">
        <v>0.23610023199999999</v>
      </c>
      <c r="F203">
        <v>2023</v>
      </c>
      <c r="G203">
        <v>6</v>
      </c>
      <c r="H203">
        <v>5</v>
      </c>
      <c r="I203">
        <v>7</v>
      </c>
      <c r="J203">
        <v>31</v>
      </c>
      <c r="K203">
        <v>10</v>
      </c>
      <c r="L203">
        <v>5</v>
      </c>
      <c r="M203">
        <v>0.33144954940666599</v>
      </c>
      <c r="N203">
        <v>1.2836512866666299E-3</v>
      </c>
      <c r="O203" t="s">
        <v>19</v>
      </c>
      <c r="P203" t="s">
        <v>19</v>
      </c>
      <c r="Q203" t="s">
        <v>19</v>
      </c>
      <c r="R203" t="b">
        <v>0</v>
      </c>
      <c r="T203">
        <f t="shared" si="5"/>
        <v>0</v>
      </c>
      <c r="U203" t="b">
        <v>0</v>
      </c>
    </row>
    <row r="204" spans="1:21" x14ac:dyDescent="0.25">
      <c r="A204" s="1">
        <v>45082.354861111111</v>
      </c>
      <c r="B204" s="1">
        <f t="shared" si="6"/>
        <v>45082</v>
      </c>
      <c r="C204">
        <v>0</v>
      </c>
      <c r="D204" t="s">
        <v>221</v>
      </c>
      <c r="E204">
        <v>0.38942073100000002</v>
      </c>
      <c r="F204">
        <v>2023</v>
      </c>
      <c r="G204">
        <v>6</v>
      </c>
      <c r="H204">
        <v>5</v>
      </c>
      <c r="I204">
        <v>8</v>
      </c>
      <c r="J204">
        <v>31</v>
      </c>
      <c r="K204">
        <v>2</v>
      </c>
      <c r="L204">
        <v>5</v>
      </c>
      <c r="M204">
        <v>0.33375405591333301</v>
      </c>
      <c r="N204">
        <v>2.3045065066666899E-3</v>
      </c>
      <c r="O204" t="s">
        <v>19</v>
      </c>
      <c r="P204" t="s">
        <v>19</v>
      </c>
      <c r="Q204" t="s">
        <v>19</v>
      </c>
      <c r="R204" s="3" t="b">
        <v>1</v>
      </c>
      <c r="S204">
        <v>1</v>
      </c>
      <c r="T204">
        <f t="shared" si="5"/>
        <v>0</v>
      </c>
      <c r="U204" t="b">
        <v>0</v>
      </c>
    </row>
    <row r="205" spans="1:21" x14ac:dyDescent="0.25">
      <c r="A205" s="1">
        <v>45082.396527777775</v>
      </c>
      <c r="B205" s="1">
        <f t="shared" si="6"/>
        <v>45082</v>
      </c>
      <c r="C205">
        <v>0</v>
      </c>
      <c r="D205" t="s">
        <v>222</v>
      </c>
      <c r="E205">
        <v>0.14618136400000001</v>
      </c>
      <c r="F205">
        <v>2023</v>
      </c>
      <c r="G205">
        <v>6</v>
      </c>
      <c r="H205">
        <v>5</v>
      </c>
      <c r="I205">
        <v>9</v>
      </c>
      <c r="J205">
        <v>31</v>
      </c>
      <c r="K205">
        <v>7</v>
      </c>
      <c r="L205">
        <v>5</v>
      </c>
      <c r="M205">
        <v>0.33444458890000001</v>
      </c>
      <c r="N205">
        <v>6.9053298666665798E-4</v>
      </c>
      <c r="O205" t="s">
        <v>19</v>
      </c>
      <c r="P205" t="s">
        <v>19</v>
      </c>
      <c r="Q205" t="s">
        <v>19</v>
      </c>
      <c r="R205" t="b">
        <v>0</v>
      </c>
      <c r="T205">
        <f t="shared" si="5"/>
        <v>0</v>
      </c>
      <c r="U205" t="b">
        <v>0</v>
      </c>
    </row>
    <row r="206" spans="1:21" x14ac:dyDescent="0.25">
      <c r="A206" s="1">
        <v>45082.438194444447</v>
      </c>
      <c r="B206" s="1">
        <f t="shared" si="6"/>
        <v>45082</v>
      </c>
      <c r="C206">
        <v>0</v>
      </c>
      <c r="D206" t="s">
        <v>223</v>
      </c>
      <c r="E206">
        <v>0.22420869399999999</v>
      </c>
      <c r="F206">
        <v>2023</v>
      </c>
      <c r="G206">
        <v>6</v>
      </c>
      <c r="H206">
        <v>5</v>
      </c>
      <c r="I206">
        <v>10</v>
      </c>
      <c r="J206">
        <v>31</v>
      </c>
      <c r="K206">
        <v>7</v>
      </c>
      <c r="L206">
        <v>5</v>
      </c>
      <c r="M206">
        <v>0.33565078972666601</v>
      </c>
      <c r="N206">
        <v>1.2062008266666101E-3</v>
      </c>
      <c r="O206" t="s">
        <v>19</v>
      </c>
      <c r="P206" t="s">
        <v>19</v>
      </c>
      <c r="Q206" t="s">
        <v>19</v>
      </c>
      <c r="R206" t="b">
        <v>0</v>
      </c>
      <c r="T206">
        <f t="shared" si="5"/>
        <v>0</v>
      </c>
      <c r="U206" t="b">
        <v>0</v>
      </c>
    </row>
    <row r="207" spans="1:21" x14ac:dyDescent="0.25">
      <c r="A207" s="1">
        <v>45082.479861111111</v>
      </c>
      <c r="B207" s="1">
        <f t="shared" si="6"/>
        <v>45082</v>
      </c>
      <c r="C207">
        <v>0</v>
      </c>
      <c r="D207" t="s">
        <v>224</v>
      </c>
      <c r="E207">
        <v>0.40693696299999998</v>
      </c>
      <c r="F207">
        <v>2023</v>
      </c>
      <c r="G207">
        <v>6</v>
      </c>
      <c r="H207">
        <v>5</v>
      </c>
      <c r="I207">
        <v>11</v>
      </c>
      <c r="J207">
        <v>31</v>
      </c>
      <c r="K207">
        <v>15</v>
      </c>
      <c r="L207">
        <v>5</v>
      </c>
      <c r="M207">
        <v>0.33686244076666599</v>
      </c>
      <c r="N207">
        <v>1.21165104000003E-3</v>
      </c>
      <c r="O207" t="s">
        <v>19</v>
      </c>
      <c r="P207" t="s">
        <v>19</v>
      </c>
      <c r="Q207" t="s">
        <v>19</v>
      </c>
      <c r="R207" s="3" t="b">
        <v>1</v>
      </c>
      <c r="S207">
        <v>1</v>
      </c>
      <c r="T207">
        <f t="shared" si="5"/>
        <v>0</v>
      </c>
      <c r="U207" t="b">
        <v>0</v>
      </c>
    </row>
    <row r="208" spans="1:21" x14ac:dyDescent="0.25">
      <c r="A208" s="1">
        <v>45082.521527777775</v>
      </c>
      <c r="B208" s="1">
        <f t="shared" si="6"/>
        <v>45082</v>
      </c>
      <c r="C208">
        <v>0</v>
      </c>
      <c r="D208" t="s">
        <v>225</v>
      </c>
      <c r="E208">
        <v>0.18045730400000001</v>
      </c>
      <c r="F208">
        <v>2023</v>
      </c>
      <c r="G208">
        <v>6</v>
      </c>
      <c r="H208">
        <v>5</v>
      </c>
      <c r="I208">
        <v>12</v>
      </c>
      <c r="J208">
        <v>31</v>
      </c>
      <c r="K208">
        <v>12</v>
      </c>
      <c r="L208">
        <v>5</v>
      </c>
      <c r="M208">
        <v>0.33726506963333303</v>
      </c>
      <c r="N208">
        <v>4.02628866666643E-4</v>
      </c>
      <c r="O208" t="s">
        <v>19</v>
      </c>
      <c r="P208" t="s">
        <v>19</v>
      </c>
      <c r="Q208" t="s">
        <v>19</v>
      </c>
      <c r="R208" t="b">
        <v>0</v>
      </c>
      <c r="T208">
        <f t="shared" si="5"/>
        <v>0</v>
      </c>
      <c r="U208" t="b">
        <v>0</v>
      </c>
    </row>
    <row r="209" spans="1:22" x14ac:dyDescent="0.25">
      <c r="A209" s="1">
        <v>45082.563194444447</v>
      </c>
      <c r="B209" s="1">
        <f t="shared" si="6"/>
        <v>45082</v>
      </c>
      <c r="C209">
        <v>0</v>
      </c>
      <c r="D209" t="s">
        <v>226</v>
      </c>
      <c r="E209">
        <v>0.35783315999999998</v>
      </c>
      <c r="F209">
        <v>2023</v>
      </c>
      <c r="G209">
        <v>6</v>
      </c>
      <c r="H209">
        <v>5</v>
      </c>
      <c r="I209">
        <v>13</v>
      </c>
      <c r="J209">
        <v>31</v>
      </c>
      <c r="K209">
        <v>3</v>
      </c>
      <c r="L209">
        <v>5</v>
      </c>
      <c r="M209">
        <v>0.33918999606</v>
      </c>
      <c r="N209">
        <v>1.9249264266667501E-3</v>
      </c>
      <c r="O209" t="s">
        <v>19</v>
      </c>
      <c r="P209" t="s">
        <v>19</v>
      </c>
      <c r="Q209" t="s">
        <v>19</v>
      </c>
      <c r="R209" s="3" t="b">
        <v>1</v>
      </c>
      <c r="S209">
        <v>1</v>
      </c>
      <c r="T209">
        <f t="shared" si="5"/>
        <v>0</v>
      </c>
      <c r="U209" t="b">
        <v>0</v>
      </c>
    </row>
    <row r="210" spans="1:22" x14ac:dyDescent="0.25">
      <c r="A210" s="1">
        <v>45082.949305555558</v>
      </c>
      <c r="B210" s="1">
        <f t="shared" si="6"/>
        <v>45082</v>
      </c>
      <c r="C210">
        <v>0</v>
      </c>
      <c r="D210" t="s">
        <v>227</v>
      </c>
      <c r="E210">
        <v>5.3886634000000003E-2</v>
      </c>
      <c r="F210">
        <v>2023</v>
      </c>
      <c r="G210">
        <v>6</v>
      </c>
      <c r="H210">
        <v>5</v>
      </c>
      <c r="I210">
        <v>22</v>
      </c>
      <c r="J210">
        <v>47</v>
      </c>
      <c r="K210">
        <v>16</v>
      </c>
      <c r="L210">
        <v>5</v>
      </c>
      <c r="M210">
        <v>0.33180506834666601</v>
      </c>
      <c r="N210">
        <v>-7.38492771333343E-3</v>
      </c>
      <c r="O210" t="s">
        <v>19</v>
      </c>
      <c r="P210" t="s">
        <v>19</v>
      </c>
      <c r="Q210" t="s">
        <v>19</v>
      </c>
      <c r="R210" t="b">
        <v>0</v>
      </c>
      <c r="T210">
        <f t="shared" si="5"/>
        <v>0</v>
      </c>
      <c r="U210" t="b">
        <v>0</v>
      </c>
    </row>
    <row r="211" spans="1:22" x14ac:dyDescent="0.25">
      <c r="A211" s="1">
        <v>45082.990972222222</v>
      </c>
      <c r="B211" s="1">
        <f t="shared" si="6"/>
        <v>45082</v>
      </c>
      <c r="C211">
        <v>0</v>
      </c>
      <c r="D211" t="s">
        <v>228</v>
      </c>
      <c r="E211">
        <v>0.43283949399999999</v>
      </c>
      <c r="F211">
        <v>2023</v>
      </c>
      <c r="G211">
        <v>6</v>
      </c>
      <c r="H211">
        <v>5</v>
      </c>
      <c r="I211">
        <v>23</v>
      </c>
      <c r="J211">
        <v>47</v>
      </c>
      <c r="K211">
        <v>29</v>
      </c>
      <c r="L211">
        <v>5</v>
      </c>
      <c r="M211">
        <v>0.33137621763999903</v>
      </c>
      <c r="N211">
        <v>-4.2885070666664999E-4</v>
      </c>
      <c r="O211" t="s">
        <v>19</v>
      </c>
      <c r="P211" t="s">
        <v>19</v>
      </c>
      <c r="Q211" t="s">
        <v>19</v>
      </c>
      <c r="R211" s="3" t="b">
        <v>1</v>
      </c>
      <c r="S211">
        <v>1</v>
      </c>
      <c r="T211">
        <f t="shared" si="5"/>
        <v>0</v>
      </c>
      <c r="U211" t="b">
        <v>0</v>
      </c>
    </row>
    <row r="212" spans="1:22" x14ac:dyDescent="0.25">
      <c r="A212" s="1">
        <v>45083.032638888886</v>
      </c>
      <c r="B212" s="1">
        <f t="shared" si="6"/>
        <v>45083</v>
      </c>
      <c r="C212">
        <v>0</v>
      </c>
      <c r="D212" t="s">
        <v>229</v>
      </c>
      <c r="E212">
        <v>0.729820833</v>
      </c>
      <c r="F212">
        <v>2023</v>
      </c>
      <c r="G212">
        <v>6</v>
      </c>
      <c r="H212">
        <v>6</v>
      </c>
      <c r="I212">
        <v>0</v>
      </c>
      <c r="J212">
        <v>47</v>
      </c>
      <c r="K212">
        <v>35</v>
      </c>
      <c r="L212">
        <v>5</v>
      </c>
      <c r="M212">
        <v>0.33237044938666599</v>
      </c>
      <c r="N212">
        <v>9.9423174666674009E-4</v>
      </c>
      <c r="O212" t="s">
        <v>19</v>
      </c>
      <c r="P212" t="s">
        <v>19</v>
      </c>
      <c r="Q212" t="s">
        <v>19</v>
      </c>
      <c r="R212" s="3" t="b">
        <v>1</v>
      </c>
      <c r="S212">
        <v>1</v>
      </c>
      <c r="T212">
        <f t="shared" si="5"/>
        <v>0</v>
      </c>
      <c r="U212" t="b">
        <v>0</v>
      </c>
    </row>
    <row r="213" spans="1:22" x14ac:dyDescent="0.25">
      <c r="A213" s="1">
        <v>45083.074305555558</v>
      </c>
      <c r="B213" s="1">
        <f t="shared" si="6"/>
        <v>45083</v>
      </c>
      <c r="C213">
        <v>0</v>
      </c>
      <c r="D213" t="s">
        <v>230</v>
      </c>
      <c r="E213">
        <v>0.63079448199999999</v>
      </c>
      <c r="F213">
        <v>2023</v>
      </c>
      <c r="G213">
        <v>6</v>
      </c>
      <c r="H213">
        <v>6</v>
      </c>
      <c r="I213">
        <v>1</v>
      </c>
      <c r="J213">
        <v>47</v>
      </c>
      <c r="K213">
        <v>42</v>
      </c>
      <c r="L213">
        <v>5</v>
      </c>
      <c r="M213">
        <v>0.33193539586666598</v>
      </c>
      <c r="N213">
        <v>-4.3505352000000602E-4</v>
      </c>
      <c r="O213" t="s">
        <v>19</v>
      </c>
      <c r="P213" t="s">
        <v>19</v>
      </c>
      <c r="Q213" t="s">
        <v>19</v>
      </c>
      <c r="R213" s="3" t="b">
        <v>1</v>
      </c>
      <c r="S213">
        <v>1</v>
      </c>
      <c r="T213">
        <f t="shared" si="5"/>
        <v>0</v>
      </c>
      <c r="U213" t="b">
        <v>0</v>
      </c>
    </row>
    <row r="214" spans="1:22" x14ac:dyDescent="0.25">
      <c r="A214" s="1">
        <v>45083.115972222222</v>
      </c>
      <c r="B214" s="1">
        <f t="shared" si="6"/>
        <v>45083</v>
      </c>
      <c r="C214">
        <v>0</v>
      </c>
      <c r="D214" t="s">
        <v>231</v>
      </c>
      <c r="E214">
        <v>0.22452108300000001</v>
      </c>
      <c r="F214">
        <v>2023</v>
      </c>
      <c r="G214">
        <v>6</v>
      </c>
      <c r="H214">
        <v>6</v>
      </c>
      <c r="I214">
        <v>2</v>
      </c>
      <c r="J214">
        <v>47</v>
      </c>
      <c r="K214">
        <v>56</v>
      </c>
      <c r="L214">
        <v>5</v>
      </c>
      <c r="M214">
        <v>0.33042389397999999</v>
      </c>
      <c r="N214">
        <v>-1.5115018866667101E-3</v>
      </c>
      <c r="O214" t="s">
        <v>19</v>
      </c>
      <c r="P214" t="s">
        <v>19</v>
      </c>
      <c r="Q214" t="s">
        <v>19</v>
      </c>
      <c r="R214" t="b">
        <v>0</v>
      </c>
      <c r="T214">
        <f t="shared" si="5"/>
        <v>0</v>
      </c>
      <c r="U214" t="b">
        <v>0</v>
      </c>
    </row>
    <row r="215" spans="1:22" x14ac:dyDescent="0.25">
      <c r="A215" s="1">
        <v>45083.158333333333</v>
      </c>
      <c r="B215" s="1">
        <f t="shared" si="6"/>
        <v>45083</v>
      </c>
      <c r="C215">
        <v>0</v>
      </c>
      <c r="D215" t="s">
        <v>232</v>
      </c>
      <c r="E215">
        <v>9.4532949000000005E-2</v>
      </c>
      <c r="F215">
        <v>2023</v>
      </c>
      <c r="G215">
        <v>6</v>
      </c>
      <c r="H215">
        <v>6</v>
      </c>
      <c r="I215">
        <v>3</v>
      </c>
      <c r="J215">
        <v>48</v>
      </c>
      <c r="K215">
        <v>25</v>
      </c>
      <c r="L215">
        <v>5</v>
      </c>
      <c r="M215">
        <v>0.33062214565999998</v>
      </c>
      <c r="N215">
        <v>1.9825167999998301E-4</v>
      </c>
      <c r="O215" t="s">
        <v>19</v>
      </c>
      <c r="P215" t="s">
        <v>19</v>
      </c>
      <c r="Q215" t="s">
        <v>19</v>
      </c>
      <c r="R215" t="b">
        <v>0</v>
      </c>
      <c r="T215">
        <f t="shared" si="5"/>
        <v>0</v>
      </c>
      <c r="U215" t="b">
        <v>0</v>
      </c>
    </row>
    <row r="216" spans="1:22" x14ac:dyDescent="0.25">
      <c r="A216" s="1">
        <v>45083.199999999997</v>
      </c>
      <c r="B216" s="1">
        <f t="shared" si="6"/>
        <v>45083</v>
      </c>
      <c r="C216">
        <v>0</v>
      </c>
      <c r="D216" t="s">
        <v>233</v>
      </c>
      <c r="E216">
        <v>0.84513153900000004</v>
      </c>
      <c r="F216">
        <v>2023</v>
      </c>
      <c r="G216">
        <v>6</v>
      </c>
      <c r="H216">
        <v>6</v>
      </c>
      <c r="I216">
        <v>4</v>
      </c>
      <c r="J216">
        <v>48</v>
      </c>
      <c r="K216">
        <v>30</v>
      </c>
      <c r="L216">
        <v>5</v>
      </c>
      <c r="M216">
        <v>0.33372055315333299</v>
      </c>
      <c r="N216">
        <v>3.09840749333334E-3</v>
      </c>
      <c r="O216" t="s">
        <v>19</v>
      </c>
      <c r="P216" t="s">
        <v>19</v>
      </c>
      <c r="Q216" t="s">
        <v>19</v>
      </c>
      <c r="R216" s="3" t="b">
        <v>1</v>
      </c>
      <c r="S216">
        <v>1</v>
      </c>
      <c r="T216">
        <f t="shared" si="5"/>
        <v>0</v>
      </c>
      <c r="U216" t="b">
        <v>0</v>
      </c>
    </row>
    <row r="217" spans="1:22" x14ac:dyDescent="0.25">
      <c r="A217" s="1">
        <v>45083.241666666669</v>
      </c>
      <c r="B217" s="1">
        <f t="shared" si="6"/>
        <v>45083</v>
      </c>
      <c r="C217">
        <v>0</v>
      </c>
      <c r="D217" t="s">
        <v>234</v>
      </c>
      <c r="E217">
        <v>1.3215169309999999</v>
      </c>
      <c r="F217">
        <v>2023</v>
      </c>
      <c r="G217">
        <v>6</v>
      </c>
      <c r="H217">
        <v>6</v>
      </c>
      <c r="I217">
        <v>5</v>
      </c>
      <c r="J217">
        <v>48</v>
      </c>
      <c r="K217">
        <v>48</v>
      </c>
      <c r="L217">
        <v>5</v>
      </c>
      <c r="M217">
        <v>0.33891114111333298</v>
      </c>
      <c r="N217">
        <v>5.1905879600000404E-3</v>
      </c>
      <c r="O217" t="s">
        <v>19</v>
      </c>
      <c r="P217" t="s">
        <v>19</v>
      </c>
      <c r="Q217" t="s">
        <v>19</v>
      </c>
      <c r="R217" s="3" t="b">
        <v>1</v>
      </c>
      <c r="S217">
        <v>1</v>
      </c>
      <c r="T217">
        <f t="shared" si="5"/>
        <v>0</v>
      </c>
      <c r="U217" s="3" t="b">
        <v>1</v>
      </c>
      <c r="V217">
        <v>1</v>
      </c>
    </row>
    <row r="218" spans="1:22" x14ac:dyDescent="0.25">
      <c r="A218" s="1">
        <v>45083.283333333333</v>
      </c>
      <c r="B218" s="1">
        <f t="shared" si="6"/>
        <v>45083</v>
      </c>
      <c r="C218">
        <v>0</v>
      </c>
      <c r="D218" t="s">
        <v>235</v>
      </c>
      <c r="E218">
        <v>0.235842936</v>
      </c>
      <c r="F218">
        <v>2023</v>
      </c>
      <c r="G218">
        <v>6</v>
      </c>
      <c r="H218">
        <v>6</v>
      </c>
      <c r="I218">
        <v>6</v>
      </c>
      <c r="J218">
        <v>48</v>
      </c>
      <c r="K218">
        <v>55</v>
      </c>
      <c r="L218">
        <v>5</v>
      </c>
      <c r="M218">
        <v>0.34021422845999999</v>
      </c>
      <c r="N218">
        <v>1.3030873466666701E-3</v>
      </c>
      <c r="O218" t="s">
        <v>19</v>
      </c>
      <c r="P218" t="s">
        <v>19</v>
      </c>
      <c r="Q218" t="s">
        <v>19</v>
      </c>
      <c r="R218" t="b">
        <v>0</v>
      </c>
      <c r="T218">
        <f t="shared" si="5"/>
        <v>0</v>
      </c>
      <c r="U218" t="b">
        <v>0</v>
      </c>
    </row>
    <row r="219" spans="1:22" x14ac:dyDescent="0.25">
      <c r="A219" s="1">
        <v>45083.324999999997</v>
      </c>
      <c r="B219" s="1">
        <f t="shared" si="6"/>
        <v>45083</v>
      </c>
      <c r="C219">
        <v>0</v>
      </c>
      <c r="D219" t="s">
        <v>236</v>
      </c>
      <c r="E219">
        <v>0.37591750800000001</v>
      </c>
      <c r="F219">
        <v>2023</v>
      </c>
      <c r="G219">
        <v>6</v>
      </c>
      <c r="H219">
        <v>6</v>
      </c>
      <c r="I219">
        <v>7</v>
      </c>
      <c r="J219">
        <v>48</v>
      </c>
      <c r="K219">
        <v>59</v>
      </c>
      <c r="L219">
        <v>5</v>
      </c>
      <c r="M219">
        <v>0.33726754071999998</v>
      </c>
      <c r="N219">
        <v>-2.94668774E-3</v>
      </c>
      <c r="O219" t="s">
        <v>19</v>
      </c>
      <c r="P219" t="s">
        <v>19</v>
      </c>
      <c r="Q219" t="s">
        <v>19</v>
      </c>
      <c r="R219" s="3" t="b">
        <v>1</v>
      </c>
      <c r="S219">
        <v>1</v>
      </c>
      <c r="T219">
        <f t="shared" si="5"/>
        <v>0</v>
      </c>
      <c r="U219" t="b">
        <v>0</v>
      </c>
    </row>
    <row r="220" spans="1:22" x14ac:dyDescent="0.25">
      <c r="A220" s="1">
        <v>45083.367361111108</v>
      </c>
      <c r="B220" s="1">
        <f t="shared" si="6"/>
        <v>45083</v>
      </c>
      <c r="C220">
        <v>0</v>
      </c>
      <c r="D220" t="s">
        <v>237</v>
      </c>
      <c r="E220">
        <v>0.13981300799999999</v>
      </c>
      <c r="F220">
        <v>2023</v>
      </c>
      <c r="G220">
        <v>6</v>
      </c>
      <c r="H220">
        <v>6</v>
      </c>
      <c r="I220">
        <v>8</v>
      </c>
      <c r="J220">
        <v>49</v>
      </c>
      <c r="K220">
        <v>16</v>
      </c>
      <c r="L220">
        <v>5</v>
      </c>
      <c r="M220">
        <v>0.33463178004666599</v>
      </c>
      <c r="N220">
        <v>-2.63576067333337E-3</v>
      </c>
      <c r="O220" t="s">
        <v>19</v>
      </c>
      <c r="P220" t="s">
        <v>19</v>
      </c>
      <c r="Q220" t="s">
        <v>19</v>
      </c>
      <c r="R220" t="b">
        <v>0</v>
      </c>
      <c r="T220">
        <f t="shared" si="5"/>
        <v>0</v>
      </c>
      <c r="U220" t="b">
        <v>0</v>
      </c>
    </row>
    <row r="221" spans="1:22" x14ac:dyDescent="0.25">
      <c r="A221" s="1">
        <v>45083.40902777778</v>
      </c>
      <c r="B221" s="1">
        <f t="shared" si="6"/>
        <v>45083</v>
      </c>
      <c r="C221">
        <v>0</v>
      </c>
      <c r="D221" t="s">
        <v>238</v>
      </c>
      <c r="E221">
        <v>0.49432246600000002</v>
      </c>
      <c r="F221">
        <v>2023</v>
      </c>
      <c r="G221">
        <v>6</v>
      </c>
      <c r="H221">
        <v>6</v>
      </c>
      <c r="I221">
        <v>9</v>
      </c>
      <c r="J221">
        <v>49</v>
      </c>
      <c r="K221">
        <v>15</v>
      </c>
      <c r="L221">
        <v>5</v>
      </c>
      <c r="M221">
        <v>0.33609977166666599</v>
      </c>
      <c r="N221">
        <v>1.46799161999999E-3</v>
      </c>
      <c r="O221" t="s">
        <v>19</v>
      </c>
      <c r="P221" t="s">
        <v>19</v>
      </c>
      <c r="Q221" t="s">
        <v>19</v>
      </c>
      <c r="R221" s="3" t="b">
        <v>1</v>
      </c>
      <c r="S221">
        <v>1</v>
      </c>
      <c r="T221">
        <f t="shared" si="5"/>
        <v>0</v>
      </c>
      <c r="U221" t="b">
        <v>0</v>
      </c>
    </row>
    <row r="222" spans="1:22" x14ac:dyDescent="0.25">
      <c r="A222" s="1">
        <v>45083.450694444444</v>
      </c>
      <c r="B222" s="1">
        <f t="shared" si="6"/>
        <v>45083</v>
      </c>
      <c r="C222">
        <v>0</v>
      </c>
      <c r="D222" t="s">
        <v>239</v>
      </c>
      <c r="E222">
        <v>7.6065726E-2</v>
      </c>
      <c r="F222">
        <v>2023</v>
      </c>
      <c r="G222">
        <v>6</v>
      </c>
      <c r="H222">
        <v>6</v>
      </c>
      <c r="I222">
        <v>10</v>
      </c>
      <c r="J222">
        <v>49</v>
      </c>
      <c r="K222">
        <v>29</v>
      </c>
      <c r="L222">
        <v>5</v>
      </c>
      <c r="M222">
        <v>0.33508596107333299</v>
      </c>
      <c r="N222">
        <v>-1.0138105933333299E-3</v>
      </c>
      <c r="O222" t="s">
        <v>19</v>
      </c>
      <c r="P222" t="s">
        <v>19</v>
      </c>
      <c r="Q222" t="s">
        <v>19</v>
      </c>
      <c r="R222" t="b">
        <v>0</v>
      </c>
      <c r="T222">
        <f t="shared" si="5"/>
        <v>0</v>
      </c>
      <c r="U222" t="b">
        <v>0</v>
      </c>
    </row>
    <row r="223" spans="1:22" x14ac:dyDescent="0.25">
      <c r="A223" s="1">
        <v>45083.492361111108</v>
      </c>
      <c r="B223" s="1">
        <f t="shared" si="6"/>
        <v>45083</v>
      </c>
      <c r="C223">
        <v>0</v>
      </c>
      <c r="D223" t="s">
        <v>240</v>
      </c>
      <c r="E223">
        <v>0.61322077600000002</v>
      </c>
      <c r="F223">
        <v>2023</v>
      </c>
      <c r="G223">
        <v>6</v>
      </c>
      <c r="H223">
        <v>6</v>
      </c>
      <c r="I223">
        <v>11</v>
      </c>
      <c r="J223">
        <v>49</v>
      </c>
      <c r="K223">
        <v>42</v>
      </c>
      <c r="L223">
        <v>5</v>
      </c>
      <c r="M223">
        <v>0.334826135413333</v>
      </c>
      <c r="N223">
        <v>-2.5982565999998998E-4</v>
      </c>
      <c r="O223" t="s">
        <v>19</v>
      </c>
      <c r="P223" t="s">
        <v>19</v>
      </c>
      <c r="Q223" t="s">
        <v>19</v>
      </c>
      <c r="R223" s="3" t="b">
        <v>1</v>
      </c>
      <c r="S223">
        <v>1</v>
      </c>
      <c r="T223">
        <f t="shared" si="5"/>
        <v>0</v>
      </c>
      <c r="U223" t="b">
        <v>0</v>
      </c>
    </row>
    <row r="224" spans="1:22" x14ac:dyDescent="0.25">
      <c r="A224" s="1">
        <v>45083.53402777778</v>
      </c>
      <c r="B224" s="1">
        <f t="shared" si="6"/>
        <v>45083</v>
      </c>
      <c r="C224">
        <v>0</v>
      </c>
      <c r="D224" t="s">
        <v>241</v>
      </c>
      <c r="E224">
        <v>8.9611967000000001E-2</v>
      </c>
      <c r="F224">
        <v>2023</v>
      </c>
      <c r="G224">
        <v>6</v>
      </c>
      <c r="H224">
        <v>6</v>
      </c>
      <c r="I224">
        <v>12</v>
      </c>
      <c r="J224">
        <v>49</v>
      </c>
      <c r="K224">
        <v>42</v>
      </c>
      <c r="L224">
        <v>5</v>
      </c>
      <c r="M224">
        <v>0.33322856340000001</v>
      </c>
      <c r="N224">
        <v>-1.5975720133333199E-3</v>
      </c>
      <c r="O224" t="s">
        <v>19</v>
      </c>
      <c r="P224" t="s">
        <v>19</v>
      </c>
      <c r="Q224" t="s">
        <v>19</v>
      </c>
      <c r="R224" t="b">
        <v>0</v>
      </c>
      <c r="T224">
        <f t="shared" ref="T224:T287" si="7">IF(SUM(S200:S224)&gt;20,1,0)</f>
        <v>0</v>
      </c>
      <c r="U224" t="b">
        <v>0</v>
      </c>
    </row>
    <row r="225" spans="1:21" x14ac:dyDescent="0.25">
      <c r="A225" s="1">
        <v>45083.576388888891</v>
      </c>
      <c r="B225" s="1">
        <f t="shared" si="6"/>
        <v>45083</v>
      </c>
      <c r="C225">
        <v>0</v>
      </c>
      <c r="D225" t="s">
        <v>242</v>
      </c>
      <c r="E225">
        <v>0.39428517000000002</v>
      </c>
      <c r="F225">
        <v>2023</v>
      </c>
      <c r="G225">
        <v>6</v>
      </c>
      <c r="H225">
        <v>6</v>
      </c>
      <c r="I225">
        <v>13</v>
      </c>
      <c r="J225">
        <v>50</v>
      </c>
      <c r="K225">
        <v>3</v>
      </c>
      <c r="L225">
        <v>5</v>
      </c>
      <c r="M225">
        <v>0.32956433539333302</v>
      </c>
      <c r="N225">
        <v>-3.66422800666671E-3</v>
      </c>
      <c r="O225" t="s">
        <v>19</v>
      </c>
      <c r="P225" t="s">
        <v>19</v>
      </c>
      <c r="Q225" t="s">
        <v>19</v>
      </c>
      <c r="R225" s="3" t="b">
        <v>1</v>
      </c>
      <c r="S225">
        <v>1</v>
      </c>
      <c r="T225">
        <f t="shared" si="7"/>
        <v>0</v>
      </c>
      <c r="U225" t="b">
        <v>0</v>
      </c>
    </row>
    <row r="226" spans="1:21" x14ac:dyDescent="0.25">
      <c r="A226" s="1">
        <v>45083.617361111108</v>
      </c>
      <c r="B226" s="1">
        <f t="shared" si="6"/>
        <v>45083</v>
      </c>
      <c r="C226">
        <v>0</v>
      </c>
      <c r="D226" t="s">
        <v>243</v>
      </c>
      <c r="E226">
        <v>0.40329153699999998</v>
      </c>
      <c r="F226">
        <v>2023</v>
      </c>
      <c r="G226">
        <v>6</v>
      </c>
      <c r="H226">
        <v>6</v>
      </c>
      <c r="I226">
        <v>14</v>
      </c>
      <c r="J226">
        <v>49</v>
      </c>
      <c r="K226">
        <v>58</v>
      </c>
      <c r="L226">
        <v>5</v>
      </c>
      <c r="M226">
        <v>0.33047571281333299</v>
      </c>
      <c r="N226">
        <v>9.1137742000002499E-4</v>
      </c>
      <c r="O226" t="s">
        <v>19</v>
      </c>
      <c r="P226" t="s">
        <v>19</v>
      </c>
      <c r="Q226" t="s">
        <v>19</v>
      </c>
      <c r="R226" s="3" t="b">
        <v>1</v>
      </c>
      <c r="S226">
        <v>1</v>
      </c>
      <c r="T226">
        <f t="shared" si="7"/>
        <v>0</v>
      </c>
      <c r="U226" t="b">
        <v>0</v>
      </c>
    </row>
    <row r="227" spans="1:21" x14ac:dyDescent="0.25">
      <c r="A227" s="1">
        <v>45083.659722222219</v>
      </c>
      <c r="B227" s="1">
        <f t="shared" si="6"/>
        <v>45083</v>
      </c>
      <c r="C227">
        <v>0</v>
      </c>
      <c r="D227" t="s">
        <v>244</v>
      </c>
      <c r="E227">
        <v>0.53673335799999999</v>
      </c>
      <c r="F227">
        <v>2023</v>
      </c>
      <c r="G227">
        <v>6</v>
      </c>
      <c r="H227">
        <v>6</v>
      </c>
      <c r="I227">
        <v>15</v>
      </c>
      <c r="J227">
        <v>50</v>
      </c>
      <c r="K227">
        <v>5</v>
      </c>
      <c r="L227">
        <v>5</v>
      </c>
      <c r="M227">
        <v>0.33369054844666601</v>
      </c>
      <c r="N227">
        <v>3.2148356333333498E-3</v>
      </c>
      <c r="O227" t="s">
        <v>19</v>
      </c>
      <c r="P227" t="s">
        <v>19</v>
      </c>
      <c r="Q227" t="s">
        <v>19</v>
      </c>
      <c r="R227" s="3" t="b">
        <v>1</v>
      </c>
      <c r="S227">
        <v>1</v>
      </c>
      <c r="T227">
        <f t="shared" si="7"/>
        <v>0</v>
      </c>
      <c r="U227" t="b">
        <v>0</v>
      </c>
    </row>
    <row r="228" spans="1:21" x14ac:dyDescent="0.25">
      <c r="A228" s="1">
        <v>45083.701388888891</v>
      </c>
      <c r="B228" s="1">
        <f t="shared" si="6"/>
        <v>45083</v>
      </c>
      <c r="C228">
        <v>0</v>
      </c>
      <c r="D228" t="s">
        <v>245</v>
      </c>
      <c r="E228">
        <v>0.51440246300000003</v>
      </c>
      <c r="F228">
        <v>2023</v>
      </c>
      <c r="G228">
        <v>6</v>
      </c>
      <c r="H228">
        <v>6</v>
      </c>
      <c r="I228">
        <v>16</v>
      </c>
      <c r="J228">
        <v>50</v>
      </c>
      <c r="K228">
        <v>10</v>
      </c>
      <c r="L228">
        <v>5</v>
      </c>
      <c r="M228">
        <v>0.33664353431333299</v>
      </c>
      <c r="N228">
        <v>2.9529858666666399E-3</v>
      </c>
      <c r="O228" t="s">
        <v>19</v>
      </c>
      <c r="P228" t="s">
        <v>19</v>
      </c>
      <c r="Q228" t="s">
        <v>19</v>
      </c>
      <c r="R228" s="3" t="b">
        <v>1</v>
      </c>
      <c r="S228">
        <v>1</v>
      </c>
      <c r="T228">
        <f t="shared" si="7"/>
        <v>0</v>
      </c>
      <c r="U228" t="b">
        <v>0</v>
      </c>
    </row>
    <row r="229" spans="1:21" x14ac:dyDescent="0.25">
      <c r="A229" s="1">
        <v>45083.743055555555</v>
      </c>
      <c r="B229" s="1">
        <f t="shared" si="6"/>
        <v>45083</v>
      </c>
      <c r="C229">
        <v>0</v>
      </c>
      <c r="D229" t="s">
        <v>246</v>
      </c>
      <c r="E229">
        <v>0.24386502400000001</v>
      </c>
      <c r="F229">
        <v>2023</v>
      </c>
      <c r="G229">
        <v>6</v>
      </c>
      <c r="H229">
        <v>6</v>
      </c>
      <c r="I229">
        <v>17</v>
      </c>
      <c r="J229">
        <v>50</v>
      </c>
      <c r="K229">
        <v>32</v>
      </c>
      <c r="L229">
        <v>5</v>
      </c>
      <c r="M229">
        <v>0.33801151102666599</v>
      </c>
      <c r="N229">
        <v>1.3679767133333201E-3</v>
      </c>
      <c r="O229" t="s">
        <v>19</v>
      </c>
      <c r="P229" t="s">
        <v>19</v>
      </c>
      <c r="Q229" t="s">
        <v>19</v>
      </c>
      <c r="R229" t="b">
        <v>0</v>
      </c>
      <c r="T229">
        <f t="shared" si="7"/>
        <v>0</v>
      </c>
      <c r="U229" t="b">
        <v>0</v>
      </c>
    </row>
    <row r="230" spans="1:21" x14ac:dyDescent="0.25">
      <c r="A230" s="1">
        <v>45083.94027777778</v>
      </c>
      <c r="B230" s="1">
        <f t="shared" si="6"/>
        <v>45083</v>
      </c>
      <c r="C230">
        <v>0</v>
      </c>
      <c r="D230" t="s">
        <v>247</v>
      </c>
      <c r="E230">
        <v>6.5457735000000003E-2</v>
      </c>
      <c r="F230">
        <v>2023</v>
      </c>
      <c r="G230">
        <v>6</v>
      </c>
      <c r="H230">
        <v>6</v>
      </c>
      <c r="I230">
        <v>22</v>
      </c>
      <c r="J230">
        <v>34</v>
      </c>
      <c r="K230">
        <v>48</v>
      </c>
      <c r="L230">
        <v>5</v>
      </c>
      <c r="M230">
        <v>0.33801998853999998</v>
      </c>
      <c r="N230" s="2">
        <v>8.4775133333270196E-6</v>
      </c>
      <c r="O230" t="s">
        <v>19</v>
      </c>
      <c r="P230" t="s">
        <v>19</v>
      </c>
      <c r="Q230" t="s">
        <v>19</v>
      </c>
      <c r="R230" t="b">
        <v>0</v>
      </c>
      <c r="T230">
        <f t="shared" si="7"/>
        <v>0</v>
      </c>
      <c r="U230" t="b">
        <v>0</v>
      </c>
    </row>
    <row r="231" spans="1:21" x14ac:dyDescent="0.25">
      <c r="A231" s="1">
        <v>45083.982638888891</v>
      </c>
      <c r="B231" s="1">
        <f t="shared" si="6"/>
        <v>45083</v>
      </c>
      <c r="C231">
        <v>0</v>
      </c>
      <c r="D231" t="s">
        <v>248</v>
      </c>
      <c r="E231">
        <v>3.0301544E-2</v>
      </c>
      <c r="F231">
        <v>2023</v>
      </c>
      <c r="G231">
        <v>6</v>
      </c>
      <c r="H231">
        <v>6</v>
      </c>
      <c r="I231">
        <v>23</v>
      </c>
      <c r="J231">
        <v>35</v>
      </c>
      <c r="K231">
        <v>7</v>
      </c>
      <c r="L231">
        <v>5</v>
      </c>
      <c r="M231">
        <v>0.337962412106666</v>
      </c>
      <c r="N231" s="2">
        <v>-5.7576433333317301E-5</v>
      </c>
      <c r="O231" t="s">
        <v>19</v>
      </c>
      <c r="P231" t="s">
        <v>19</v>
      </c>
      <c r="Q231" t="s">
        <v>19</v>
      </c>
      <c r="R231" t="b">
        <v>0</v>
      </c>
      <c r="T231">
        <f t="shared" si="7"/>
        <v>0</v>
      </c>
      <c r="U231" t="b">
        <v>0</v>
      </c>
    </row>
    <row r="232" spans="1:21" x14ac:dyDescent="0.25">
      <c r="A232" s="1">
        <v>45084.024305555555</v>
      </c>
      <c r="B232" s="1">
        <f t="shared" si="6"/>
        <v>45084</v>
      </c>
      <c r="C232">
        <v>0</v>
      </c>
      <c r="D232" t="s">
        <v>249</v>
      </c>
      <c r="E232">
        <v>0.13443735200000001</v>
      </c>
      <c r="F232">
        <v>2023</v>
      </c>
      <c r="G232">
        <v>6</v>
      </c>
      <c r="H232">
        <v>7</v>
      </c>
      <c r="I232">
        <v>0</v>
      </c>
      <c r="J232">
        <v>35</v>
      </c>
      <c r="K232">
        <v>48</v>
      </c>
      <c r="L232">
        <v>5</v>
      </c>
      <c r="M232">
        <v>0.33845764952666602</v>
      </c>
      <c r="N232">
        <v>4.9523742000001604E-4</v>
      </c>
      <c r="O232" t="s">
        <v>19</v>
      </c>
      <c r="P232" t="s">
        <v>19</v>
      </c>
      <c r="Q232" t="s">
        <v>19</v>
      </c>
      <c r="R232" t="b">
        <v>0</v>
      </c>
      <c r="T232">
        <f t="shared" si="7"/>
        <v>0</v>
      </c>
      <c r="U232" t="b">
        <v>0</v>
      </c>
    </row>
    <row r="233" spans="1:21" x14ac:dyDescent="0.25">
      <c r="A233" s="1">
        <v>45084.065972222219</v>
      </c>
      <c r="B233" s="1">
        <f t="shared" si="6"/>
        <v>45084</v>
      </c>
      <c r="C233">
        <v>0</v>
      </c>
      <c r="D233" t="s">
        <v>250</v>
      </c>
      <c r="E233">
        <v>0.69424051099999995</v>
      </c>
      <c r="F233">
        <v>2023</v>
      </c>
      <c r="G233">
        <v>6</v>
      </c>
      <c r="H233">
        <v>7</v>
      </c>
      <c r="I233">
        <v>1</v>
      </c>
      <c r="J233">
        <v>35</v>
      </c>
      <c r="K233">
        <v>53</v>
      </c>
      <c r="L233">
        <v>5</v>
      </c>
      <c r="M233">
        <v>0.34267703086666601</v>
      </c>
      <c r="N233">
        <v>4.2193813399999903E-3</v>
      </c>
      <c r="O233" t="s">
        <v>19</v>
      </c>
      <c r="P233" t="s">
        <v>19</v>
      </c>
      <c r="Q233" t="s">
        <v>19</v>
      </c>
      <c r="R233" s="3" t="b">
        <v>1</v>
      </c>
      <c r="S233">
        <v>1</v>
      </c>
      <c r="T233">
        <f t="shared" si="7"/>
        <v>0</v>
      </c>
      <c r="U233" t="b">
        <v>0</v>
      </c>
    </row>
    <row r="234" spans="1:21" x14ac:dyDescent="0.25">
      <c r="A234" s="1">
        <v>45084.10833333333</v>
      </c>
      <c r="B234" s="1">
        <f t="shared" si="6"/>
        <v>45084</v>
      </c>
      <c r="C234">
        <v>0</v>
      </c>
      <c r="D234" t="s">
        <v>251</v>
      </c>
      <c r="E234">
        <v>0.18981398199999999</v>
      </c>
      <c r="F234">
        <v>2023</v>
      </c>
      <c r="G234">
        <v>6</v>
      </c>
      <c r="H234">
        <v>7</v>
      </c>
      <c r="I234">
        <v>2</v>
      </c>
      <c r="J234">
        <v>36</v>
      </c>
      <c r="K234">
        <v>12</v>
      </c>
      <c r="L234">
        <v>5</v>
      </c>
      <c r="M234">
        <v>0.34354104593333301</v>
      </c>
      <c r="N234">
        <v>8.6401506666666697E-4</v>
      </c>
      <c r="O234" t="s">
        <v>19</v>
      </c>
      <c r="P234" t="s">
        <v>19</v>
      </c>
      <c r="Q234" t="s">
        <v>19</v>
      </c>
      <c r="R234" t="b">
        <v>0</v>
      </c>
      <c r="T234">
        <f t="shared" si="7"/>
        <v>0</v>
      </c>
      <c r="U234" t="b">
        <v>0</v>
      </c>
    </row>
    <row r="235" spans="1:21" x14ac:dyDescent="0.25">
      <c r="A235" s="1">
        <v>45084.15</v>
      </c>
      <c r="B235" s="1">
        <f t="shared" si="6"/>
        <v>45084</v>
      </c>
      <c r="C235">
        <v>0</v>
      </c>
      <c r="D235" t="s">
        <v>252</v>
      </c>
      <c r="E235">
        <v>6.5494305000000003E-2</v>
      </c>
      <c r="F235">
        <v>2023</v>
      </c>
      <c r="G235">
        <v>6</v>
      </c>
      <c r="H235">
        <v>7</v>
      </c>
      <c r="I235">
        <v>3</v>
      </c>
      <c r="J235">
        <v>36</v>
      </c>
      <c r="K235">
        <v>33</v>
      </c>
      <c r="L235">
        <v>5</v>
      </c>
      <c r="M235">
        <v>0.34196638354666598</v>
      </c>
      <c r="N235">
        <v>-1.5746623866667001E-3</v>
      </c>
      <c r="O235" t="s">
        <v>19</v>
      </c>
      <c r="P235" t="s">
        <v>19</v>
      </c>
      <c r="Q235" t="s">
        <v>19</v>
      </c>
      <c r="R235" t="b">
        <v>0</v>
      </c>
      <c r="T235">
        <f t="shared" si="7"/>
        <v>0</v>
      </c>
      <c r="U235" t="b">
        <v>0</v>
      </c>
    </row>
    <row r="236" spans="1:21" x14ac:dyDescent="0.25">
      <c r="A236" s="1">
        <v>45084.191666666666</v>
      </c>
      <c r="B236" s="1">
        <f t="shared" si="6"/>
        <v>45084</v>
      </c>
      <c r="C236">
        <v>0</v>
      </c>
      <c r="D236" t="s">
        <v>253</v>
      </c>
      <c r="E236">
        <v>9.4479088000000003E-2</v>
      </c>
      <c r="F236">
        <v>2023</v>
      </c>
      <c r="G236">
        <v>6</v>
      </c>
      <c r="H236">
        <v>7</v>
      </c>
      <c r="I236">
        <v>4</v>
      </c>
      <c r="J236">
        <v>36</v>
      </c>
      <c r="K236">
        <v>48</v>
      </c>
      <c r="L236">
        <v>5</v>
      </c>
      <c r="M236">
        <v>0.33936453255999999</v>
      </c>
      <c r="N236">
        <v>-2.60185098666665E-3</v>
      </c>
      <c r="O236" t="s">
        <v>19</v>
      </c>
      <c r="P236" t="s">
        <v>19</v>
      </c>
      <c r="Q236" t="s">
        <v>19</v>
      </c>
      <c r="R236" t="b">
        <v>0</v>
      </c>
      <c r="T236">
        <f t="shared" si="7"/>
        <v>0</v>
      </c>
      <c r="U236" t="b">
        <v>0</v>
      </c>
    </row>
    <row r="237" spans="1:21" x14ac:dyDescent="0.25">
      <c r="A237" s="1">
        <v>45084.234027777777</v>
      </c>
      <c r="B237" s="1">
        <f t="shared" si="6"/>
        <v>45084</v>
      </c>
      <c r="C237">
        <v>0</v>
      </c>
      <c r="D237" t="s">
        <v>254</v>
      </c>
      <c r="E237">
        <v>9.7059512000000001E-2</v>
      </c>
      <c r="F237">
        <v>2023</v>
      </c>
      <c r="G237">
        <v>6</v>
      </c>
      <c r="H237">
        <v>7</v>
      </c>
      <c r="I237">
        <v>5</v>
      </c>
      <c r="J237">
        <v>37</v>
      </c>
      <c r="K237">
        <v>14</v>
      </c>
      <c r="L237">
        <v>5</v>
      </c>
      <c r="M237">
        <v>0.33801016290000002</v>
      </c>
      <c r="N237">
        <v>-1.3543696599999601E-3</v>
      </c>
      <c r="O237" t="s">
        <v>19</v>
      </c>
      <c r="P237" t="s">
        <v>19</v>
      </c>
      <c r="Q237" t="s">
        <v>19</v>
      </c>
      <c r="R237" t="b">
        <v>0</v>
      </c>
      <c r="T237">
        <f t="shared" si="7"/>
        <v>0</v>
      </c>
      <c r="U237" t="b">
        <v>0</v>
      </c>
    </row>
    <row r="238" spans="1:21" x14ac:dyDescent="0.25">
      <c r="A238" s="1">
        <v>45084.275694444441</v>
      </c>
      <c r="B238" s="1">
        <f t="shared" si="6"/>
        <v>45084</v>
      </c>
      <c r="C238">
        <v>0</v>
      </c>
      <c r="D238" t="s">
        <v>255</v>
      </c>
      <c r="E238">
        <v>0.28507152600000002</v>
      </c>
      <c r="F238">
        <v>2023</v>
      </c>
      <c r="G238">
        <v>6</v>
      </c>
      <c r="H238">
        <v>7</v>
      </c>
      <c r="I238">
        <v>6</v>
      </c>
      <c r="J238">
        <v>37</v>
      </c>
      <c r="K238">
        <v>22</v>
      </c>
      <c r="L238">
        <v>5</v>
      </c>
      <c r="M238">
        <v>0.33381030367999998</v>
      </c>
      <c r="N238">
        <v>-4.1998592199999898E-3</v>
      </c>
      <c r="O238" t="s">
        <v>19</v>
      </c>
      <c r="P238" t="s">
        <v>19</v>
      </c>
      <c r="Q238" t="s">
        <v>19</v>
      </c>
      <c r="R238" t="b">
        <v>0</v>
      </c>
      <c r="T238">
        <f t="shared" si="7"/>
        <v>0</v>
      </c>
      <c r="U238" t="b">
        <v>0</v>
      </c>
    </row>
    <row r="239" spans="1:21" x14ac:dyDescent="0.25">
      <c r="A239" s="1">
        <v>45084.317361111112</v>
      </c>
      <c r="B239" s="1">
        <f t="shared" si="6"/>
        <v>45084</v>
      </c>
      <c r="C239">
        <v>0</v>
      </c>
      <c r="D239" t="s">
        <v>256</v>
      </c>
      <c r="E239">
        <v>0.58010215300000001</v>
      </c>
      <c r="F239">
        <v>2023</v>
      </c>
      <c r="G239">
        <v>6</v>
      </c>
      <c r="H239">
        <v>7</v>
      </c>
      <c r="I239">
        <v>7</v>
      </c>
      <c r="J239">
        <v>37</v>
      </c>
      <c r="K239">
        <v>33</v>
      </c>
      <c r="L239">
        <v>5</v>
      </c>
      <c r="M239">
        <v>0.332923229853333</v>
      </c>
      <c r="N239">
        <v>-8.87073826666695E-4</v>
      </c>
      <c r="O239" t="s">
        <v>19</v>
      </c>
      <c r="P239" t="s">
        <v>19</v>
      </c>
      <c r="Q239" t="s">
        <v>19</v>
      </c>
      <c r="R239" s="3" t="b">
        <v>1</v>
      </c>
      <c r="S239">
        <v>1</v>
      </c>
      <c r="T239">
        <f t="shared" si="7"/>
        <v>0</v>
      </c>
      <c r="U239" t="b">
        <v>0</v>
      </c>
    </row>
    <row r="240" spans="1:21" x14ac:dyDescent="0.25">
      <c r="A240" s="1">
        <v>45084.359722222223</v>
      </c>
      <c r="B240" s="1">
        <f t="shared" si="6"/>
        <v>45084</v>
      </c>
      <c r="C240">
        <v>0</v>
      </c>
      <c r="D240" t="s">
        <v>257</v>
      </c>
      <c r="E240">
        <v>0.41212158500000001</v>
      </c>
      <c r="F240">
        <v>2023</v>
      </c>
      <c r="G240">
        <v>6</v>
      </c>
      <c r="H240">
        <v>7</v>
      </c>
      <c r="I240">
        <v>8</v>
      </c>
      <c r="J240">
        <v>38</v>
      </c>
      <c r="K240">
        <v>0</v>
      </c>
      <c r="L240">
        <v>5</v>
      </c>
      <c r="M240">
        <v>0.33368660255333299</v>
      </c>
      <c r="N240">
        <v>7.6337269999998604E-4</v>
      </c>
      <c r="O240" t="s">
        <v>19</v>
      </c>
      <c r="P240" t="s">
        <v>19</v>
      </c>
      <c r="Q240" t="s">
        <v>19</v>
      </c>
      <c r="R240" s="3" t="b">
        <v>1</v>
      </c>
      <c r="S240">
        <v>1</v>
      </c>
      <c r="T240">
        <f t="shared" si="7"/>
        <v>0</v>
      </c>
      <c r="U240" t="b">
        <v>0</v>
      </c>
    </row>
    <row r="241" spans="1:21" x14ac:dyDescent="0.25">
      <c r="A241" s="1">
        <v>45084.401388888888</v>
      </c>
      <c r="B241" s="1">
        <f t="shared" si="6"/>
        <v>45084</v>
      </c>
      <c r="C241">
        <v>0</v>
      </c>
      <c r="D241" t="s">
        <v>258</v>
      </c>
      <c r="E241">
        <v>0.33669930300000001</v>
      </c>
      <c r="F241">
        <v>2023</v>
      </c>
      <c r="G241">
        <v>6</v>
      </c>
      <c r="H241">
        <v>7</v>
      </c>
      <c r="I241">
        <v>9</v>
      </c>
      <c r="J241">
        <v>38</v>
      </c>
      <c r="K241">
        <v>12</v>
      </c>
      <c r="L241">
        <v>5</v>
      </c>
      <c r="M241">
        <v>0.33566458849333303</v>
      </c>
      <c r="N241">
        <v>1.9779859400000299E-3</v>
      </c>
      <c r="O241" t="s">
        <v>19</v>
      </c>
      <c r="P241" t="s">
        <v>19</v>
      </c>
      <c r="Q241" t="s">
        <v>19</v>
      </c>
      <c r="R241" s="3" t="b">
        <v>1</v>
      </c>
      <c r="S241">
        <v>1</v>
      </c>
      <c r="T241">
        <f t="shared" si="7"/>
        <v>0</v>
      </c>
      <c r="U241" t="b">
        <v>0</v>
      </c>
    </row>
    <row r="242" spans="1:21" x14ac:dyDescent="0.25">
      <c r="A242" s="1">
        <v>45084.443055555559</v>
      </c>
      <c r="B242" s="1">
        <f t="shared" si="6"/>
        <v>45084</v>
      </c>
      <c r="C242">
        <v>0</v>
      </c>
      <c r="D242" t="s">
        <v>259</v>
      </c>
      <c r="E242">
        <v>0.68045431499999998</v>
      </c>
      <c r="F242">
        <v>2023</v>
      </c>
      <c r="G242">
        <v>6</v>
      </c>
      <c r="H242">
        <v>7</v>
      </c>
      <c r="I242">
        <v>10</v>
      </c>
      <c r="J242">
        <v>38</v>
      </c>
      <c r="K242">
        <v>19</v>
      </c>
      <c r="L242">
        <v>5</v>
      </c>
      <c r="M242">
        <v>0.33968567847999998</v>
      </c>
      <c r="N242">
        <v>4.0210899866666098E-3</v>
      </c>
      <c r="O242" t="s">
        <v>19</v>
      </c>
      <c r="P242" t="s">
        <v>19</v>
      </c>
      <c r="Q242" t="s">
        <v>19</v>
      </c>
      <c r="R242" s="3" t="b">
        <v>1</v>
      </c>
      <c r="S242">
        <v>1</v>
      </c>
      <c r="T242">
        <f t="shared" si="7"/>
        <v>0</v>
      </c>
      <c r="U242" t="b">
        <v>0</v>
      </c>
    </row>
    <row r="243" spans="1:21" x14ac:dyDescent="0.25">
      <c r="A243" s="1">
        <v>45084.484722222223</v>
      </c>
      <c r="B243" s="1">
        <f t="shared" si="6"/>
        <v>45084</v>
      </c>
      <c r="C243">
        <v>0</v>
      </c>
      <c r="D243" t="s">
        <v>260</v>
      </c>
      <c r="E243">
        <v>0.62885601099999999</v>
      </c>
      <c r="F243">
        <v>2023</v>
      </c>
      <c r="G243">
        <v>6</v>
      </c>
      <c r="H243">
        <v>7</v>
      </c>
      <c r="I243">
        <v>11</v>
      </c>
      <c r="J243">
        <v>38</v>
      </c>
      <c r="K243">
        <v>35</v>
      </c>
      <c r="L243">
        <v>5</v>
      </c>
      <c r="M243">
        <v>0.34365022940666601</v>
      </c>
      <c r="N243">
        <v>3.9645509266666903E-3</v>
      </c>
      <c r="O243" t="s">
        <v>19</v>
      </c>
      <c r="P243" t="s">
        <v>19</v>
      </c>
      <c r="Q243" t="s">
        <v>19</v>
      </c>
      <c r="R243" s="3" t="b">
        <v>1</v>
      </c>
      <c r="S243">
        <v>1</v>
      </c>
      <c r="T243">
        <f t="shared" si="7"/>
        <v>0</v>
      </c>
      <c r="U243" t="b">
        <v>0</v>
      </c>
    </row>
    <row r="244" spans="1:21" x14ac:dyDescent="0.25">
      <c r="A244" s="1">
        <v>45084.526388888888</v>
      </c>
      <c r="B244" s="1">
        <f t="shared" si="6"/>
        <v>45084</v>
      </c>
      <c r="C244">
        <v>0</v>
      </c>
      <c r="D244" t="s">
        <v>261</v>
      </c>
      <c r="E244">
        <v>0.34131781</v>
      </c>
      <c r="F244">
        <v>2023</v>
      </c>
      <c r="G244">
        <v>6</v>
      </c>
      <c r="H244">
        <v>7</v>
      </c>
      <c r="I244">
        <v>12</v>
      </c>
      <c r="J244">
        <v>38</v>
      </c>
      <c r="K244">
        <v>45</v>
      </c>
      <c r="L244">
        <v>5</v>
      </c>
      <c r="M244">
        <v>0.33987105627999997</v>
      </c>
      <c r="N244">
        <v>-3.7791731266667E-3</v>
      </c>
      <c r="O244" t="s">
        <v>19</v>
      </c>
      <c r="P244" t="s">
        <v>19</v>
      </c>
      <c r="Q244" t="s">
        <v>19</v>
      </c>
      <c r="R244" s="3" t="b">
        <v>1</v>
      </c>
      <c r="S244">
        <v>1</v>
      </c>
      <c r="T244">
        <f t="shared" si="7"/>
        <v>0</v>
      </c>
      <c r="U244" t="b">
        <v>0</v>
      </c>
    </row>
    <row r="245" spans="1:21" x14ac:dyDescent="0.25">
      <c r="A245" s="1">
        <v>45084.568055555559</v>
      </c>
      <c r="B245" s="1">
        <f t="shared" si="6"/>
        <v>45084</v>
      </c>
      <c r="C245">
        <v>0</v>
      </c>
      <c r="D245" t="s">
        <v>262</v>
      </c>
      <c r="E245">
        <v>0.63013470199999999</v>
      </c>
      <c r="F245">
        <v>2023</v>
      </c>
      <c r="G245">
        <v>6</v>
      </c>
      <c r="H245">
        <v>7</v>
      </c>
      <c r="I245">
        <v>13</v>
      </c>
      <c r="J245">
        <v>38</v>
      </c>
      <c r="K245">
        <v>59</v>
      </c>
      <c r="L245">
        <v>5</v>
      </c>
      <c r="M245">
        <v>0.338491453666666</v>
      </c>
      <c r="N245">
        <v>-1.3796026133332999E-3</v>
      </c>
      <c r="O245" t="s">
        <v>19</v>
      </c>
      <c r="P245" t="s">
        <v>19</v>
      </c>
      <c r="Q245" t="s">
        <v>19</v>
      </c>
      <c r="R245" s="3" t="b">
        <v>1</v>
      </c>
      <c r="S245">
        <v>1</v>
      </c>
      <c r="T245">
        <f t="shared" si="7"/>
        <v>0</v>
      </c>
      <c r="U245" t="b">
        <v>0</v>
      </c>
    </row>
    <row r="246" spans="1:21" x14ac:dyDescent="0.25">
      <c r="A246" s="1">
        <v>45084.61041666667</v>
      </c>
      <c r="B246" s="1">
        <f t="shared" si="6"/>
        <v>45084</v>
      </c>
      <c r="C246">
        <v>0</v>
      </c>
      <c r="D246" t="s">
        <v>263</v>
      </c>
      <c r="E246">
        <v>0.50028190800000005</v>
      </c>
      <c r="F246">
        <v>2023</v>
      </c>
      <c r="G246">
        <v>6</v>
      </c>
      <c r="H246">
        <v>7</v>
      </c>
      <c r="I246">
        <v>14</v>
      </c>
      <c r="J246">
        <v>39</v>
      </c>
      <c r="K246">
        <v>7</v>
      </c>
      <c r="L246">
        <v>5</v>
      </c>
      <c r="M246">
        <v>0.341570316153333</v>
      </c>
      <c r="N246">
        <v>3.07886248666666E-3</v>
      </c>
      <c r="O246" t="s">
        <v>19</v>
      </c>
      <c r="P246" t="s">
        <v>19</v>
      </c>
      <c r="Q246" t="s">
        <v>19</v>
      </c>
      <c r="R246" s="3" t="b">
        <v>1</v>
      </c>
      <c r="S246">
        <v>1</v>
      </c>
      <c r="T246">
        <f t="shared" si="7"/>
        <v>0</v>
      </c>
      <c r="U246" t="b">
        <v>0</v>
      </c>
    </row>
    <row r="247" spans="1:21" x14ac:dyDescent="0.25">
      <c r="A247" s="1">
        <v>45084.652083333334</v>
      </c>
      <c r="B247" s="1">
        <f t="shared" si="6"/>
        <v>45084</v>
      </c>
      <c r="C247">
        <v>0</v>
      </c>
      <c r="D247" t="s">
        <v>264</v>
      </c>
      <c r="E247">
        <v>0.27961458099999997</v>
      </c>
      <c r="F247">
        <v>2023</v>
      </c>
      <c r="G247">
        <v>6</v>
      </c>
      <c r="H247">
        <v>7</v>
      </c>
      <c r="I247">
        <v>15</v>
      </c>
      <c r="J247">
        <v>39</v>
      </c>
      <c r="K247">
        <v>18</v>
      </c>
      <c r="L247">
        <v>5</v>
      </c>
      <c r="M247">
        <v>0.340858594486666</v>
      </c>
      <c r="N247">
        <v>-7.1172166666666405E-4</v>
      </c>
      <c r="O247" t="s">
        <v>19</v>
      </c>
      <c r="P247" t="s">
        <v>19</v>
      </c>
      <c r="Q247" t="s">
        <v>19</v>
      </c>
      <c r="R247" t="b">
        <v>0</v>
      </c>
      <c r="T247">
        <f t="shared" si="7"/>
        <v>0</v>
      </c>
      <c r="U247" t="b">
        <v>0</v>
      </c>
    </row>
    <row r="248" spans="1:21" x14ac:dyDescent="0.25">
      <c r="A248" s="1">
        <v>45084.693749999999</v>
      </c>
      <c r="B248" s="1">
        <f t="shared" si="6"/>
        <v>45084</v>
      </c>
      <c r="C248">
        <v>0</v>
      </c>
      <c r="D248" t="s">
        <v>265</v>
      </c>
      <c r="E248">
        <v>0.73960599199999999</v>
      </c>
      <c r="F248">
        <v>2023</v>
      </c>
      <c r="G248">
        <v>6</v>
      </c>
      <c r="H248">
        <v>7</v>
      </c>
      <c r="I248">
        <v>16</v>
      </c>
      <c r="J248">
        <v>39</v>
      </c>
      <c r="K248">
        <v>38</v>
      </c>
      <c r="L248">
        <v>5</v>
      </c>
      <c r="M248">
        <v>0.34551563897999998</v>
      </c>
      <c r="N248">
        <v>4.6570444933333698E-3</v>
      </c>
      <c r="O248" t="s">
        <v>19</v>
      </c>
      <c r="P248" t="s">
        <v>19</v>
      </c>
      <c r="Q248" t="s">
        <v>19</v>
      </c>
      <c r="R248" s="3" t="b">
        <v>1</v>
      </c>
      <c r="S248">
        <v>1</v>
      </c>
      <c r="T248">
        <f t="shared" si="7"/>
        <v>0</v>
      </c>
      <c r="U248" t="b">
        <v>0</v>
      </c>
    </row>
    <row r="249" spans="1:21" x14ac:dyDescent="0.25">
      <c r="A249" s="1">
        <v>45084.736111111109</v>
      </c>
      <c r="B249" s="1">
        <f t="shared" si="6"/>
        <v>45084</v>
      </c>
      <c r="C249">
        <v>0</v>
      </c>
      <c r="D249" t="s">
        <v>266</v>
      </c>
      <c r="E249">
        <v>0.90165812899999997</v>
      </c>
      <c r="F249">
        <v>2023</v>
      </c>
      <c r="G249">
        <v>6</v>
      </c>
      <c r="H249">
        <v>7</v>
      </c>
      <c r="I249">
        <v>17</v>
      </c>
      <c r="J249">
        <v>40</v>
      </c>
      <c r="K249">
        <v>6</v>
      </c>
      <c r="L249">
        <v>5</v>
      </c>
      <c r="M249">
        <v>0.35125470995333302</v>
      </c>
      <c r="N249">
        <v>5.7390709733333104E-3</v>
      </c>
      <c r="O249" t="s">
        <v>19</v>
      </c>
      <c r="P249" t="s">
        <v>19</v>
      </c>
      <c r="Q249" t="s">
        <v>19</v>
      </c>
      <c r="R249" s="3" t="b">
        <v>1</v>
      </c>
      <c r="S249">
        <v>1</v>
      </c>
      <c r="T249">
        <f t="shared" si="7"/>
        <v>0</v>
      </c>
      <c r="U249" t="b">
        <v>0</v>
      </c>
    </row>
    <row r="250" spans="1:21" x14ac:dyDescent="0.25">
      <c r="A250" s="1">
        <v>45084.777777777781</v>
      </c>
      <c r="B250" s="1">
        <f t="shared" si="6"/>
        <v>45084</v>
      </c>
      <c r="C250">
        <v>0</v>
      </c>
      <c r="D250" t="s">
        <v>267</v>
      </c>
      <c r="E250">
        <v>0.22641013099999999</v>
      </c>
      <c r="F250">
        <v>2023</v>
      </c>
      <c r="G250">
        <v>6</v>
      </c>
      <c r="H250">
        <v>7</v>
      </c>
      <c r="I250">
        <v>18</v>
      </c>
      <c r="J250">
        <v>40</v>
      </c>
      <c r="K250">
        <v>20</v>
      </c>
      <c r="L250">
        <v>5</v>
      </c>
      <c r="M250">
        <v>0.34952078671333298</v>
      </c>
      <c r="N250">
        <v>-1.73392323999999E-3</v>
      </c>
      <c r="O250" t="s">
        <v>19</v>
      </c>
      <c r="P250" t="s">
        <v>19</v>
      </c>
      <c r="Q250" t="s">
        <v>19</v>
      </c>
      <c r="R250" t="b">
        <v>0</v>
      </c>
      <c r="T250">
        <f t="shared" si="7"/>
        <v>0</v>
      </c>
      <c r="U250" t="b">
        <v>0</v>
      </c>
    </row>
    <row r="251" spans="1:21" x14ac:dyDescent="0.25">
      <c r="A251" s="1">
        <v>45084.819444444445</v>
      </c>
      <c r="B251" s="1">
        <f t="shared" si="6"/>
        <v>45084</v>
      </c>
      <c r="C251">
        <v>0</v>
      </c>
      <c r="D251" t="s">
        <v>268</v>
      </c>
      <c r="E251">
        <v>0.514524592</v>
      </c>
      <c r="F251">
        <v>2023</v>
      </c>
      <c r="G251">
        <v>6</v>
      </c>
      <c r="H251">
        <v>7</v>
      </c>
      <c r="I251">
        <v>19</v>
      </c>
      <c r="J251">
        <v>40</v>
      </c>
      <c r="K251">
        <v>58</v>
      </c>
      <c r="L251">
        <v>5</v>
      </c>
      <c r="M251">
        <v>0.35266285581333301</v>
      </c>
      <c r="N251">
        <v>3.14206909999997E-3</v>
      </c>
      <c r="O251" t="s">
        <v>19</v>
      </c>
      <c r="P251" t="s">
        <v>19</v>
      </c>
      <c r="Q251" t="s">
        <v>19</v>
      </c>
      <c r="R251" s="3" t="b">
        <v>1</v>
      </c>
      <c r="S251">
        <v>1</v>
      </c>
      <c r="T251">
        <f t="shared" si="7"/>
        <v>0</v>
      </c>
      <c r="U251" t="b">
        <v>0</v>
      </c>
    </row>
    <row r="252" spans="1:21" x14ac:dyDescent="0.25">
      <c r="A252" s="1">
        <v>45084.861805555556</v>
      </c>
      <c r="B252" s="1">
        <f t="shared" si="6"/>
        <v>45084</v>
      </c>
      <c r="C252">
        <v>0</v>
      </c>
      <c r="D252" t="s">
        <v>269</v>
      </c>
      <c r="E252">
        <v>0.65488437200000005</v>
      </c>
      <c r="F252">
        <v>2023</v>
      </c>
      <c r="G252">
        <v>6</v>
      </c>
      <c r="H252">
        <v>7</v>
      </c>
      <c r="I252">
        <v>20</v>
      </c>
      <c r="J252">
        <v>41</v>
      </c>
      <c r="K252">
        <v>30</v>
      </c>
      <c r="L252">
        <v>5</v>
      </c>
      <c r="M252">
        <v>0.35538806962666603</v>
      </c>
      <c r="N252">
        <v>2.7252138133333401E-3</v>
      </c>
      <c r="O252" t="s">
        <v>19</v>
      </c>
      <c r="P252" t="s">
        <v>19</v>
      </c>
      <c r="Q252" t="s">
        <v>19</v>
      </c>
      <c r="R252" s="3" t="b">
        <v>1</v>
      </c>
      <c r="S252">
        <v>1</v>
      </c>
      <c r="T252">
        <f t="shared" si="7"/>
        <v>0</v>
      </c>
      <c r="U252" t="b">
        <v>0</v>
      </c>
    </row>
    <row r="253" spans="1:21" x14ac:dyDescent="0.25">
      <c r="A253" s="1">
        <v>45084.90347222222</v>
      </c>
      <c r="B253" s="1">
        <f t="shared" si="6"/>
        <v>45084</v>
      </c>
      <c r="C253">
        <v>0</v>
      </c>
      <c r="D253" t="s">
        <v>270</v>
      </c>
      <c r="E253">
        <v>2.3398312000000001E-2</v>
      </c>
      <c r="F253">
        <v>2023</v>
      </c>
      <c r="G253">
        <v>6</v>
      </c>
      <c r="H253">
        <v>7</v>
      </c>
      <c r="I253">
        <v>21</v>
      </c>
      <c r="J253">
        <v>41</v>
      </c>
      <c r="K253">
        <v>56</v>
      </c>
      <c r="L253">
        <v>5</v>
      </c>
      <c r="M253">
        <v>0.35370357837999999</v>
      </c>
      <c r="N253">
        <v>-1.6844912466666901E-3</v>
      </c>
      <c r="O253" t="s">
        <v>19</v>
      </c>
      <c r="P253" t="s">
        <v>19</v>
      </c>
      <c r="Q253" t="s">
        <v>19</v>
      </c>
      <c r="R253" t="b">
        <v>0</v>
      </c>
      <c r="T253">
        <f t="shared" si="7"/>
        <v>0</v>
      </c>
      <c r="U253" t="b">
        <v>0</v>
      </c>
    </row>
    <row r="254" spans="1:21" x14ac:dyDescent="0.25">
      <c r="A254" s="1">
        <v>45084.945833333331</v>
      </c>
      <c r="B254" s="1">
        <f t="shared" si="6"/>
        <v>45084</v>
      </c>
      <c r="C254">
        <v>0</v>
      </c>
      <c r="D254" t="s">
        <v>271</v>
      </c>
      <c r="E254">
        <v>2.7462233999999999E-2</v>
      </c>
      <c r="F254">
        <v>2023</v>
      </c>
      <c r="G254">
        <v>6</v>
      </c>
      <c r="H254">
        <v>7</v>
      </c>
      <c r="I254">
        <v>22</v>
      </c>
      <c r="J254">
        <v>42</v>
      </c>
      <c r="K254">
        <v>36</v>
      </c>
      <c r="L254">
        <v>5</v>
      </c>
      <c r="M254">
        <v>0.35106664767333301</v>
      </c>
      <c r="N254">
        <v>-2.6369307066665898E-3</v>
      </c>
      <c r="O254" t="s">
        <v>19</v>
      </c>
      <c r="P254" t="s">
        <v>19</v>
      </c>
      <c r="Q254" t="s">
        <v>19</v>
      </c>
      <c r="R254" t="b">
        <v>0</v>
      </c>
      <c r="T254">
        <f t="shared" si="7"/>
        <v>0</v>
      </c>
      <c r="U254" t="b">
        <v>0</v>
      </c>
    </row>
    <row r="255" spans="1:21" x14ac:dyDescent="0.25">
      <c r="A255" s="1">
        <v>45084.987500000003</v>
      </c>
      <c r="B255" s="1">
        <f t="shared" si="6"/>
        <v>45084</v>
      </c>
      <c r="C255">
        <v>0</v>
      </c>
      <c r="D255" t="s">
        <v>272</v>
      </c>
      <c r="E255">
        <v>3.1917758999999997E-2</v>
      </c>
      <c r="F255">
        <v>2023</v>
      </c>
      <c r="G255">
        <v>6</v>
      </c>
      <c r="H255">
        <v>7</v>
      </c>
      <c r="I255">
        <v>23</v>
      </c>
      <c r="J255">
        <v>42</v>
      </c>
      <c r="K255">
        <v>59</v>
      </c>
      <c r="L255">
        <v>5</v>
      </c>
      <c r="M255">
        <v>0.34712620302000002</v>
      </c>
      <c r="N255">
        <v>-3.9404446533333696E-3</v>
      </c>
      <c r="O255" t="s">
        <v>19</v>
      </c>
      <c r="P255" t="s">
        <v>19</v>
      </c>
      <c r="Q255" t="s">
        <v>19</v>
      </c>
      <c r="R255" t="b">
        <v>0</v>
      </c>
      <c r="T255">
        <f t="shared" si="7"/>
        <v>0</v>
      </c>
      <c r="U255" t="b">
        <v>0</v>
      </c>
    </row>
    <row r="256" spans="1:21" x14ac:dyDescent="0.25">
      <c r="A256" s="1">
        <v>45085.029861111114</v>
      </c>
      <c r="B256" s="1">
        <f t="shared" si="6"/>
        <v>45085</v>
      </c>
      <c r="C256">
        <v>0</v>
      </c>
      <c r="D256" t="s">
        <v>273</v>
      </c>
      <c r="E256">
        <v>0.270461006</v>
      </c>
      <c r="F256">
        <v>2023</v>
      </c>
      <c r="G256">
        <v>6</v>
      </c>
      <c r="H256">
        <v>8</v>
      </c>
      <c r="I256">
        <v>0</v>
      </c>
      <c r="J256">
        <v>43</v>
      </c>
      <c r="K256">
        <v>25</v>
      </c>
      <c r="L256">
        <v>5</v>
      </c>
      <c r="M256">
        <v>0.34618939506666602</v>
      </c>
      <c r="N256">
        <v>-9.3680795333339595E-4</v>
      </c>
      <c r="O256" t="s">
        <v>19</v>
      </c>
      <c r="P256" t="s">
        <v>19</v>
      </c>
      <c r="Q256" t="s">
        <v>19</v>
      </c>
      <c r="R256" t="b">
        <v>0</v>
      </c>
      <c r="T256">
        <f t="shared" si="7"/>
        <v>0</v>
      </c>
      <c r="U256" t="b">
        <v>0</v>
      </c>
    </row>
    <row r="257" spans="1:22" x14ac:dyDescent="0.25">
      <c r="A257" s="1">
        <v>45085.071527777778</v>
      </c>
      <c r="B257" s="1">
        <f t="shared" si="6"/>
        <v>45085</v>
      </c>
      <c r="C257">
        <v>0</v>
      </c>
      <c r="D257" t="s">
        <v>274</v>
      </c>
      <c r="E257">
        <v>0.61190242299999997</v>
      </c>
      <c r="F257">
        <v>2023</v>
      </c>
      <c r="G257">
        <v>6</v>
      </c>
      <c r="H257">
        <v>8</v>
      </c>
      <c r="I257">
        <v>1</v>
      </c>
      <c r="J257">
        <v>43</v>
      </c>
      <c r="K257">
        <v>45</v>
      </c>
      <c r="L257">
        <v>5</v>
      </c>
      <c r="M257">
        <v>0.34636285280666601</v>
      </c>
      <c r="N257">
        <v>1.7345773999999299E-4</v>
      </c>
      <c r="O257" t="s">
        <v>19</v>
      </c>
      <c r="P257" t="s">
        <v>19</v>
      </c>
      <c r="Q257" t="s">
        <v>19</v>
      </c>
      <c r="R257" s="3" t="b">
        <v>1</v>
      </c>
      <c r="S257">
        <v>1</v>
      </c>
      <c r="T257">
        <f t="shared" si="7"/>
        <v>0</v>
      </c>
      <c r="U257" t="b">
        <v>0</v>
      </c>
    </row>
    <row r="258" spans="1:22" x14ac:dyDescent="0.25">
      <c r="A258" s="1">
        <v>45085.113888888889</v>
      </c>
      <c r="B258" s="1">
        <f t="shared" si="6"/>
        <v>45085</v>
      </c>
      <c r="C258">
        <v>0</v>
      </c>
      <c r="D258" t="s">
        <v>275</v>
      </c>
      <c r="E258">
        <v>0.38435475800000002</v>
      </c>
      <c r="F258">
        <v>2023</v>
      </c>
      <c r="G258">
        <v>6</v>
      </c>
      <c r="H258">
        <v>8</v>
      </c>
      <c r="I258">
        <v>2</v>
      </c>
      <c r="J258">
        <v>44</v>
      </c>
      <c r="K258">
        <v>34</v>
      </c>
      <c r="L258">
        <v>5</v>
      </c>
      <c r="M258">
        <v>0.348610459153333</v>
      </c>
      <c r="N258">
        <v>2.2476063466667002E-3</v>
      </c>
      <c r="O258" t="s">
        <v>19</v>
      </c>
      <c r="P258" t="s">
        <v>19</v>
      </c>
      <c r="Q258" t="s">
        <v>19</v>
      </c>
      <c r="R258" s="3" t="b">
        <v>1</v>
      </c>
      <c r="S258">
        <v>1</v>
      </c>
      <c r="T258">
        <f t="shared" si="7"/>
        <v>0</v>
      </c>
      <c r="U258" t="b">
        <v>0</v>
      </c>
    </row>
    <row r="259" spans="1:22" x14ac:dyDescent="0.25">
      <c r="A259" s="1">
        <v>45085.155555555553</v>
      </c>
      <c r="B259" s="1">
        <f t="shared" ref="B259:B322" si="8">DATE(YEAR(A259),MONTH(A259),DAY(A259))</f>
        <v>45085</v>
      </c>
      <c r="C259">
        <v>0</v>
      </c>
      <c r="D259" t="s">
        <v>276</v>
      </c>
      <c r="E259">
        <v>0.259356278</v>
      </c>
      <c r="F259">
        <v>2023</v>
      </c>
      <c r="G259">
        <v>6</v>
      </c>
      <c r="H259">
        <v>8</v>
      </c>
      <c r="I259">
        <v>3</v>
      </c>
      <c r="J259">
        <v>44</v>
      </c>
      <c r="K259">
        <v>49</v>
      </c>
      <c r="L259">
        <v>5</v>
      </c>
      <c r="M259">
        <v>0.35010115205333298</v>
      </c>
      <c r="N259">
        <v>1.4906929000000301E-3</v>
      </c>
      <c r="O259" t="s">
        <v>19</v>
      </c>
      <c r="P259" t="s">
        <v>19</v>
      </c>
      <c r="Q259" t="s">
        <v>19</v>
      </c>
      <c r="R259" t="b">
        <v>0</v>
      </c>
      <c r="T259">
        <f t="shared" si="7"/>
        <v>0</v>
      </c>
      <c r="U259" t="b">
        <v>0</v>
      </c>
    </row>
    <row r="260" spans="1:22" x14ac:dyDescent="0.25">
      <c r="A260" s="1">
        <v>45085.197916666664</v>
      </c>
      <c r="B260" s="1">
        <f t="shared" si="8"/>
        <v>45085</v>
      </c>
      <c r="C260">
        <v>0</v>
      </c>
      <c r="D260" t="s">
        <v>277</v>
      </c>
      <c r="E260">
        <v>0.22262670500000001</v>
      </c>
      <c r="F260">
        <v>2023</v>
      </c>
      <c r="G260">
        <v>6</v>
      </c>
      <c r="H260">
        <v>8</v>
      </c>
      <c r="I260">
        <v>4</v>
      </c>
      <c r="J260">
        <v>45</v>
      </c>
      <c r="K260">
        <v>18</v>
      </c>
      <c r="L260">
        <v>5</v>
      </c>
      <c r="M260">
        <v>0.35081879457333298</v>
      </c>
      <c r="N260">
        <v>7.1764251999995E-4</v>
      </c>
      <c r="O260" t="s">
        <v>19</v>
      </c>
      <c r="P260" t="s">
        <v>19</v>
      </c>
      <c r="Q260" t="s">
        <v>19</v>
      </c>
      <c r="R260" t="b">
        <v>0</v>
      </c>
      <c r="T260">
        <f t="shared" si="7"/>
        <v>0</v>
      </c>
      <c r="U260" t="b">
        <v>0</v>
      </c>
    </row>
    <row r="261" spans="1:22" x14ac:dyDescent="0.25">
      <c r="A261" s="1">
        <v>45085.254166666666</v>
      </c>
      <c r="B261" s="1">
        <f t="shared" si="8"/>
        <v>45085</v>
      </c>
      <c r="C261">
        <v>0</v>
      </c>
      <c r="D261" t="s">
        <v>278</v>
      </c>
      <c r="E261">
        <v>0.846398804</v>
      </c>
      <c r="F261">
        <v>2023</v>
      </c>
      <c r="G261">
        <v>6</v>
      </c>
      <c r="H261">
        <v>8</v>
      </c>
      <c r="I261">
        <v>6</v>
      </c>
      <c r="J261">
        <v>6</v>
      </c>
      <c r="K261">
        <v>6</v>
      </c>
      <c r="L261">
        <v>5</v>
      </c>
      <c r="M261">
        <v>0.352722102233333</v>
      </c>
      <c r="N261">
        <v>1.9033076600000101E-3</v>
      </c>
      <c r="O261" t="s">
        <v>19</v>
      </c>
      <c r="P261" t="s">
        <v>19</v>
      </c>
      <c r="Q261" t="s">
        <v>19</v>
      </c>
      <c r="R261" s="3" t="b">
        <v>1</v>
      </c>
      <c r="S261">
        <v>1</v>
      </c>
      <c r="T261">
        <f t="shared" si="7"/>
        <v>0</v>
      </c>
      <c r="U261" t="b">
        <v>0</v>
      </c>
    </row>
    <row r="262" spans="1:22" x14ac:dyDescent="0.25">
      <c r="A262" s="1">
        <v>45085.29583333333</v>
      </c>
      <c r="B262" s="1">
        <f t="shared" si="8"/>
        <v>45085</v>
      </c>
      <c r="C262">
        <v>0</v>
      </c>
      <c r="D262" t="s">
        <v>279</v>
      </c>
      <c r="E262">
        <v>0.45983274899999999</v>
      </c>
      <c r="F262">
        <v>2023</v>
      </c>
      <c r="G262">
        <v>6</v>
      </c>
      <c r="H262">
        <v>8</v>
      </c>
      <c r="I262">
        <v>7</v>
      </c>
      <c r="J262">
        <v>6</v>
      </c>
      <c r="K262">
        <v>38</v>
      </c>
      <c r="L262">
        <v>5</v>
      </c>
      <c r="M262">
        <v>0.35329996521333301</v>
      </c>
      <c r="N262">
        <v>5.7786298000001002E-4</v>
      </c>
      <c r="O262" t="s">
        <v>19</v>
      </c>
      <c r="P262" t="s">
        <v>19</v>
      </c>
      <c r="Q262" t="s">
        <v>19</v>
      </c>
      <c r="R262" s="3" t="b">
        <v>1</v>
      </c>
      <c r="S262">
        <v>1</v>
      </c>
      <c r="T262">
        <f t="shared" si="7"/>
        <v>0</v>
      </c>
      <c r="U262" t="b">
        <v>0</v>
      </c>
    </row>
    <row r="263" spans="1:22" x14ac:dyDescent="0.25">
      <c r="A263" s="1">
        <v>45085.338194444441</v>
      </c>
      <c r="B263" s="1">
        <f t="shared" si="8"/>
        <v>45085</v>
      </c>
      <c r="C263">
        <v>0</v>
      </c>
      <c r="D263" t="s">
        <v>280</v>
      </c>
      <c r="E263">
        <v>0.63880210699999995</v>
      </c>
      <c r="F263">
        <v>2023</v>
      </c>
      <c r="G263">
        <v>6</v>
      </c>
      <c r="H263">
        <v>8</v>
      </c>
      <c r="I263">
        <v>8</v>
      </c>
      <c r="J263">
        <v>7</v>
      </c>
      <c r="K263">
        <v>17</v>
      </c>
      <c r="L263">
        <v>5</v>
      </c>
      <c r="M263">
        <v>0.35529137486666601</v>
      </c>
      <c r="N263">
        <v>1.9914096533333301E-3</v>
      </c>
      <c r="O263" t="s">
        <v>19</v>
      </c>
      <c r="P263" t="s">
        <v>19</v>
      </c>
      <c r="Q263" t="s">
        <v>19</v>
      </c>
      <c r="R263" s="3" t="b">
        <v>1</v>
      </c>
      <c r="S263">
        <v>1</v>
      </c>
      <c r="T263">
        <f t="shared" si="7"/>
        <v>0</v>
      </c>
      <c r="U263" t="b">
        <v>0</v>
      </c>
    </row>
    <row r="264" spans="1:22" x14ac:dyDescent="0.25">
      <c r="A264" s="1">
        <v>45085.379861111112</v>
      </c>
      <c r="B264" s="1">
        <f t="shared" si="8"/>
        <v>45085</v>
      </c>
      <c r="C264">
        <v>0</v>
      </c>
      <c r="D264" t="s">
        <v>281</v>
      </c>
      <c r="E264">
        <v>0.94978093500000005</v>
      </c>
      <c r="F264">
        <v>2023</v>
      </c>
      <c r="G264">
        <v>6</v>
      </c>
      <c r="H264">
        <v>8</v>
      </c>
      <c r="I264">
        <v>9</v>
      </c>
      <c r="J264">
        <v>7</v>
      </c>
      <c r="K264">
        <v>47</v>
      </c>
      <c r="L264">
        <v>5</v>
      </c>
      <c r="M264">
        <v>0.35638227432666603</v>
      </c>
      <c r="N264">
        <v>1.0908994600000101E-3</v>
      </c>
      <c r="O264" t="s">
        <v>19</v>
      </c>
      <c r="P264" t="s">
        <v>19</v>
      </c>
      <c r="Q264" t="s">
        <v>19</v>
      </c>
      <c r="R264" s="3" t="b">
        <v>1</v>
      </c>
      <c r="S264">
        <v>1</v>
      </c>
      <c r="T264">
        <f t="shared" si="7"/>
        <v>0</v>
      </c>
      <c r="U264" s="3" t="b">
        <v>1</v>
      </c>
      <c r="V264">
        <v>1</v>
      </c>
    </row>
    <row r="265" spans="1:22" x14ac:dyDescent="0.25">
      <c r="A265" s="1">
        <v>45085.422222222223</v>
      </c>
      <c r="B265" s="1">
        <f t="shared" si="8"/>
        <v>45085</v>
      </c>
      <c r="C265">
        <v>0</v>
      </c>
      <c r="D265" t="s">
        <v>282</v>
      </c>
      <c r="E265">
        <v>0.38795099599999999</v>
      </c>
      <c r="F265">
        <v>2023</v>
      </c>
      <c r="G265">
        <v>6</v>
      </c>
      <c r="H265">
        <v>8</v>
      </c>
      <c r="I265">
        <v>10</v>
      </c>
      <c r="J265">
        <v>8</v>
      </c>
      <c r="K265">
        <v>9</v>
      </c>
      <c r="L265">
        <v>5</v>
      </c>
      <c r="M265">
        <v>0.35056105096666601</v>
      </c>
      <c r="N265">
        <v>-5.8212233600000102E-3</v>
      </c>
      <c r="O265" t="s">
        <v>19</v>
      </c>
      <c r="P265" t="s">
        <v>19</v>
      </c>
      <c r="Q265" t="s">
        <v>19</v>
      </c>
      <c r="R265" s="3" t="b">
        <v>1</v>
      </c>
      <c r="S265">
        <v>1</v>
      </c>
      <c r="T265">
        <f t="shared" si="7"/>
        <v>0</v>
      </c>
      <c r="U265" t="b">
        <v>0</v>
      </c>
    </row>
    <row r="266" spans="1:22" x14ac:dyDescent="0.25">
      <c r="A266" s="1">
        <v>45085.463888888888</v>
      </c>
      <c r="B266" s="1">
        <f t="shared" si="8"/>
        <v>45085</v>
      </c>
      <c r="C266">
        <v>0</v>
      </c>
      <c r="D266" t="s">
        <v>283</v>
      </c>
      <c r="E266">
        <v>0.33425623799999998</v>
      </c>
      <c r="F266">
        <v>2023</v>
      </c>
      <c r="G266">
        <v>6</v>
      </c>
      <c r="H266">
        <v>8</v>
      </c>
      <c r="I266">
        <v>11</v>
      </c>
      <c r="J266">
        <v>8</v>
      </c>
      <c r="K266">
        <v>42</v>
      </c>
      <c r="L266">
        <v>5</v>
      </c>
      <c r="M266">
        <v>0.34989259078000001</v>
      </c>
      <c r="N266">
        <v>-6.6846018666666396E-4</v>
      </c>
      <c r="O266" t="s">
        <v>19</v>
      </c>
      <c r="P266" t="s">
        <v>19</v>
      </c>
      <c r="Q266" t="s">
        <v>19</v>
      </c>
      <c r="R266" s="3" t="b">
        <v>1</v>
      </c>
      <c r="S266">
        <v>1</v>
      </c>
      <c r="T266">
        <f t="shared" si="7"/>
        <v>0</v>
      </c>
      <c r="U266" t="b">
        <v>0</v>
      </c>
    </row>
    <row r="267" spans="1:22" x14ac:dyDescent="0.25">
      <c r="A267" s="1">
        <v>45085.506249999999</v>
      </c>
      <c r="B267" s="1">
        <f t="shared" si="8"/>
        <v>45085</v>
      </c>
      <c r="C267">
        <v>0</v>
      </c>
      <c r="D267" t="s">
        <v>284</v>
      </c>
      <c r="E267">
        <v>0.43455608200000001</v>
      </c>
      <c r="F267">
        <v>2023</v>
      </c>
      <c r="G267">
        <v>6</v>
      </c>
      <c r="H267">
        <v>8</v>
      </c>
      <c r="I267">
        <v>12</v>
      </c>
      <c r="J267">
        <v>9</v>
      </c>
      <c r="K267">
        <v>11</v>
      </c>
      <c r="L267">
        <v>5</v>
      </c>
      <c r="M267">
        <v>0.34720234391333299</v>
      </c>
      <c r="N267">
        <v>-2.6902468666666901E-3</v>
      </c>
      <c r="O267" t="s">
        <v>19</v>
      </c>
      <c r="P267" t="s">
        <v>19</v>
      </c>
      <c r="Q267" t="s">
        <v>19</v>
      </c>
      <c r="R267" s="3" t="b">
        <v>1</v>
      </c>
      <c r="S267">
        <v>1</v>
      </c>
      <c r="T267">
        <f t="shared" si="7"/>
        <v>0</v>
      </c>
      <c r="U267" t="b">
        <v>0</v>
      </c>
    </row>
    <row r="268" spans="1:22" x14ac:dyDescent="0.25">
      <c r="A268" s="1">
        <v>45085.54791666667</v>
      </c>
      <c r="B268" s="1">
        <f t="shared" si="8"/>
        <v>45085</v>
      </c>
      <c r="C268">
        <v>0</v>
      </c>
      <c r="D268" t="s">
        <v>285</v>
      </c>
      <c r="E268">
        <v>0.462959597</v>
      </c>
      <c r="F268">
        <v>2023</v>
      </c>
      <c r="G268">
        <v>6</v>
      </c>
      <c r="H268">
        <v>8</v>
      </c>
      <c r="I268">
        <v>13</v>
      </c>
      <c r="J268">
        <v>9</v>
      </c>
      <c r="K268">
        <v>29</v>
      </c>
      <c r="L268">
        <v>5</v>
      </c>
      <c r="M268">
        <v>0.34730071536666601</v>
      </c>
      <c r="N268" s="2">
        <v>9.8371453333356799E-5</v>
      </c>
      <c r="O268" t="s">
        <v>19</v>
      </c>
      <c r="P268" t="s">
        <v>19</v>
      </c>
      <c r="Q268" t="s">
        <v>19</v>
      </c>
      <c r="R268" s="3" t="b">
        <v>1</v>
      </c>
      <c r="S268">
        <v>1</v>
      </c>
      <c r="T268">
        <f t="shared" si="7"/>
        <v>0</v>
      </c>
      <c r="U268" t="b">
        <v>0</v>
      </c>
    </row>
    <row r="269" spans="1:22" x14ac:dyDescent="0.25">
      <c r="A269" s="1">
        <v>45085.590277777781</v>
      </c>
      <c r="B269" s="1">
        <f t="shared" si="8"/>
        <v>45085</v>
      </c>
      <c r="C269">
        <v>0</v>
      </c>
      <c r="D269" t="s">
        <v>286</v>
      </c>
      <c r="E269">
        <v>0.46296843700000001</v>
      </c>
      <c r="F269">
        <v>2023</v>
      </c>
      <c r="G269">
        <v>6</v>
      </c>
      <c r="H269">
        <v>8</v>
      </c>
      <c r="I269">
        <v>14</v>
      </c>
      <c r="J269">
        <v>10</v>
      </c>
      <c r="K269">
        <v>7</v>
      </c>
      <c r="L269">
        <v>5</v>
      </c>
      <c r="M269">
        <v>0.34368140206666598</v>
      </c>
      <c r="N269">
        <v>-3.6193133000000299E-3</v>
      </c>
      <c r="O269" t="s">
        <v>19</v>
      </c>
      <c r="P269" t="s">
        <v>19</v>
      </c>
      <c r="Q269" t="s">
        <v>19</v>
      </c>
      <c r="R269" s="3" t="b">
        <v>1</v>
      </c>
      <c r="S269">
        <v>1</v>
      </c>
      <c r="T269">
        <f t="shared" si="7"/>
        <v>0</v>
      </c>
      <c r="U269" t="b">
        <v>0</v>
      </c>
    </row>
    <row r="270" spans="1:22" x14ac:dyDescent="0.25">
      <c r="A270" s="1">
        <v>45085.631944444445</v>
      </c>
      <c r="B270" s="1">
        <f t="shared" si="8"/>
        <v>45085</v>
      </c>
      <c r="C270">
        <v>0</v>
      </c>
      <c r="D270" t="s">
        <v>287</v>
      </c>
      <c r="E270">
        <v>0.11609781600000001</v>
      </c>
      <c r="F270">
        <v>2023</v>
      </c>
      <c r="G270">
        <v>6</v>
      </c>
      <c r="H270">
        <v>8</v>
      </c>
      <c r="I270">
        <v>15</v>
      </c>
      <c r="J270">
        <v>10</v>
      </c>
      <c r="K270">
        <v>50</v>
      </c>
      <c r="L270">
        <v>5</v>
      </c>
      <c r="M270">
        <v>0.34119167966666603</v>
      </c>
      <c r="N270">
        <v>-2.4897223999999999E-3</v>
      </c>
      <c r="O270" t="s">
        <v>19</v>
      </c>
      <c r="P270" t="s">
        <v>19</v>
      </c>
      <c r="Q270" t="s">
        <v>19</v>
      </c>
      <c r="R270" t="b">
        <v>0</v>
      </c>
      <c r="T270">
        <f t="shared" si="7"/>
        <v>0</v>
      </c>
      <c r="U270" t="b">
        <v>0</v>
      </c>
    </row>
    <row r="271" spans="1:22" x14ac:dyDescent="0.25">
      <c r="A271" s="1">
        <v>45085.674305555556</v>
      </c>
      <c r="B271" s="1">
        <f t="shared" si="8"/>
        <v>45085</v>
      </c>
      <c r="C271">
        <v>0</v>
      </c>
      <c r="D271" t="s">
        <v>288</v>
      </c>
      <c r="E271">
        <v>0.22562470300000001</v>
      </c>
      <c r="F271">
        <v>2023</v>
      </c>
      <c r="G271">
        <v>6</v>
      </c>
      <c r="H271">
        <v>8</v>
      </c>
      <c r="I271">
        <v>16</v>
      </c>
      <c r="J271">
        <v>11</v>
      </c>
      <c r="K271">
        <v>36</v>
      </c>
      <c r="L271">
        <v>5</v>
      </c>
      <c r="M271">
        <v>0.34248605943999999</v>
      </c>
      <c r="N271">
        <v>1.2943797733333501E-3</v>
      </c>
      <c r="O271" t="s">
        <v>19</v>
      </c>
      <c r="P271" t="s">
        <v>19</v>
      </c>
      <c r="Q271" t="s">
        <v>19</v>
      </c>
      <c r="R271" t="b">
        <v>0</v>
      </c>
      <c r="T271">
        <f t="shared" si="7"/>
        <v>0</v>
      </c>
      <c r="U271" t="b">
        <v>0</v>
      </c>
    </row>
    <row r="272" spans="1:22" x14ac:dyDescent="0.25">
      <c r="A272" s="1">
        <v>45085.716666666667</v>
      </c>
      <c r="B272" s="1">
        <f t="shared" si="8"/>
        <v>45085</v>
      </c>
      <c r="C272">
        <v>0</v>
      </c>
      <c r="D272" t="s">
        <v>289</v>
      </c>
      <c r="E272">
        <v>0.30266185299999998</v>
      </c>
      <c r="F272">
        <v>2023</v>
      </c>
      <c r="G272">
        <v>6</v>
      </c>
      <c r="H272">
        <v>8</v>
      </c>
      <c r="I272">
        <v>17</v>
      </c>
      <c r="J272">
        <v>12</v>
      </c>
      <c r="K272">
        <v>11</v>
      </c>
      <c r="L272">
        <v>5</v>
      </c>
      <c r="M272">
        <v>0.34429052305999902</v>
      </c>
      <c r="N272">
        <v>1.8044636199999701E-3</v>
      </c>
      <c r="O272" t="s">
        <v>19</v>
      </c>
      <c r="P272" t="s">
        <v>19</v>
      </c>
      <c r="Q272" t="s">
        <v>19</v>
      </c>
      <c r="R272" t="b">
        <v>0</v>
      </c>
      <c r="T272">
        <f t="shared" si="7"/>
        <v>0</v>
      </c>
      <c r="U272" t="b">
        <v>0</v>
      </c>
    </row>
    <row r="273" spans="1:21" x14ac:dyDescent="0.25">
      <c r="A273" s="1">
        <v>45085.758333333331</v>
      </c>
      <c r="B273" s="1">
        <f t="shared" si="8"/>
        <v>45085</v>
      </c>
      <c r="C273">
        <v>0</v>
      </c>
      <c r="D273" t="s">
        <v>290</v>
      </c>
      <c r="E273">
        <v>0.61415950600000002</v>
      </c>
      <c r="F273">
        <v>2023</v>
      </c>
      <c r="G273">
        <v>6</v>
      </c>
      <c r="H273">
        <v>8</v>
      </c>
      <c r="I273">
        <v>18</v>
      </c>
      <c r="J273">
        <v>12</v>
      </c>
      <c r="K273">
        <v>43</v>
      </c>
      <c r="L273">
        <v>5</v>
      </c>
      <c r="M273">
        <v>0.34814538455333299</v>
      </c>
      <c r="N273">
        <v>3.8548614933332998E-3</v>
      </c>
      <c r="O273" t="s">
        <v>19</v>
      </c>
      <c r="P273" t="s">
        <v>19</v>
      </c>
      <c r="Q273" t="s">
        <v>19</v>
      </c>
      <c r="R273" s="3" t="b">
        <v>1</v>
      </c>
      <c r="S273">
        <v>1</v>
      </c>
      <c r="T273">
        <f t="shared" si="7"/>
        <v>0</v>
      </c>
      <c r="U273" t="b">
        <v>0</v>
      </c>
    </row>
    <row r="274" spans="1:21" x14ac:dyDescent="0.25">
      <c r="A274" s="1">
        <v>45085.800694444442</v>
      </c>
      <c r="B274" s="1">
        <f t="shared" si="8"/>
        <v>45085</v>
      </c>
      <c r="C274">
        <v>0</v>
      </c>
      <c r="D274" t="s">
        <v>291</v>
      </c>
      <c r="E274">
        <v>0.23961086700000001</v>
      </c>
      <c r="F274">
        <v>2023</v>
      </c>
      <c r="G274">
        <v>6</v>
      </c>
      <c r="H274">
        <v>8</v>
      </c>
      <c r="I274">
        <v>19</v>
      </c>
      <c r="J274">
        <v>13</v>
      </c>
      <c r="K274">
        <v>14</v>
      </c>
      <c r="L274">
        <v>5</v>
      </c>
      <c r="M274">
        <v>0.34948444046666599</v>
      </c>
      <c r="N274">
        <v>1.3390559133333801E-3</v>
      </c>
      <c r="O274" t="s">
        <v>19</v>
      </c>
      <c r="P274" t="s">
        <v>19</v>
      </c>
      <c r="Q274" t="s">
        <v>19</v>
      </c>
      <c r="R274" t="b">
        <v>0</v>
      </c>
      <c r="T274">
        <f t="shared" si="7"/>
        <v>0</v>
      </c>
      <c r="U274" t="b">
        <v>0</v>
      </c>
    </row>
    <row r="275" spans="1:21" x14ac:dyDescent="0.25">
      <c r="A275" s="1">
        <v>45085.843055555553</v>
      </c>
      <c r="B275" s="1">
        <f t="shared" si="8"/>
        <v>45085</v>
      </c>
      <c r="C275">
        <v>0</v>
      </c>
      <c r="D275" t="s">
        <v>292</v>
      </c>
      <c r="E275">
        <v>0.46212204099999998</v>
      </c>
      <c r="F275">
        <v>2023</v>
      </c>
      <c r="G275">
        <v>6</v>
      </c>
      <c r="H275">
        <v>8</v>
      </c>
      <c r="I275">
        <v>20</v>
      </c>
      <c r="J275">
        <v>14</v>
      </c>
      <c r="K275">
        <v>1</v>
      </c>
      <c r="L275">
        <v>5</v>
      </c>
      <c r="M275">
        <v>0.35229198585333299</v>
      </c>
      <c r="N275">
        <v>2.8075453866667202E-3</v>
      </c>
      <c r="O275" t="s">
        <v>19</v>
      </c>
      <c r="P275" t="s">
        <v>19</v>
      </c>
      <c r="Q275" t="s">
        <v>19</v>
      </c>
      <c r="R275" s="3" t="b">
        <v>1</v>
      </c>
      <c r="S275">
        <v>1</v>
      </c>
      <c r="T275">
        <f t="shared" si="7"/>
        <v>0</v>
      </c>
      <c r="U275" t="b">
        <v>0</v>
      </c>
    </row>
    <row r="276" spans="1:21" x14ac:dyDescent="0.25">
      <c r="A276" s="1">
        <v>45085.884722222225</v>
      </c>
      <c r="B276" s="1">
        <f t="shared" si="8"/>
        <v>45085</v>
      </c>
      <c r="C276">
        <v>0</v>
      </c>
      <c r="D276" t="s">
        <v>293</v>
      </c>
      <c r="E276">
        <v>0.92267487100000001</v>
      </c>
      <c r="F276">
        <v>2023</v>
      </c>
      <c r="G276">
        <v>6</v>
      </c>
      <c r="H276">
        <v>8</v>
      </c>
      <c r="I276">
        <v>21</v>
      </c>
      <c r="J276">
        <v>14</v>
      </c>
      <c r="K276">
        <v>37</v>
      </c>
      <c r="L276">
        <v>5</v>
      </c>
      <c r="M276">
        <v>0.35814538101999999</v>
      </c>
      <c r="N276">
        <v>5.8533951666665997E-3</v>
      </c>
      <c r="O276" t="s">
        <v>19</v>
      </c>
      <c r="P276" t="s">
        <v>19</v>
      </c>
      <c r="Q276" t="s">
        <v>19</v>
      </c>
      <c r="R276" s="3" t="b">
        <v>1</v>
      </c>
      <c r="S276">
        <v>1</v>
      </c>
      <c r="T276">
        <f t="shared" si="7"/>
        <v>0</v>
      </c>
      <c r="U276" t="b">
        <v>0</v>
      </c>
    </row>
    <row r="277" spans="1:21" x14ac:dyDescent="0.25">
      <c r="A277" s="1">
        <v>45085.927083333336</v>
      </c>
      <c r="B277" s="1">
        <f t="shared" si="8"/>
        <v>45085</v>
      </c>
      <c r="C277">
        <v>0</v>
      </c>
      <c r="D277" t="s">
        <v>294</v>
      </c>
      <c r="E277">
        <v>0.29361441100000002</v>
      </c>
      <c r="F277">
        <v>2023</v>
      </c>
      <c r="G277">
        <v>6</v>
      </c>
      <c r="H277">
        <v>8</v>
      </c>
      <c r="I277">
        <v>22</v>
      </c>
      <c r="J277">
        <v>15</v>
      </c>
      <c r="K277">
        <v>12</v>
      </c>
      <c r="L277">
        <v>5</v>
      </c>
      <c r="M277">
        <v>0.35779728448666598</v>
      </c>
      <c r="N277">
        <v>-3.4809653333334097E-4</v>
      </c>
      <c r="O277" t="s">
        <v>19</v>
      </c>
      <c r="P277" t="s">
        <v>19</v>
      </c>
      <c r="Q277" t="s">
        <v>19</v>
      </c>
      <c r="R277" t="b">
        <v>0</v>
      </c>
      <c r="T277">
        <f t="shared" si="7"/>
        <v>0</v>
      </c>
      <c r="U277" t="b">
        <v>0</v>
      </c>
    </row>
    <row r="278" spans="1:21" x14ac:dyDescent="0.25">
      <c r="A278" s="1">
        <v>45085.969444444447</v>
      </c>
      <c r="B278" s="1">
        <f t="shared" si="8"/>
        <v>45085</v>
      </c>
      <c r="C278">
        <v>0</v>
      </c>
      <c r="D278" t="s">
        <v>295</v>
      </c>
      <c r="E278">
        <v>4.9844927999999997E-2</v>
      </c>
      <c r="F278">
        <v>2023</v>
      </c>
      <c r="G278">
        <v>6</v>
      </c>
      <c r="H278">
        <v>8</v>
      </c>
      <c r="I278">
        <v>23</v>
      </c>
      <c r="J278">
        <v>16</v>
      </c>
      <c r="K278">
        <v>2</v>
      </c>
      <c r="L278">
        <v>5</v>
      </c>
      <c r="M278">
        <v>0.35547914396000002</v>
      </c>
      <c r="N278">
        <v>-2.3181405266666198E-3</v>
      </c>
      <c r="O278" t="s">
        <v>19</v>
      </c>
      <c r="P278" t="s">
        <v>19</v>
      </c>
      <c r="Q278" t="s">
        <v>19</v>
      </c>
      <c r="R278" t="b">
        <v>0</v>
      </c>
      <c r="T278">
        <f t="shared" si="7"/>
        <v>0</v>
      </c>
      <c r="U278" t="b">
        <v>0</v>
      </c>
    </row>
    <row r="279" spans="1:21" x14ac:dyDescent="0.25">
      <c r="A279" s="1">
        <v>45086.011111111111</v>
      </c>
      <c r="B279" s="1">
        <f t="shared" si="8"/>
        <v>45086</v>
      </c>
      <c r="C279">
        <v>0</v>
      </c>
      <c r="D279" t="s">
        <v>296</v>
      </c>
      <c r="E279">
        <v>3.1568353E-2</v>
      </c>
      <c r="F279">
        <v>2023</v>
      </c>
      <c r="G279">
        <v>6</v>
      </c>
      <c r="H279">
        <v>9</v>
      </c>
      <c r="I279">
        <v>0</v>
      </c>
      <c r="J279">
        <v>16</v>
      </c>
      <c r="K279">
        <v>37</v>
      </c>
      <c r="L279">
        <v>5</v>
      </c>
      <c r="M279">
        <v>0.3527078005</v>
      </c>
      <c r="N279">
        <v>-2.7713434599999599E-3</v>
      </c>
      <c r="O279" t="s">
        <v>19</v>
      </c>
      <c r="P279" t="s">
        <v>19</v>
      </c>
      <c r="Q279" t="s">
        <v>19</v>
      </c>
      <c r="R279" t="b">
        <v>0</v>
      </c>
      <c r="T279">
        <f t="shared" si="7"/>
        <v>0</v>
      </c>
      <c r="U279" t="b">
        <v>0</v>
      </c>
    </row>
    <row r="280" spans="1:21" x14ac:dyDescent="0.25">
      <c r="A280" s="1">
        <v>45086.053472222222</v>
      </c>
      <c r="B280" s="1">
        <f t="shared" si="8"/>
        <v>45086</v>
      </c>
      <c r="C280">
        <v>0</v>
      </c>
      <c r="D280" t="s">
        <v>297</v>
      </c>
      <c r="E280">
        <v>9.6841382000000004E-2</v>
      </c>
      <c r="F280">
        <v>2023</v>
      </c>
      <c r="G280">
        <v>6</v>
      </c>
      <c r="H280">
        <v>9</v>
      </c>
      <c r="I280">
        <v>1</v>
      </c>
      <c r="J280">
        <v>17</v>
      </c>
      <c r="K280">
        <v>15</v>
      </c>
      <c r="L280">
        <v>5</v>
      </c>
      <c r="M280">
        <v>0.35299079957333301</v>
      </c>
      <c r="N280">
        <v>2.8299907333334502E-4</v>
      </c>
      <c r="O280" t="s">
        <v>19</v>
      </c>
      <c r="P280" t="s">
        <v>19</v>
      </c>
      <c r="Q280" t="s">
        <v>19</v>
      </c>
      <c r="R280" t="b">
        <v>0</v>
      </c>
      <c r="T280">
        <f t="shared" si="7"/>
        <v>0</v>
      </c>
      <c r="U280" t="b">
        <v>0</v>
      </c>
    </row>
    <row r="281" spans="1:21" x14ac:dyDescent="0.25">
      <c r="A281" s="1">
        <v>45086.095138888886</v>
      </c>
      <c r="B281" s="1">
        <f t="shared" si="8"/>
        <v>45086</v>
      </c>
      <c r="C281">
        <v>0</v>
      </c>
      <c r="D281" t="s">
        <v>298</v>
      </c>
      <c r="E281">
        <v>0.34057004200000002</v>
      </c>
      <c r="F281">
        <v>2023</v>
      </c>
      <c r="G281">
        <v>6</v>
      </c>
      <c r="H281">
        <v>9</v>
      </c>
      <c r="I281">
        <v>2</v>
      </c>
      <c r="J281">
        <v>17</v>
      </c>
      <c r="K281">
        <v>52</v>
      </c>
      <c r="L281">
        <v>5</v>
      </c>
      <c r="M281">
        <v>0.35492117175999999</v>
      </c>
      <c r="N281">
        <v>1.9303721866665801E-3</v>
      </c>
      <c r="O281" t="s">
        <v>19</v>
      </c>
      <c r="P281" t="s">
        <v>19</v>
      </c>
      <c r="Q281" t="s">
        <v>19</v>
      </c>
      <c r="R281" s="3" t="b">
        <v>1</v>
      </c>
      <c r="S281">
        <v>1</v>
      </c>
      <c r="T281">
        <f t="shared" si="7"/>
        <v>0</v>
      </c>
      <c r="U281" t="b">
        <v>0</v>
      </c>
    </row>
    <row r="282" spans="1:21" x14ac:dyDescent="0.25">
      <c r="A282" s="1">
        <v>45086.137499999997</v>
      </c>
      <c r="B282" s="1">
        <f t="shared" si="8"/>
        <v>45086</v>
      </c>
      <c r="C282">
        <v>0</v>
      </c>
      <c r="D282" t="s">
        <v>299</v>
      </c>
      <c r="E282">
        <v>0.14641359600000001</v>
      </c>
      <c r="F282">
        <v>2023</v>
      </c>
      <c r="G282">
        <v>6</v>
      </c>
      <c r="H282">
        <v>9</v>
      </c>
      <c r="I282">
        <v>3</v>
      </c>
      <c r="J282">
        <v>18</v>
      </c>
      <c r="K282">
        <v>28</v>
      </c>
      <c r="L282">
        <v>5</v>
      </c>
      <c r="M282">
        <v>0.35529700645333301</v>
      </c>
      <c r="N282">
        <v>3.7583469333335402E-4</v>
      </c>
      <c r="O282" t="s">
        <v>19</v>
      </c>
      <c r="P282" t="s">
        <v>19</v>
      </c>
      <c r="Q282" t="s">
        <v>19</v>
      </c>
      <c r="R282" t="b">
        <v>0</v>
      </c>
      <c r="T282">
        <f t="shared" si="7"/>
        <v>0</v>
      </c>
      <c r="U282" t="b">
        <v>0</v>
      </c>
    </row>
    <row r="283" spans="1:21" x14ac:dyDescent="0.25">
      <c r="A283" s="1">
        <v>45086.179861111108</v>
      </c>
      <c r="B283" s="1">
        <f t="shared" si="8"/>
        <v>45086</v>
      </c>
      <c r="C283">
        <v>0</v>
      </c>
      <c r="D283" t="s">
        <v>300</v>
      </c>
      <c r="E283">
        <v>0.13748643499999999</v>
      </c>
      <c r="F283">
        <v>2023</v>
      </c>
      <c r="G283">
        <v>6</v>
      </c>
      <c r="H283">
        <v>9</v>
      </c>
      <c r="I283">
        <v>4</v>
      </c>
      <c r="J283">
        <v>19</v>
      </c>
      <c r="K283">
        <v>15</v>
      </c>
      <c r="L283">
        <v>5</v>
      </c>
      <c r="M283">
        <v>0.35412672146666602</v>
      </c>
      <c r="N283">
        <v>-1.17028498666665E-3</v>
      </c>
      <c r="O283" t="s">
        <v>19</v>
      </c>
      <c r="P283" t="s">
        <v>19</v>
      </c>
      <c r="Q283" t="s">
        <v>19</v>
      </c>
      <c r="R283" t="b">
        <v>0</v>
      </c>
      <c r="T283">
        <f t="shared" si="7"/>
        <v>0</v>
      </c>
      <c r="U283" t="b">
        <v>0</v>
      </c>
    </row>
    <row r="284" spans="1:21" x14ac:dyDescent="0.25">
      <c r="A284" s="1">
        <v>45086.22152777778</v>
      </c>
      <c r="B284" s="1">
        <f t="shared" si="8"/>
        <v>45086</v>
      </c>
      <c r="C284">
        <v>0</v>
      </c>
      <c r="D284" t="s">
        <v>301</v>
      </c>
      <c r="E284">
        <v>0.34438755999999998</v>
      </c>
      <c r="F284">
        <v>2023</v>
      </c>
      <c r="G284">
        <v>6</v>
      </c>
      <c r="H284">
        <v>9</v>
      </c>
      <c r="I284">
        <v>5</v>
      </c>
      <c r="J284">
        <v>19</v>
      </c>
      <c r="K284">
        <v>59</v>
      </c>
      <c r="L284">
        <v>5</v>
      </c>
      <c r="M284">
        <v>0.35614887217333302</v>
      </c>
      <c r="N284">
        <v>2.02215070666667E-3</v>
      </c>
      <c r="O284" t="s">
        <v>19</v>
      </c>
      <c r="P284" t="s">
        <v>19</v>
      </c>
      <c r="Q284" t="s">
        <v>19</v>
      </c>
      <c r="R284" s="3" t="b">
        <v>1</v>
      </c>
      <c r="S284">
        <v>1</v>
      </c>
      <c r="T284">
        <f t="shared" si="7"/>
        <v>0</v>
      </c>
      <c r="U284" t="b">
        <v>0</v>
      </c>
    </row>
    <row r="285" spans="1:21" x14ac:dyDescent="0.25">
      <c r="A285" s="1">
        <v>45086.263888888891</v>
      </c>
      <c r="B285" s="1">
        <f t="shared" si="8"/>
        <v>45086</v>
      </c>
      <c r="C285">
        <v>0</v>
      </c>
      <c r="D285" t="s">
        <v>302</v>
      </c>
      <c r="E285">
        <v>0.20576709200000001</v>
      </c>
      <c r="F285">
        <v>2023</v>
      </c>
      <c r="G285">
        <v>6</v>
      </c>
      <c r="H285">
        <v>9</v>
      </c>
      <c r="I285">
        <v>6</v>
      </c>
      <c r="J285">
        <v>20</v>
      </c>
      <c r="K285">
        <v>31</v>
      </c>
      <c r="L285">
        <v>5</v>
      </c>
      <c r="M285">
        <v>0.35723683762666603</v>
      </c>
      <c r="N285">
        <v>1.0879654533333301E-3</v>
      </c>
      <c r="O285" t="s">
        <v>19</v>
      </c>
      <c r="P285" t="s">
        <v>19</v>
      </c>
      <c r="Q285" t="s">
        <v>19</v>
      </c>
      <c r="R285" t="b">
        <v>0</v>
      </c>
      <c r="T285">
        <f t="shared" si="7"/>
        <v>0</v>
      </c>
      <c r="U285" t="b">
        <v>0</v>
      </c>
    </row>
    <row r="286" spans="1:21" x14ac:dyDescent="0.25">
      <c r="A286" s="1">
        <v>45086.305555555555</v>
      </c>
      <c r="B286" s="1">
        <f t="shared" si="8"/>
        <v>45086</v>
      </c>
      <c r="C286">
        <v>0</v>
      </c>
      <c r="D286" t="s">
        <v>303</v>
      </c>
      <c r="E286">
        <v>0.33181015000000003</v>
      </c>
      <c r="F286">
        <v>2023</v>
      </c>
      <c r="G286">
        <v>6</v>
      </c>
      <c r="H286">
        <v>9</v>
      </c>
      <c r="I286">
        <v>7</v>
      </c>
      <c r="J286">
        <v>20</v>
      </c>
      <c r="K286">
        <v>57</v>
      </c>
      <c r="L286">
        <v>5</v>
      </c>
      <c r="M286">
        <v>0.35916588595333299</v>
      </c>
      <c r="N286">
        <v>1.92904832666662E-3</v>
      </c>
      <c r="O286" t="s">
        <v>19</v>
      </c>
      <c r="P286" t="s">
        <v>19</v>
      </c>
      <c r="Q286" t="s">
        <v>19</v>
      </c>
      <c r="R286" t="b">
        <v>0</v>
      </c>
      <c r="T286">
        <f t="shared" si="7"/>
        <v>0</v>
      </c>
      <c r="U286" t="b">
        <v>0</v>
      </c>
    </row>
    <row r="287" spans="1:21" x14ac:dyDescent="0.25">
      <c r="A287" s="1">
        <v>45086.347916666666</v>
      </c>
      <c r="B287" s="1">
        <f t="shared" si="8"/>
        <v>45086</v>
      </c>
      <c r="C287">
        <v>0</v>
      </c>
      <c r="D287" t="s">
        <v>304</v>
      </c>
      <c r="E287">
        <v>0.200515745</v>
      </c>
      <c r="F287">
        <v>2023</v>
      </c>
      <c r="G287">
        <v>6</v>
      </c>
      <c r="H287">
        <v>9</v>
      </c>
      <c r="I287">
        <v>8</v>
      </c>
      <c r="J287">
        <v>21</v>
      </c>
      <c r="K287">
        <v>49</v>
      </c>
      <c r="L287">
        <v>5</v>
      </c>
      <c r="M287">
        <v>0.36021630557333301</v>
      </c>
      <c r="N287">
        <v>1.05041962000002E-3</v>
      </c>
      <c r="O287" t="s">
        <v>19</v>
      </c>
      <c r="P287" t="s">
        <v>19</v>
      </c>
      <c r="Q287" t="s">
        <v>19</v>
      </c>
      <c r="R287" t="b">
        <v>0</v>
      </c>
      <c r="T287">
        <f t="shared" si="7"/>
        <v>0</v>
      </c>
      <c r="U287" t="b">
        <v>0</v>
      </c>
    </row>
    <row r="288" spans="1:21" x14ac:dyDescent="0.25">
      <c r="A288" s="1">
        <v>45086.390277777777</v>
      </c>
      <c r="B288" s="1">
        <f t="shared" si="8"/>
        <v>45086</v>
      </c>
      <c r="C288">
        <v>0</v>
      </c>
      <c r="D288" t="s">
        <v>305</v>
      </c>
      <c r="E288">
        <v>0.237514595</v>
      </c>
      <c r="F288">
        <v>2023</v>
      </c>
      <c r="G288">
        <v>6</v>
      </c>
      <c r="H288">
        <v>9</v>
      </c>
      <c r="I288">
        <v>9</v>
      </c>
      <c r="J288">
        <v>22</v>
      </c>
      <c r="K288">
        <v>27</v>
      </c>
      <c r="L288">
        <v>5</v>
      </c>
      <c r="M288">
        <v>0.36124847148</v>
      </c>
      <c r="N288">
        <v>1.03216590666666E-3</v>
      </c>
      <c r="O288" t="s">
        <v>19</v>
      </c>
      <c r="P288" t="s">
        <v>19</v>
      </c>
      <c r="Q288" t="s">
        <v>19</v>
      </c>
      <c r="R288" t="b">
        <v>0</v>
      </c>
      <c r="T288">
        <f t="shared" ref="T288:T351" si="9">IF(SUM(S264:S288)&gt;20,1,0)</f>
        <v>0</v>
      </c>
      <c r="U288" t="b">
        <v>0</v>
      </c>
    </row>
    <row r="289" spans="1:21" x14ac:dyDescent="0.25">
      <c r="A289" s="1">
        <v>45086.431944444441</v>
      </c>
      <c r="B289" s="1">
        <f t="shared" si="8"/>
        <v>45086</v>
      </c>
      <c r="C289">
        <v>0</v>
      </c>
      <c r="D289" t="s">
        <v>306</v>
      </c>
      <c r="E289">
        <v>0.26766095699999998</v>
      </c>
      <c r="F289">
        <v>2023</v>
      </c>
      <c r="G289">
        <v>6</v>
      </c>
      <c r="H289">
        <v>9</v>
      </c>
      <c r="I289">
        <v>10</v>
      </c>
      <c r="J289">
        <v>22</v>
      </c>
      <c r="K289">
        <v>59</v>
      </c>
      <c r="L289">
        <v>5</v>
      </c>
      <c r="M289">
        <v>0.36038327787999902</v>
      </c>
      <c r="N289">
        <v>-8.6519360000003598E-4</v>
      </c>
      <c r="O289" t="s">
        <v>19</v>
      </c>
      <c r="P289" t="s">
        <v>19</v>
      </c>
      <c r="Q289" t="s">
        <v>19</v>
      </c>
      <c r="R289" t="b">
        <v>0</v>
      </c>
      <c r="T289">
        <f t="shared" si="9"/>
        <v>0</v>
      </c>
      <c r="U289" t="b">
        <v>0</v>
      </c>
    </row>
    <row r="290" spans="1:21" x14ac:dyDescent="0.25">
      <c r="A290" s="1">
        <v>45086.474305555559</v>
      </c>
      <c r="B290" s="1">
        <f t="shared" si="8"/>
        <v>45086</v>
      </c>
      <c r="C290">
        <v>0</v>
      </c>
      <c r="D290" t="s">
        <v>307</v>
      </c>
      <c r="E290">
        <v>0.33125832300000002</v>
      </c>
      <c r="F290">
        <v>2023</v>
      </c>
      <c r="G290">
        <v>6</v>
      </c>
      <c r="H290">
        <v>9</v>
      </c>
      <c r="I290">
        <v>11</v>
      </c>
      <c r="J290">
        <v>23</v>
      </c>
      <c r="K290">
        <v>36</v>
      </c>
      <c r="L290">
        <v>5</v>
      </c>
      <c r="M290">
        <v>0.358828708746666</v>
      </c>
      <c r="N290">
        <v>-1.5545691333332899E-3</v>
      </c>
      <c r="O290" t="s">
        <v>19</v>
      </c>
      <c r="P290" t="s">
        <v>19</v>
      </c>
      <c r="Q290" t="s">
        <v>19</v>
      </c>
      <c r="R290" t="b">
        <v>0</v>
      </c>
      <c r="T290">
        <f t="shared" si="9"/>
        <v>0</v>
      </c>
      <c r="U290" t="b">
        <v>0</v>
      </c>
    </row>
    <row r="291" spans="1:21" x14ac:dyDescent="0.25">
      <c r="A291" s="1">
        <v>45086.51666666667</v>
      </c>
      <c r="B291" s="1">
        <f t="shared" si="8"/>
        <v>45086</v>
      </c>
      <c r="C291">
        <v>0</v>
      </c>
      <c r="D291" t="s">
        <v>308</v>
      </c>
      <c r="E291">
        <v>0.32761959000000002</v>
      </c>
      <c r="F291">
        <v>2023</v>
      </c>
      <c r="G291">
        <v>6</v>
      </c>
      <c r="H291">
        <v>9</v>
      </c>
      <c r="I291">
        <v>12</v>
      </c>
      <c r="J291">
        <v>24</v>
      </c>
      <c r="K291">
        <v>23</v>
      </c>
      <c r="L291">
        <v>5</v>
      </c>
      <c r="M291">
        <v>0.35741522797333303</v>
      </c>
      <c r="N291">
        <v>-1.41348077333336E-3</v>
      </c>
      <c r="O291" t="s">
        <v>19</v>
      </c>
      <c r="P291" t="s">
        <v>19</v>
      </c>
      <c r="Q291" t="s">
        <v>19</v>
      </c>
      <c r="R291" t="b">
        <v>0</v>
      </c>
      <c r="T291">
        <f t="shared" si="9"/>
        <v>0</v>
      </c>
      <c r="U291" t="b">
        <v>0</v>
      </c>
    </row>
    <row r="292" spans="1:21" x14ac:dyDescent="0.25">
      <c r="A292" s="1">
        <v>45086.559027777781</v>
      </c>
      <c r="B292" s="1">
        <f t="shared" si="8"/>
        <v>45086</v>
      </c>
      <c r="C292">
        <v>0</v>
      </c>
      <c r="D292" t="s">
        <v>309</v>
      </c>
      <c r="E292">
        <v>0.40325664500000002</v>
      </c>
      <c r="F292">
        <v>2023</v>
      </c>
      <c r="G292">
        <v>6</v>
      </c>
      <c r="H292">
        <v>9</v>
      </c>
      <c r="I292">
        <v>13</v>
      </c>
      <c r="J292">
        <v>25</v>
      </c>
      <c r="K292">
        <v>17</v>
      </c>
      <c r="L292">
        <v>5</v>
      </c>
      <c r="M292">
        <v>0.35455849203333301</v>
      </c>
      <c r="N292">
        <v>-2.8567359399999598E-3</v>
      </c>
      <c r="O292" t="s">
        <v>19</v>
      </c>
      <c r="P292" t="s">
        <v>19</v>
      </c>
      <c r="Q292" t="s">
        <v>19</v>
      </c>
      <c r="R292" s="3" t="b">
        <v>1</v>
      </c>
      <c r="S292">
        <v>1</v>
      </c>
      <c r="T292">
        <f t="shared" si="9"/>
        <v>0</v>
      </c>
      <c r="U292" t="b">
        <v>0</v>
      </c>
    </row>
    <row r="293" spans="1:21" x14ac:dyDescent="0.25">
      <c r="A293" s="1">
        <v>45086.601388888892</v>
      </c>
      <c r="B293" s="1">
        <f t="shared" si="8"/>
        <v>45086</v>
      </c>
      <c r="C293">
        <v>0</v>
      </c>
      <c r="D293" t="s">
        <v>310</v>
      </c>
      <c r="E293">
        <v>0.181520141</v>
      </c>
      <c r="F293">
        <v>2023</v>
      </c>
      <c r="G293">
        <v>6</v>
      </c>
      <c r="H293">
        <v>9</v>
      </c>
      <c r="I293">
        <v>14</v>
      </c>
      <c r="J293">
        <v>26</v>
      </c>
      <c r="K293">
        <v>4</v>
      </c>
      <c r="L293">
        <v>5</v>
      </c>
      <c r="M293">
        <v>0.35049343827333301</v>
      </c>
      <c r="N293">
        <v>-4.0650537600000402E-3</v>
      </c>
      <c r="O293" t="s">
        <v>19</v>
      </c>
      <c r="P293" t="s">
        <v>19</v>
      </c>
      <c r="Q293" t="s">
        <v>19</v>
      </c>
      <c r="R293" t="b">
        <v>0</v>
      </c>
      <c r="T293">
        <f t="shared" si="9"/>
        <v>0</v>
      </c>
      <c r="U293" t="b">
        <v>0</v>
      </c>
    </row>
    <row r="294" spans="1:21" x14ac:dyDescent="0.25">
      <c r="A294" s="1">
        <v>45086.643055555556</v>
      </c>
      <c r="B294" s="1">
        <f t="shared" si="8"/>
        <v>45086</v>
      </c>
      <c r="C294">
        <v>0</v>
      </c>
      <c r="D294" t="s">
        <v>311</v>
      </c>
      <c r="E294">
        <v>0.13092563500000001</v>
      </c>
      <c r="F294">
        <v>2023</v>
      </c>
      <c r="G294">
        <v>6</v>
      </c>
      <c r="H294">
        <v>9</v>
      </c>
      <c r="I294">
        <v>15</v>
      </c>
      <c r="J294">
        <v>26</v>
      </c>
      <c r="K294">
        <v>41</v>
      </c>
      <c r="L294">
        <v>5</v>
      </c>
      <c r="M294">
        <v>0.34659829021333299</v>
      </c>
      <c r="N294">
        <v>-3.8951480599999002E-3</v>
      </c>
      <c r="O294" t="s">
        <v>19</v>
      </c>
      <c r="P294" t="s">
        <v>19</v>
      </c>
      <c r="Q294" t="s">
        <v>19</v>
      </c>
      <c r="R294" t="b">
        <v>0</v>
      </c>
      <c r="T294">
        <f t="shared" si="9"/>
        <v>0</v>
      </c>
      <c r="U294" t="b">
        <v>0</v>
      </c>
    </row>
    <row r="295" spans="1:21" x14ac:dyDescent="0.25">
      <c r="A295" s="1">
        <v>45086.685416666667</v>
      </c>
      <c r="B295" s="1">
        <f t="shared" si="8"/>
        <v>45086</v>
      </c>
      <c r="C295">
        <v>0</v>
      </c>
      <c r="D295" t="s">
        <v>312</v>
      </c>
      <c r="E295">
        <v>0.175754032</v>
      </c>
      <c r="F295">
        <v>2023</v>
      </c>
      <c r="G295">
        <v>6</v>
      </c>
      <c r="H295">
        <v>9</v>
      </c>
      <c r="I295">
        <v>16</v>
      </c>
      <c r="J295">
        <v>27</v>
      </c>
      <c r="K295">
        <v>29</v>
      </c>
      <c r="L295">
        <v>5</v>
      </c>
      <c r="M295">
        <v>0.34508713321333301</v>
      </c>
      <c r="N295">
        <v>-1.5111570000000401E-3</v>
      </c>
      <c r="O295" t="s">
        <v>19</v>
      </c>
      <c r="P295" t="s">
        <v>19</v>
      </c>
      <c r="Q295" t="s">
        <v>19</v>
      </c>
      <c r="R295" t="b">
        <v>0</v>
      </c>
      <c r="T295">
        <f t="shared" si="9"/>
        <v>0</v>
      </c>
      <c r="U295" t="b">
        <v>0</v>
      </c>
    </row>
    <row r="296" spans="1:21" x14ac:dyDescent="0.25">
      <c r="A296" s="1">
        <v>45086.727777777778</v>
      </c>
      <c r="B296" s="1">
        <f t="shared" si="8"/>
        <v>45086</v>
      </c>
      <c r="C296">
        <v>0</v>
      </c>
      <c r="D296" t="s">
        <v>313</v>
      </c>
      <c r="E296">
        <v>0.26241954000000001</v>
      </c>
      <c r="F296">
        <v>2023</v>
      </c>
      <c r="G296">
        <v>6</v>
      </c>
      <c r="H296">
        <v>9</v>
      </c>
      <c r="I296">
        <v>17</v>
      </c>
      <c r="J296">
        <v>28</v>
      </c>
      <c r="K296">
        <v>16</v>
      </c>
      <c r="L296">
        <v>5</v>
      </c>
      <c r="M296">
        <v>0.34363198284000002</v>
      </c>
      <c r="N296">
        <v>-1.4551503733333201E-3</v>
      </c>
      <c r="O296" t="s">
        <v>19</v>
      </c>
      <c r="P296" t="s">
        <v>19</v>
      </c>
      <c r="Q296" t="s">
        <v>19</v>
      </c>
      <c r="R296" t="b">
        <v>0</v>
      </c>
      <c r="T296">
        <f t="shared" si="9"/>
        <v>0</v>
      </c>
      <c r="U296" t="b">
        <v>0</v>
      </c>
    </row>
    <row r="297" spans="1:21" x14ac:dyDescent="0.25">
      <c r="A297" s="1">
        <v>45086.770138888889</v>
      </c>
      <c r="B297" s="1">
        <f t="shared" si="8"/>
        <v>45086</v>
      </c>
      <c r="C297">
        <v>0</v>
      </c>
      <c r="D297" t="s">
        <v>314</v>
      </c>
      <c r="E297">
        <v>9.4507467999999997E-2</v>
      </c>
      <c r="F297">
        <v>2023</v>
      </c>
      <c r="G297">
        <v>6</v>
      </c>
      <c r="H297">
        <v>9</v>
      </c>
      <c r="I297">
        <v>18</v>
      </c>
      <c r="J297">
        <v>29</v>
      </c>
      <c r="K297">
        <v>4</v>
      </c>
      <c r="L297">
        <v>5</v>
      </c>
      <c r="M297">
        <v>0.34190268092666598</v>
      </c>
      <c r="N297">
        <v>-1.72930191333331E-3</v>
      </c>
      <c r="O297" t="s">
        <v>19</v>
      </c>
      <c r="P297" t="s">
        <v>19</v>
      </c>
      <c r="Q297" t="s">
        <v>19</v>
      </c>
      <c r="R297" t="b">
        <v>0</v>
      </c>
      <c r="T297">
        <f t="shared" si="9"/>
        <v>0</v>
      </c>
      <c r="U297" t="b">
        <v>0</v>
      </c>
    </row>
    <row r="298" spans="1:21" x14ac:dyDescent="0.25">
      <c r="A298" s="1">
        <v>45086.811805555553</v>
      </c>
      <c r="B298" s="1">
        <f t="shared" si="8"/>
        <v>45086</v>
      </c>
      <c r="C298">
        <v>0</v>
      </c>
      <c r="D298" t="s">
        <v>315</v>
      </c>
      <c r="E298">
        <v>0.18900148</v>
      </c>
      <c r="F298">
        <v>2023</v>
      </c>
      <c r="G298">
        <v>6</v>
      </c>
      <c r="H298">
        <v>9</v>
      </c>
      <c r="I298">
        <v>19</v>
      </c>
      <c r="J298">
        <v>29</v>
      </c>
      <c r="K298">
        <v>44</v>
      </c>
      <c r="L298">
        <v>5</v>
      </c>
      <c r="M298">
        <v>0.34292983772000002</v>
      </c>
      <c r="N298">
        <v>1.0271567933333101E-3</v>
      </c>
      <c r="O298" t="s">
        <v>19</v>
      </c>
      <c r="P298" t="s">
        <v>19</v>
      </c>
      <c r="Q298" t="s">
        <v>19</v>
      </c>
      <c r="R298" t="b">
        <v>0</v>
      </c>
      <c r="T298">
        <f t="shared" si="9"/>
        <v>0</v>
      </c>
      <c r="U298" t="b">
        <v>0</v>
      </c>
    </row>
    <row r="299" spans="1:21" x14ac:dyDescent="0.25">
      <c r="A299" s="1">
        <v>45086.854166666664</v>
      </c>
      <c r="B299" s="1">
        <f t="shared" si="8"/>
        <v>45086</v>
      </c>
      <c r="C299">
        <v>0</v>
      </c>
      <c r="D299" t="s">
        <v>316</v>
      </c>
      <c r="E299">
        <v>0.68038634099999995</v>
      </c>
      <c r="F299">
        <v>2023</v>
      </c>
      <c r="G299">
        <v>6</v>
      </c>
      <c r="H299">
        <v>9</v>
      </c>
      <c r="I299">
        <v>20</v>
      </c>
      <c r="J299">
        <v>30</v>
      </c>
      <c r="K299">
        <v>20</v>
      </c>
      <c r="L299">
        <v>5</v>
      </c>
      <c r="M299">
        <v>0.347226888566666</v>
      </c>
      <c r="N299">
        <v>4.2970508466666502E-3</v>
      </c>
      <c r="O299" t="s">
        <v>19</v>
      </c>
      <c r="P299" t="s">
        <v>19</v>
      </c>
      <c r="Q299" t="s">
        <v>19</v>
      </c>
      <c r="R299" s="3" t="b">
        <v>1</v>
      </c>
      <c r="S299">
        <v>1</v>
      </c>
      <c r="T299">
        <f t="shared" si="9"/>
        <v>0</v>
      </c>
      <c r="U299" t="b">
        <v>0</v>
      </c>
    </row>
    <row r="300" spans="1:21" x14ac:dyDescent="0.25">
      <c r="A300" s="1">
        <v>45086.896527777775</v>
      </c>
      <c r="B300" s="1">
        <f t="shared" si="8"/>
        <v>45086</v>
      </c>
      <c r="C300">
        <v>0</v>
      </c>
      <c r="D300" t="s">
        <v>317</v>
      </c>
      <c r="E300">
        <v>0.19755879100000001</v>
      </c>
      <c r="F300">
        <v>2023</v>
      </c>
      <c r="G300">
        <v>6</v>
      </c>
      <c r="H300">
        <v>9</v>
      </c>
      <c r="I300">
        <v>21</v>
      </c>
      <c r="J300">
        <v>31</v>
      </c>
      <c r="K300">
        <v>0</v>
      </c>
      <c r="L300">
        <v>5</v>
      </c>
      <c r="M300">
        <v>0.34829517983999903</v>
      </c>
      <c r="N300">
        <v>1.0682912733332901E-3</v>
      </c>
      <c r="O300" t="s">
        <v>19</v>
      </c>
      <c r="P300" t="s">
        <v>19</v>
      </c>
      <c r="Q300" t="s">
        <v>19</v>
      </c>
      <c r="R300" t="b">
        <v>0</v>
      </c>
      <c r="T300">
        <f t="shared" si="9"/>
        <v>0</v>
      </c>
      <c r="U300" t="b">
        <v>0</v>
      </c>
    </row>
    <row r="301" spans="1:21" x14ac:dyDescent="0.25">
      <c r="A301" s="1">
        <v>45086.938194444447</v>
      </c>
      <c r="B301" s="1">
        <f t="shared" si="8"/>
        <v>45086</v>
      </c>
      <c r="C301">
        <v>0</v>
      </c>
      <c r="D301" t="s">
        <v>318</v>
      </c>
      <c r="E301">
        <v>3.7252063000000002E-2</v>
      </c>
      <c r="F301">
        <v>2023</v>
      </c>
      <c r="G301">
        <v>6</v>
      </c>
      <c r="H301">
        <v>9</v>
      </c>
      <c r="I301">
        <v>22</v>
      </c>
      <c r="J301">
        <v>31</v>
      </c>
      <c r="K301">
        <v>45</v>
      </c>
      <c r="L301">
        <v>5</v>
      </c>
      <c r="M301">
        <v>0.34793756749333299</v>
      </c>
      <c r="N301">
        <v>-3.5761234666659099E-4</v>
      </c>
      <c r="O301" t="s">
        <v>19</v>
      </c>
      <c r="P301" t="s">
        <v>19</v>
      </c>
      <c r="Q301" t="s">
        <v>19</v>
      </c>
      <c r="R301" t="b">
        <v>0</v>
      </c>
      <c r="T301">
        <f t="shared" si="9"/>
        <v>0</v>
      </c>
      <c r="U301" t="b">
        <v>0</v>
      </c>
    </row>
    <row r="302" spans="1:21" x14ac:dyDescent="0.25">
      <c r="A302" s="1">
        <v>45086.980555555558</v>
      </c>
      <c r="B302" s="1">
        <f t="shared" si="8"/>
        <v>45086</v>
      </c>
      <c r="C302">
        <v>0</v>
      </c>
      <c r="D302" t="s">
        <v>319</v>
      </c>
      <c r="E302">
        <v>3.8952924999999999E-2</v>
      </c>
      <c r="F302">
        <v>2023</v>
      </c>
      <c r="G302">
        <v>6</v>
      </c>
      <c r="H302">
        <v>9</v>
      </c>
      <c r="I302">
        <v>23</v>
      </c>
      <c r="J302">
        <v>32</v>
      </c>
      <c r="K302">
        <v>48</v>
      </c>
      <c r="L302">
        <v>5</v>
      </c>
      <c r="M302">
        <v>0.34329324177333298</v>
      </c>
      <c r="N302">
        <v>-4.6443257200000599E-3</v>
      </c>
      <c r="O302" t="s">
        <v>19</v>
      </c>
      <c r="P302" t="s">
        <v>19</v>
      </c>
      <c r="Q302" t="s">
        <v>19</v>
      </c>
      <c r="R302" t="b">
        <v>0</v>
      </c>
      <c r="T302">
        <f t="shared" si="9"/>
        <v>0</v>
      </c>
      <c r="U302" t="b">
        <v>0</v>
      </c>
    </row>
    <row r="303" spans="1:21" x14ac:dyDescent="0.25">
      <c r="A303" s="1">
        <v>45087.022916666669</v>
      </c>
      <c r="B303" s="1">
        <f t="shared" si="8"/>
        <v>45087</v>
      </c>
      <c r="C303">
        <v>0</v>
      </c>
      <c r="D303" t="s">
        <v>320</v>
      </c>
      <c r="E303">
        <v>0.12622038099999999</v>
      </c>
      <c r="F303">
        <v>2023</v>
      </c>
      <c r="G303">
        <v>6</v>
      </c>
      <c r="H303">
        <v>10</v>
      </c>
      <c r="I303">
        <v>0</v>
      </c>
      <c r="J303">
        <v>33</v>
      </c>
      <c r="K303">
        <v>43</v>
      </c>
      <c r="L303">
        <v>5</v>
      </c>
      <c r="M303">
        <v>0.34037494171333299</v>
      </c>
      <c r="N303">
        <v>-2.9183000599999299E-3</v>
      </c>
      <c r="O303" t="s">
        <v>19</v>
      </c>
      <c r="P303" t="s">
        <v>19</v>
      </c>
      <c r="Q303" t="s">
        <v>19</v>
      </c>
      <c r="R303" t="b">
        <v>0</v>
      </c>
      <c r="T303">
        <f t="shared" si="9"/>
        <v>0</v>
      </c>
      <c r="U303" t="b">
        <v>0</v>
      </c>
    </row>
    <row r="304" spans="1:21" x14ac:dyDescent="0.25">
      <c r="A304" s="1">
        <v>45087.06527777778</v>
      </c>
      <c r="B304" s="1">
        <f t="shared" si="8"/>
        <v>45087</v>
      </c>
      <c r="C304">
        <v>0</v>
      </c>
      <c r="D304" t="s">
        <v>321</v>
      </c>
      <c r="E304">
        <v>0.120290198</v>
      </c>
      <c r="F304">
        <v>2023</v>
      </c>
      <c r="G304">
        <v>6</v>
      </c>
      <c r="H304">
        <v>10</v>
      </c>
      <c r="I304">
        <v>1</v>
      </c>
      <c r="J304">
        <v>34</v>
      </c>
      <c r="K304">
        <v>42</v>
      </c>
      <c r="L304">
        <v>5</v>
      </c>
      <c r="M304">
        <v>0.33747962751333299</v>
      </c>
      <c r="N304">
        <v>-2.8953142000000499E-3</v>
      </c>
      <c r="O304" t="s">
        <v>19</v>
      </c>
      <c r="P304" t="s">
        <v>19</v>
      </c>
      <c r="Q304" t="s">
        <v>19</v>
      </c>
      <c r="R304" t="b">
        <v>0</v>
      </c>
      <c r="T304">
        <f t="shared" si="9"/>
        <v>0</v>
      </c>
      <c r="U304" t="b">
        <v>0</v>
      </c>
    </row>
    <row r="305" spans="1:21" x14ac:dyDescent="0.25">
      <c r="A305" s="1">
        <v>45087.107638888891</v>
      </c>
      <c r="B305" s="1">
        <f t="shared" si="8"/>
        <v>45087</v>
      </c>
      <c r="C305">
        <v>0</v>
      </c>
      <c r="D305" t="s">
        <v>322</v>
      </c>
      <c r="E305">
        <v>0.14736413100000001</v>
      </c>
      <c r="F305">
        <v>2023</v>
      </c>
      <c r="G305">
        <v>6</v>
      </c>
      <c r="H305">
        <v>10</v>
      </c>
      <c r="I305">
        <v>2</v>
      </c>
      <c r="J305">
        <v>35</v>
      </c>
      <c r="K305">
        <v>41</v>
      </c>
      <c r="L305">
        <v>5</v>
      </c>
      <c r="M305">
        <v>0.33816998370666601</v>
      </c>
      <c r="N305">
        <v>6.9035619333335197E-4</v>
      </c>
      <c r="O305" t="s">
        <v>19</v>
      </c>
      <c r="P305" t="s">
        <v>19</v>
      </c>
      <c r="Q305" t="s">
        <v>19</v>
      </c>
      <c r="R305" t="b">
        <v>0</v>
      </c>
      <c r="T305">
        <f t="shared" si="9"/>
        <v>0</v>
      </c>
      <c r="U305" t="b">
        <v>0</v>
      </c>
    </row>
    <row r="306" spans="1:21" x14ac:dyDescent="0.25">
      <c r="A306" s="1">
        <v>45087.15</v>
      </c>
      <c r="B306" s="1">
        <f t="shared" si="8"/>
        <v>45087</v>
      </c>
      <c r="C306">
        <v>0</v>
      </c>
      <c r="D306" t="s">
        <v>323</v>
      </c>
      <c r="E306">
        <v>0.29931277499999998</v>
      </c>
      <c r="F306">
        <v>2023</v>
      </c>
      <c r="G306">
        <v>6</v>
      </c>
      <c r="H306">
        <v>10</v>
      </c>
      <c r="I306">
        <v>3</v>
      </c>
      <c r="J306">
        <v>36</v>
      </c>
      <c r="K306">
        <v>39</v>
      </c>
      <c r="L306">
        <v>5</v>
      </c>
      <c r="M306">
        <v>0.33989123672666599</v>
      </c>
      <c r="N306">
        <v>1.7212530200000299E-3</v>
      </c>
      <c r="O306" t="s">
        <v>19</v>
      </c>
      <c r="P306" t="s">
        <v>19</v>
      </c>
      <c r="Q306" t="s">
        <v>19</v>
      </c>
      <c r="R306" t="b">
        <v>0</v>
      </c>
      <c r="T306">
        <f t="shared" si="9"/>
        <v>0</v>
      </c>
      <c r="U306" t="b">
        <v>0</v>
      </c>
    </row>
    <row r="307" spans="1:21" x14ac:dyDescent="0.25">
      <c r="A307" s="1">
        <v>45087.192361111112</v>
      </c>
      <c r="B307" s="1">
        <f t="shared" si="8"/>
        <v>45087</v>
      </c>
      <c r="C307">
        <v>0</v>
      </c>
      <c r="D307" t="s">
        <v>324</v>
      </c>
      <c r="E307">
        <v>4.838493E-2</v>
      </c>
      <c r="F307">
        <v>2023</v>
      </c>
      <c r="G307">
        <v>6</v>
      </c>
      <c r="H307">
        <v>10</v>
      </c>
      <c r="I307">
        <v>4</v>
      </c>
      <c r="J307">
        <v>37</v>
      </c>
      <c r="K307">
        <v>14</v>
      </c>
      <c r="L307">
        <v>5</v>
      </c>
      <c r="M307">
        <v>0.33993707134000001</v>
      </c>
      <c r="N307" s="2">
        <v>4.5834613333295402E-5</v>
      </c>
      <c r="O307" t="s">
        <v>19</v>
      </c>
      <c r="P307" t="s">
        <v>19</v>
      </c>
      <c r="Q307" t="s">
        <v>19</v>
      </c>
      <c r="R307" t="b">
        <v>0</v>
      </c>
      <c r="T307">
        <f t="shared" si="9"/>
        <v>0</v>
      </c>
      <c r="U307" t="b">
        <v>0</v>
      </c>
    </row>
    <row r="308" spans="1:21" x14ac:dyDescent="0.25">
      <c r="A308" s="1">
        <v>45087.234027777777</v>
      </c>
      <c r="B308" s="1">
        <f t="shared" si="8"/>
        <v>45087</v>
      </c>
      <c r="C308">
        <v>0</v>
      </c>
      <c r="D308" t="s">
        <v>325</v>
      </c>
      <c r="E308">
        <v>0.26303500899999999</v>
      </c>
      <c r="F308">
        <v>2023</v>
      </c>
      <c r="G308">
        <v>6</v>
      </c>
      <c r="H308">
        <v>10</v>
      </c>
      <c r="I308">
        <v>5</v>
      </c>
      <c r="J308">
        <v>37</v>
      </c>
      <c r="K308">
        <v>56</v>
      </c>
      <c r="L308">
        <v>5</v>
      </c>
      <c r="M308">
        <v>0.34138311702666602</v>
      </c>
      <c r="N308">
        <v>1.44604568666661E-3</v>
      </c>
      <c r="O308" t="s">
        <v>19</v>
      </c>
      <c r="P308" t="s">
        <v>19</v>
      </c>
      <c r="Q308" t="s">
        <v>19</v>
      </c>
      <c r="R308" t="b">
        <v>0</v>
      </c>
      <c r="T308">
        <f t="shared" si="9"/>
        <v>0</v>
      </c>
      <c r="U308" t="b">
        <v>0</v>
      </c>
    </row>
    <row r="309" spans="1:21" x14ac:dyDescent="0.25">
      <c r="A309" s="1">
        <v>45087.276388888888</v>
      </c>
      <c r="B309" s="1">
        <f t="shared" si="8"/>
        <v>45087</v>
      </c>
      <c r="C309">
        <v>0</v>
      </c>
      <c r="D309" t="s">
        <v>326</v>
      </c>
      <c r="E309">
        <v>0.116497566</v>
      </c>
      <c r="F309">
        <v>2023</v>
      </c>
      <c r="G309">
        <v>6</v>
      </c>
      <c r="H309">
        <v>10</v>
      </c>
      <c r="I309">
        <v>6</v>
      </c>
      <c r="J309">
        <v>38</v>
      </c>
      <c r="K309">
        <v>52</v>
      </c>
      <c r="L309">
        <v>5</v>
      </c>
      <c r="M309">
        <v>0.335514286746666</v>
      </c>
      <c r="N309">
        <v>-5.8688302799999497E-3</v>
      </c>
      <c r="O309" t="s">
        <v>19</v>
      </c>
      <c r="P309" t="s">
        <v>19</v>
      </c>
      <c r="Q309" t="s">
        <v>19</v>
      </c>
      <c r="R309" t="b">
        <v>0</v>
      </c>
      <c r="T309">
        <f t="shared" si="9"/>
        <v>0</v>
      </c>
      <c r="U309" t="b">
        <v>0</v>
      </c>
    </row>
    <row r="310" spans="1:21" x14ac:dyDescent="0.25">
      <c r="A310" s="1">
        <v>45087.318749999999</v>
      </c>
      <c r="B310" s="1">
        <f t="shared" si="8"/>
        <v>45087</v>
      </c>
      <c r="C310">
        <v>0</v>
      </c>
      <c r="D310" t="s">
        <v>327</v>
      </c>
      <c r="E310">
        <v>0.40403678399999998</v>
      </c>
      <c r="F310">
        <v>2023</v>
      </c>
      <c r="G310">
        <v>6</v>
      </c>
      <c r="H310">
        <v>10</v>
      </c>
      <c r="I310">
        <v>7</v>
      </c>
      <c r="J310">
        <v>39</v>
      </c>
      <c r="K310">
        <v>48</v>
      </c>
      <c r="L310">
        <v>5</v>
      </c>
      <c r="M310">
        <v>0.33741367237999997</v>
      </c>
      <c r="N310">
        <v>1.8993856333333E-3</v>
      </c>
      <c r="O310" t="s">
        <v>19</v>
      </c>
      <c r="P310" t="s">
        <v>19</v>
      </c>
      <c r="Q310" t="s">
        <v>19</v>
      </c>
      <c r="R310" s="3" t="b">
        <v>1</v>
      </c>
      <c r="S310">
        <v>1</v>
      </c>
      <c r="T310">
        <f t="shared" si="9"/>
        <v>0</v>
      </c>
      <c r="U310" t="b">
        <v>0</v>
      </c>
    </row>
    <row r="311" spans="1:21" x14ac:dyDescent="0.25">
      <c r="A311" s="1">
        <v>45087.361111111109</v>
      </c>
      <c r="B311" s="1">
        <f t="shared" si="8"/>
        <v>45087</v>
      </c>
      <c r="C311">
        <v>0</v>
      </c>
      <c r="D311" t="s">
        <v>328</v>
      </c>
      <c r="E311">
        <v>0.202479821</v>
      </c>
      <c r="F311">
        <v>2023</v>
      </c>
      <c r="G311">
        <v>6</v>
      </c>
      <c r="H311">
        <v>10</v>
      </c>
      <c r="I311">
        <v>8</v>
      </c>
      <c r="J311">
        <v>40</v>
      </c>
      <c r="K311">
        <v>41</v>
      </c>
      <c r="L311">
        <v>5</v>
      </c>
      <c r="M311">
        <v>0.334153141786666</v>
      </c>
      <c r="N311">
        <v>-3.2605305933333102E-3</v>
      </c>
      <c r="O311" t="s">
        <v>19</v>
      </c>
      <c r="P311" t="s">
        <v>19</v>
      </c>
      <c r="Q311" t="s">
        <v>19</v>
      </c>
      <c r="R311" t="b">
        <v>0</v>
      </c>
      <c r="T311">
        <f t="shared" si="9"/>
        <v>0</v>
      </c>
      <c r="U311" t="b">
        <v>0</v>
      </c>
    </row>
    <row r="312" spans="1:21" x14ac:dyDescent="0.25">
      <c r="A312" s="1">
        <v>45087.40347222222</v>
      </c>
      <c r="B312" s="1">
        <f t="shared" si="8"/>
        <v>45087</v>
      </c>
      <c r="C312">
        <v>0</v>
      </c>
      <c r="D312" t="s">
        <v>329</v>
      </c>
      <c r="E312">
        <v>0.17063431900000001</v>
      </c>
      <c r="F312">
        <v>2023</v>
      </c>
      <c r="G312">
        <v>6</v>
      </c>
      <c r="H312">
        <v>10</v>
      </c>
      <c r="I312">
        <v>9</v>
      </c>
      <c r="J312">
        <v>41</v>
      </c>
      <c r="K312">
        <v>29</v>
      </c>
      <c r="L312">
        <v>5</v>
      </c>
      <c r="M312">
        <v>0.33067398545999999</v>
      </c>
      <c r="N312">
        <v>-3.4791563266666201E-3</v>
      </c>
      <c r="O312" t="s">
        <v>19</v>
      </c>
      <c r="P312" t="s">
        <v>19</v>
      </c>
      <c r="Q312" t="s">
        <v>19</v>
      </c>
      <c r="R312" t="b">
        <v>0</v>
      </c>
      <c r="T312">
        <f t="shared" si="9"/>
        <v>0</v>
      </c>
      <c r="U312" t="b">
        <v>0</v>
      </c>
    </row>
    <row r="313" spans="1:21" x14ac:dyDescent="0.25">
      <c r="A313" s="1">
        <v>45087.445833333331</v>
      </c>
      <c r="B313" s="1">
        <f t="shared" si="8"/>
        <v>45087</v>
      </c>
      <c r="C313">
        <v>0</v>
      </c>
      <c r="D313" t="s">
        <v>330</v>
      </c>
      <c r="E313">
        <v>0.20787814099999999</v>
      </c>
      <c r="F313">
        <v>2023</v>
      </c>
      <c r="G313">
        <v>6</v>
      </c>
      <c r="H313">
        <v>10</v>
      </c>
      <c r="I313">
        <v>10</v>
      </c>
      <c r="J313">
        <v>42</v>
      </c>
      <c r="K313">
        <v>41</v>
      </c>
      <c r="L313">
        <v>5</v>
      </c>
      <c r="M313">
        <v>0.32660090951333298</v>
      </c>
      <c r="N313">
        <v>-4.0730759466666702E-3</v>
      </c>
      <c r="O313" t="s">
        <v>19</v>
      </c>
      <c r="P313" t="s">
        <v>19</v>
      </c>
      <c r="Q313" t="s">
        <v>19</v>
      </c>
      <c r="R313" t="b">
        <v>0</v>
      </c>
      <c r="T313">
        <f t="shared" si="9"/>
        <v>0</v>
      </c>
      <c r="U313" t="b">
        <v>0</v>
      </c>
    </row>
    <row r="314" spans="1:21" x14ac:dyDescent="0.25">
      <c r="A314" s="1">
        <v>45087.488194444442</v>
      </c>
      <c r="B314" s="1">
        <f t="shared" si="8"/>
        <v>45087</v>
      </c>
      <c r="C314">
        <v>0</v>
      </c>
      <c r="D314" t="s">
        <v>331</v>
      </c>
      <c r="E314">
        <v>0.23598245900000001</v>
      </c>
      <c r="F314">
        <v>2023</v>
      </c>
      <c r="G314">
        <v>6</v>
      </c>
      <c r="H314">
        <v>10</v>
      </c>
      <c r="I314">
        <v>11</v>
      </c>
      <c r="J314">
        <v>43</v>
      </c>
      <c r="K314">
        <v>43</v>
      </c>
      <c r="L314">
        <v>5</v>
      </c>
      <c r="M314">
        <v>0.32431610091333302</v>
      </c>
      <c r="N314">
        <v>-2.2848086000000199E-3</v>
      </c>
      <c r="O314" t="s">
        <v>19</v>
      </c>
      <c r="P314" t="s">
        <v>19</v>
      </c>
      <c r="Q314" t="s">
        <v>19</v>
      </c>
      <c r="R314" t="b">
        <v>0</v>
      </c>
      <c r="T314">
        <f t="shared" si="9"/>
        <v>0</v>
      </c>
      <c r="U314" t="b">
        <v>0</v>
      </c>
    </row>
    <row r="315" spans="1:21" x14ac:dyDescent="0.25">
      <c r="A315" s="1">
        <v>45087.530555555553</v>
      </c>
      <c r="B315" s="1">
        <f t="shared" si="8"/>
        <v>45087</v>
      </c>
      <c r="C315">
        <v>0</v>
      </c>
      <c r="D315" t="s">
        <v>332</v>
      </c>
      <c r="E315">
        <v>0.212002195</v>
      </c>
      <c r="F315">
        <v>2023</v>
      </c>
      <c r="G315">
        <v>6</v>
      </c>
      <c r="H315">
        <v>10</v>
      </c>
      <c r="I315">
        <v>12</v>
      </c>
      <c r="J315">
        <v>44</v>
      </c>
      <c r="K315">
        <v>40</v>
      </c>
      <c r="L315">
        <v>5</v>
      </c>
      <c r="M315">
        <v>0.31899087032000001</v>
      </c>
      <c r="N315">
        <v>-5.3252305933333402E-3</v>
      </c>
      <c r="O315" t="s">
        <v>19</v>
      </c>
      <c r="P315" t="s">
        <v>19</v>
      </c>
      <c r="Q315" t="s">
        <v>19</v>
      </c>
      <c r="R315" t="b">
        <v>0</v>
      </c>
      <c r="T315">
        <f t="shared" si="9"/>
        <v>0</v>
      </c>
      <c r="U315" t="b">
        <v>0</v>
      </c>
    </row>
    <row r="316" spans="1:21" x14ac:dyDescent="0.25">
      <c r="A316" s="1">
        <v>45087.572916666664</v>
      </c>
      <c r="B316" s="1">
        <f t="shared" si="8"/>
        <v>45087</v>
      </c>
      <c r="C316">
        <v>0</v>
      </c>
      <c r="D316" t="s">
        <v>333</v>
      </c>
      <c r="E316">
        <v>0.36102989400000002</v>
      </c>
      <c r="F316">
        <v>2023</v>
      </c>
      <c r="G316">
        <v>6</v>
      </c>
      <c r="H316">
        <v>10</v>
      </c>
      <c r="I316">
        <v>13</v>
      </c>
      <c r="J316">
        <v>45</v>
      </c>
      <c r="K316">
        <v>31</v>
      </c>
      <c r="L316">
        <v>5</v>
      </c>
      <c r="M316">
        <v>0.32115922823333298</v>
      </c>
      <c r="N316">
        <v>2.1683579133333001E-3</v>
      </c>
      <c r="O316" t="s">
        <v>19</v>
      </c>
      <c r="P316" t="s">
        <v>19</v>
      </c>
      <c r="Q316" t="s">
        <v>19</v>
      </c>
      <c r="R316" s="3" t="b">
        <v>1</v>
      </c>
      <c r="S316">
        <v>1</v>
      </c>
      <c r="T316">
        <f t="shared" si="9"/>
        <v>0</v>
      </c>
      <c r="U316" t="b">
        <v>0</v>
      </c>
    </row>
    <row r="317" spans="1:21" x14ac:dyDescent="0.25">
      <c r="A317" s="1">
        <v>45087.615277777775</v>
      </c>
      <c r="B317" s="1">
        <f t="shared" si="8"/>
        <v>45087</v>
      </c>
      <c r="C317">
        <v>0</v>
      </c>
      <c r="D317" t="s">
        <v>334</v>
      </c>
      <c r="E317">
        <v>0.15724459700000001</v>
      </c>
      <c r="F317">
        <v>2023</v>
      </c>
      <c r="G317">
        <v>6</v>
      </c>
      <c r="H317">
        <v>10</v>
      </c>
      <c r="I317">
        <v>14</v>
      </c>
      <c r="J317">
        <v>46</v>
      </c>
      <c r="K317">
        <v>32</v>
      </c>
      <c r="L317">
        <v>5</v>
      </c>
      <c r="M317">
        <v>0.32189601431333298</v>
      </c>
      <c r="N317">
        <v>7.3678608000005098E-4</v>
      </c>
      <c r="O317" t="s">
        <v>19</v>
      </c>
      <c r="P317" t="s">
        <v>19</v>
      </c>
      <c r="Q317" t="s">
        <v>19</v>
      </c>
      <c r="R317" t="b">
        <v>0</v>
      </c>
      <c r="T317">
        <f t="shared" si="9"/>
        <v>0</v>
      </c>
      <c r="U317" t="b">
        <v>0</v>
      </c>
    </row>
    <row r="318" spans="1:21" x14ac:dyDescent="0.25">
      <c r="A318" s="1">
        <v>45087.657638888886</v>
      </c>
      <c r="B318" s="1">
        <f t="shared" si="8"/>
        <v>45087</v>
      </c>
      <c r="C318">
        <v>0</v>
      </c>
      <c r="D318" t="s">
        <v>335</v>
      </c>
      <c r="E318">
        <v>0.65639956099999996</v>
      </c>
      <c r="F318">
        <v>2023</v>
      </c>
      <c r="G318">
        <v>6</v>
      </c>
      <c r="H318">
        <v>10</v>
      </c>
      <c r="I318">
        <v>15</v>
      </c>
      <c r="J318">
        <v>47</v>
      </c>
      <c r="K318">
        <v>17</v>
      </c>
      <c r="L318">
        <v>5</v>
      </c>
      <c r="M318">
        <v>0.32603875526666598</v>
      </c>
      <c r="N318">
        <v>4.1427409533332698E-3</v>
      </c>
      <c r="O318" t="s">
        <v>19</v>
      </c>
      <c r="P318" t="s">
        <v>19</v>
      </c>
      <c r="Q318" t="s">
        <v>19</v>
      </c>
      <c r="R318" s="3" t="b">
        <v>1</v>
      </c>
      <c r="S318">
        <v>1</v>
      </c>
      <c r="T318">
        <f t="shared" si="9"/>
        <v>0</v>
      </c>
      <c r="U318" t="b">
        <v>0</v>
      </c>
    </row>
    <row r="319" spans="1:21" x14ac:dyDescent="0.25">
      <c r="A319" s="1">
        <v>45087.7</v>
      </c>
      <c r="B319" s="1">
        <f t="shared" si="8"/>
        <v>45087</v>
      </c>
      <c r="C319">
        <v>0</v>
      </c>
      <c r="D319" t="s">
        <v>336</v>
      </c>
      <c r="E319">
        <v>0.16755724</v>
      </c>
      <c r="F319">
        <v>2023</v>
      </c>
      <c r="G319">
        <v>6</v>
      </c>
      <c r="H319">
        <v>10</v>
      </c>
      <c r="I319">
        <v>16</v>
      </c>
      <c r="J319">
        <v>48</v>
      </c>
      <c r="K319">
        <v>19</v>
      </c>
      <c r="L319">
        <v>5</v>
      </c>
      <c r="M319">
        <v>0.32689631255333301</v>
      </c>
      <c r="N319">
        <v>8.5755728666669895E-4</v>
      </c>
      <c r="O319" t="s">
        <v>19</v>
      </c>
      <c r="P319" t="s">
        <v>19</v>
      </c>
      <c r="Q319" t="s">
        <v>19</v>
      </c>
      <c r="R319" t="b">
        <v>0</v>
      </c>
      <c r="T319">
        <f t="shared" si="9"/>
        <v>0</v>
      </c>
      <c r="U319" t="b">
        <v>0</v>
      </c>
    </row>
    <row r="320" spans="1:21" x14ac:dyDescent="0.25">
      <c r="A320" s="1">
        <v>45087.742361111108</v>
      </c>
      <c r="B320" s="1">
        <f t="shared" si="8"/>
        <v>45087</v>
      </c>
      <c r="C320">
        <v>0</v>
      </c>
      <c r="D320" t="s">
        <v>337</v>
      </c>
      <c r="E320">
        <v>0.19723626899999999</v>
      </c>
      <c r="F320">
        <v>2023</v>
      </c>
      <c r="G320">
        <v>6</v>
      </c>
      <c r="H320">
        <v>10</v>
      </c>
      <c r="I320">
        <v>17</v>
      </c>
      <c r="J320">
        <v>49</v>
      </c>
      <c r="K320">
        <v>6</v>
      </c>
      <c r="L320">
        <v>5</v>
      </c>
      <c r="M320">
        <v>0.32567724865333297</v>
      </c>
      <c r="N320">
        <v>-1.2190639000000301E-3</v>
      </c>
      <c r="O320" t="s">
        <v>19</v>
      </c>
      <c r="P320" t="s">
        <v>19</v>
      </c>
      <c r="Q320" t="s">
        <v>19</v>
      </c>
      <c r="R320" t="b">
        <v>0</v>
      </c>
      <c r="T320">
        <f t="shared" si="9"/>
        <v>0</v>
      </c>
      <c r="U320" t="b">
        <v>0</v>
      </c>
    </row>
    <row r="321" spans="1:21" x14ac:dyDescent="0.25">
      <c r="A321" s="1">
        <v>45087.784722222219</v>
      </c>
      <c r="B321" s="1">
        <f t="shared" si="8"/>
        <v>45087</v>
      </c>
      <c r="C321">
        <v>0</v>
      </c>
      <c r="D321" t="s">
        <v>338</v>
      </c>
      <c r="E321">
        <v>0.36945415399999998</v>
      </c>
      <c r="F321">
        <v>2023</v>
      </c>
      <c r="G321">
        <v>6</v>
      </c>
      <c r="H321">
        <v>10</v>
      </c>
      <c r="I321">
        <v>18</v>
      </c>
      <c r="J321">
        <v>50</v>
      </c>
      <c r="K321">
        <v>12</v>
      </c>
      <c r="L321">
        <v>5</v>
      </c>
      <c r="M321">
        <v>0.32563222023333299</v>
      </c>
      <c r="N321" s="2">
        <v>-4.5028419999981703E-5</v>
      </c>
      <c r="O321" t="s">
        <v>19</v>
      </c>
      <c r="P321" t="s">
        <v>19</v>
      </c>
      <c r="Q321" t="s">
        <v>19</v>
      </c>
      <c r="R321" s="3" t="b">
        <v>1</v>
      </c>
      <c r="S321">
        <v>1</v>
      </c>
      <c r="T321">
        <f t="shared" si="9"/>
        <v>0</v>
      </c>
      <c r="U321" t="b">
        <v>0</v>
      </c>
    </row>
    <row r="322" spans="1:21" x14ac:dyDescent="0.25">
      <c r="A322" s="1">
        <v>45087.82708333333</v>
      </c>
      <c r="B322" s="1">
        <f t="shared" si="8"/>
        <v>45087</v>
      </c>
      <c r="C322">
        <v>0</v>
      </c>
      <c r="D322" t="s">
        <v>339</v>
      </c>
      <c r="E322">
        <v>0.191248208</v>
      </c>
      <c r="F322">
        <v>2023</v>
      </c>
      <c r="G322">
        <v>6</v>
      </c>
      <c r="H322">
        <v>10</v>
      </c>
      <c r="I322">
        <v>19</v>
      </c>
      <c r="J322">
        <v>51</v>
      </c>
      <c r="K322">
        <v>26</v>
      </c>
      <c r="L322">
        <v>5</v>
      </c>
      <c r="M322">
        <v>0.32662551614666602</v>
      </c>
      <c r="N322">
        <v>9.932959133333581E-4</v>
      </c>
      <c r="O322" t="s">
        <v>19</v>
      </c>
      <c r="P322" t="s">
        <v>19</v>
      </c>
      <c r="Q322" t="s">
        <v>19</v>
      </c>
      <c r="R322" t="b">
        <v>0</v>
      </c>
      <c r="T322">
        <f t="shared" si="9"/>
        <v>0</v>
      </c>
      <c r="U322" t="b">
        <v>0</v>
      </c>
    </row>
    <row r="323" spans="1:21" x14ac:dyDescent="0.25">
      <c r="A323" s="1">
        <v>45087.869444444441</v>
      </c>
      <c r="B323" s="1">
        <f t="shared" ref="B323:B386" si="10">DATE(YEAR(A323),MONTH(A323),DAY(A323))</f>
        <v>45087</v>
      </c>
      <c r="C323">
        <v>0</v>
      </c>
      <c r="D323" t="s">
        <v>340</v>
      </c>
      <c r="E323">
        <v>0.32149677399999999</v>
      </c>
      <c r="F323">
        <v>2023</v>
      </c>
      <c r="G323">
        <v>6</v>
      </c>
      <c r="H323">
        <v>10</v>
      </c>
      <c r="I323">
        <v>20</v>
      </c>
      <c r="J323">
        <v>52</v>
      </c>
      <c r="K323">
        <v>32</v>
      </c>
      <c r="L323">
        <v>5</v>
      </c>
      <c r="M323">
        <v>0.32848781962000001</v>
      </c>
      <c r="N323">
        <v>1.8623034733333201E-3</v>
      </c>
      <c r="O323" t="s">
        <v>19</v>
      </c>
      <c r="P323" t="s">
        <v>19</v>
      </c>
      <c r="Q323" t="s">
        <v>19</v>
      </c>
      <c r="R323" t="b">
        <v>0</v>
      </c>
      <c r="T323">
        <f t="shared" si="9"/>
        <v>0</v>
      </c>
      <c r="U323" t="b">
        <v>0</v>
      </c>
    </row>
    <row r="324" spans="1:21" x14ac:dyDescent="0.25">
      <c r="A324" s="1">
        <v>45087.911805555559</v>
      </c>
      <c r="B324" s="1">
        <f t="shared" si="10"/>
        <v>45087</v>
      </c>
      <c r="C324">
        <v>0</v>
      </c>
      <c r="D324" t="s">
        <v>341</v>
      </c>
      <c r="E324">
        <v>0.75414712299999997</v>
      </c>
      <c r="F324">
        <v>2023</v>
      </c>
      <c r="G324">
        <v>6</v>
      </c>
      <c r="H324">
        <v>10</v>
      </c>
      <c r="I324">
        <v>21</v>
      </c>
      <c r="J324">
        <v>53</v>
      </c>
      <c r="K324">
        <v>35</v>
      </c>
      <c r="L324">
        <v>5</v>
      </c>
      <c r="M324">
        <v>0.33322606527999998</v>
      </c>
      <c r="N324">
        <v>4.7382456599999699E-3</v>
      </c>
      <c r="O324" t="s">
        <v>19</v>
      </c>
      <c r="P324" t="s">
        <v>19</v>
      </c>
      <c r="Q324" t="s">
        <v>19</v>
      </c>
      <c r="R324" s="3" t="b">
        <v>1</v>
      </c>
      <c r="S324">
        <v>1</v>
      </c>
      <c r="T324">
        <f t="shared" si="9"/>
        <v>0</v>
      </c>
      <c r="U324" t="b">
        <v>0</v>
      </c>
    </row>
    <row r="325" spans="1:21" x14ac:dyDescent="0.25">
      <c r="A325" s="1">
        <v>45087.95416666667</v>
      </c>
      <c r="B325" s="1">
        <f t="shared" si="10"/>
        <v>45087</v>
      </c>
      <c r="C325">
        <v>0</v>
      </c>
      <c r="D325" t="s">
        <v>342</v>
      </c>
      <c r="E325">
        <v>0.57898174700000005</v>
      </c>
      <c r="F325">
        <v>2023</v>
      </c>
      <c r="G325">
        <v>6</v>
      </c>
      <c r="H325">
        <v>10</v>
      </c>
      <c r="I325">
        <v>22</v>
      </c>
      <c r="J325">
        <v>54</v>
      </c>
      <c r="K325">
        <v>34</v>
      </c>
      <c r="L325">
        <v>5</v>
      </c>
      <c r="M325">
        <v>0.33603899250666602</v>
      </c>
      <c r="N325">
        <v>2.8129272266667E-3</v>
      </c>
      <c r="O325" t="s">
        <v>19</v>
      </c>
      <c r="P325" t="s">
        <v>19</v>
      </c>
      <c r="Q325" t="s">
        <v>19</v>
      </c>
      <c r="R325" s="3" t="b">
        <v>1</v>
      </c>
      <c r="S325">
        <v>1</v>
      </c>
      <c r="T325">
        <f t="shared" si="9"/>
        <v>0</v>
      </c>
      <c r="U325" t="b">
        <v>0</v>
      </c>
    </row>
    <row r="326" spans="1:21" x14ac:dyDescent="0.25">
      <c r="A326" s="1">
        <v>45087.996527777781</v>
      </c>
      <c r="B326" s="1">
        <f t="shared" si="10"/>
        <v>45087</v>
      </c>
      <c r="C326">
        <v>0</v>
      </c>
      <c r="D326" t="s">
        <v>343</v>
      </c>
      <c r="E326">
        <v>0.45606971299999999</v>
      </c>
      <c r="F326">
        <v>2023</v>
      </c>
      <c r="G326">
        <v>6</v>
      </c>
      <c r="H326">
        <v>10</v>
      </c>
      <c r="I326">
        <v>23</v>
      </c>
      <c r="J326">
        <v>55</v>
      </c>
      <c r="K326">
        <v>36</v>
      </c>
      <c r="L326">
        <v>5</v>
      </c>
      <c r="M326">
        <v>0.3375371566</v>
      </c>
      <c r="N326">
        <v>1.4981640933333E-3</v>
      </c>
      <c r="O326" t="s">
        <v>19</v>
      </c>
      <c r="P326" t="s">
        <v>19</v>
      </c>
      <c r="Q326" t="s">
        <v>19</v>
      </c>
      <c r="R326" s="3" t="b">
        <v>1</v>
      </c>
      <c r="S326">
        <v>1</v>
      </c>
      <c r="T326">
        <f t="shared" si="9"/>
        <v>0</v>
      </c>
      <c r="U326" t="b">
        <v>0</v>
      </c>
    </row>
    <row r="327" spans="1:21" x14ac:dyDescent="0.25">
      <c r="A327" s="1">
        <v>45088.039583333331</v>
      </c>
      <c r="B327" s="1">
        <f t="shared" si="10"/>
        <v>45088</v>
      </c>
      <c r="C327">
        <v>0</v>
      </c>
      <c r="D327" t="s">
        <v>344</v>
      </c>
      <c r="E327">
        <v>0.52651588199999999</v>
      </c>
      <c r="F327">
        <v>2023</v>
      </c>
      <c r="G327">
        <v>6</v>
      </c>
      <c r="H327">
        <v>11</v>
      </c>
      <c r="I327">
        <v>0</v>
      </c>
      <c r="J327">
        <v>57</v>
      </c>
      <c r="K327">
        <v>8</v>
      </c>
      <c r="L327">
        <v>5</v>
      </c>
      <c r="M327">
        <v>0.33622835215333302</v>
      </c>
      <c r="N327">
        <v>-1.3088044466666999E-3</v>
      </c>
      <c r="O327" t="s">
        <v>19</v>
      </c>
      <c r="P327" t="s">
        <v>19</v>
      </c>
      <c r="Q327" t="s">
        <v>19</v>
      </c>
      <c r="R327" s="3" t="b">
        <v>1</v>
      </c>
      <c r="S327">
        <v>1</v>
      </c>
      <c r="T327">
        <f t="shared" si="9"/>
        <v>0</v>
      </c>
      <c r="U327" t="b">
        <v>0</v>
      </c>
    </row>
    <row r="328" spans="1:21" x14ac:dyDescent="0.25">
      <c r="A328" s="1">
        <v>45088.081944444442</v>
      </c>
      <c r="B328" s="1">
        <f t="shared" si="10"/>
        <v>45088</v>
      </c>
      <c r="C328">
        <v>0</v>
      </c>
      <c r="D328" t="s">
        <v>345</v>
      </c>
      <c r="E328">
        <v>0.25591158800000002</v>
      </c>
      <c r="F328">
        <v>2023</v>
      </c>
      <c r="G328">
        <v>6</v>
      </c>
      <c r="H328">
        <v>11</v>
      </c>
      <c r="I328">
        <v>1</v>
      </c>
      <c r="J328">
        <v>58</v>
      </c>
      <c r="K328">
        <v>26</v>
      </c>
      <c r="L328">
        <v>5</v>
      </c>
      <c r="M328">
        <v>0.3353489616</v>
      </c>
      <c r="N328">
        <v>-8.79390553333248E-4</v>
      </c>
      <c r="O328" t="s">
        <v>19</v>
      </c>
      <c r="P328" t="s">
        <v>19</v>
      </c>
      <c r="Q328" t="s">
        <v>19</v>
      </c>
      <c r="R328" t="b">
        <v>0</v>
      </c>
      <c r="T328">
        <f t="shared" si="9"/>
        <v>0</v>
      </c>
      <c r="U328" t="b">
        <v>0</v>
      </c>
    </row>
    <row r="329" spans="1:21" x14ac:dyDescent="0.25">
      <c r="A329" s="1">
        <v>45088.124305555553</v>
      </c>
      <c r="B329" s="1">
        <f t="shared" si="10"/>
        <v>45088</v>
      </c>
      <c r="C329">
        <v>0</v>
      </c>
      <c r="D329" t="s">
        <v>346</v>
      </c>
      <c r="E329">
        <v>0.200245598</v>
      </c>
      <c r="F329">
        <v>2023</v>
      </c>
      <c r="G329">
        <v>6</v>
      </c>
      <c r="H329">
        <v>11</v>
      </c>
      <c r="I329">
        <v>2</v>
      </c>
      <c r="J329">
        <v>59</v>
      </c>
      <c r="K329">
        <v>25</v>
      </c>
      <c r="L329">
        <v>5</v>
      </c>
      <c r="M329">
        <v>0.33258170259999997</v>
      </c>
      <c r="N329">
        <v>-2.76725900000007E-3</v>
      </c>
      <c r="O329" t="s">
        <v>19</v>
      </c>
      <c r="P329" t="s">
        <v>19</v>
      </c>
      <c r="Q329" t="s">
        <v>19</v>
      </c>
      <c r="R329" t="b">
        <v>0</v>
      </c>
      <c r="T329">
        <f t="shared" si="9"/>
        <v>0</v>
      </c>
      <c r="U329" t="b">
        <v>0</v>
      </c>
    </row>
    <row r="330" spans="1:21" x14ac:dyDescent="0.25">
      <c r="A330" s="1">
        <v>45088.166666666664</v>
      </c>
      <c r="B330" s="1">
        <f t="shared" si="10"/>
        <v>45088</v>
      </c>
      <c r="C330">
        <v>0</v>
      </c>
      <c r="D330" t="s">
        <v>347</v>
      </c>
      <c r="E330">
        <v>0.17164207500000001</v>
      </c>
      <c r="F330">
        <v>2023</v>
      </c>
      <c r="G330">
        <v>6</v>
      </c>
      <c r="H330">
        <v>11</v>
      </c>
      <c r="I330">
        <v>4</v>
      </c>
      <c r="J330">
        <v>0</v>
      </c>
      <c r="K330">
        <v>27</v>
      </c>
      <c r="L330">
        <v>5</v>
      </c>
      <c r="M330">
        <v>0.33128353514666598</v>
      </c>
      <c r="N330">
        <v>-1.2981674533333301E-3</v>
      </c>
      <c r="O330" t="s">
        <v>19</v>
      </c>
      <c r="P330" t="s">
        <v>19</v>
      </c>
      <c r="Q330" t="s">
        <v>19</v>
      </c>
      <c r="R330" t="b">
        <v>0</v>
      </c>
      <c r="T330">
        <f t="shared" si="9"/>
        <v>0</v>
      </c>
      <c r="U330" t="b">
        <v>0</v>
      </c>
    </row>
    <row r="331" spans="1:21" x14ac:dyDescent="0.25">
      <c r="A331" s="1">
        <v>45088.209027777775</v>
      </c>
      <c r="B331" s="1">
        <f t="shared" si="10"/>
        <v>45088</v>
      </c>
      <c r="C331">
        <v>0</v>
      </c>
      <c r="D331" t="s">
        <v>348</v>
      </c>
      <c r="E331">
        <v>0.321104838</v>
      </c>
      <c r="F331">
        <v>2023</v>
      </c>
      <c r="G331">
        <v>6</v>
      </c>
      <c r="H331">
        <v>11</v>
      </c>
      <c r="I331">
        <v>5</v>
      </c>
      <c r="J331">
        <v>1</v>
      </c>
      <c r="K331">
        <v>27</v>
      </c>
      <c r="L331">
        <v>5</v>
      </c>
      <c r="M331">
        <v>0.32950992637999998</v>
      </c>
      <c r="N331">
        <v>-1.7736087666666001E-3</v>
      </c>
      <c r="O331" t="s">
        <v>19</v>
      </c>
      <c r="P331" t="s">
        <v>19</v>
      </c>
      <c r="Q331" t="s">
        <v>19</v>
      </c>
      <c r="R331" t="b">
        <v>0</v>
      </c>
      <c r="T331">
        <f t="shared" si="9"/>
        <v>0</v>
      </c>
      <c r="U331" t="b">
        <v>0</v>
      </c>
    </row>
    <row r="332" spans="1:21" x14ac:dyDescent="0.25">
      <c r="A332" s="1">
        <v>45088.251388888886</v>
      </c>
      <c r="B332" s="1">
        <f t="shared" si="10"/>
        <v>45088</v>
      </c>
      <c r="C332">
        <v>0</v>
      </c>
      <c r="D332" t="s">
        <v>349</v>
      </c>
      <c r="E332">
        <v>0.24521306400000001</v>
      </c>
      <c r="F332">
        <v>2023</v>
      </c>
      <c r="G332">
        <v>6</v>
      </c>
      <c r="H332">
        <v>11</v>
      </c>
      <c r="I332">
        <v>6</v>
      </c>
      <c r="J332">
        <v>2</v>
      </c>
      <c r="K332">
        <v>29</v>
      </c>
      <c r="L332">
        <v>5</v>
      </c>
      <c r="M332">
        <v>0.32704612527999999</v>
      </c>
      <c r="N332">
        <v>-2.4638011000000502E-3</v>
      </c>
      <c r="O332" t="s">
        <v>19</v>
      </c>
      <c r="P332" t="s">
        <v>19</v>
      </c>
      <c r="Q332" t="s">
        <v>19</v>
      </c>
      <c r="R332" t="b">
        <v>0</v>
      </c>
      <c r="T332">
        <f t="shared" si="9"/>
        <v>0</v>
      </c>
      <c r="U332" t="b">
        <v>0</v>
      </c>
    </row>
    <row r="333" spans="1:21" x14ac:dyDescent="0.25">
      <c r="A333" s="1">
        <v>45088.293749999997</v>
      </c>
      <c r="B333" s="1">
        <f t="shared" si="10"/>
        <v>45088</v>
      </c>
      <c r="C333">
        <v>0</v>
      </c>
      <c r="D333" t="s">
        <v>350</v>
      </c>
      <c r="E333">
        <v>0.31630234800000001</v>
      </c>
      <c r="F333">
        <v>2023</v>
      </c>
      <c r="G333">
        <v>6</v>
      </c>
      <c r="H333">
        <v>11</v>
      </c>
      <c r="I333">
        <v>7</v>
      </c>
      <c r="J333">
        <v>3</v>
      </c>
      <c r="K333">
        <v>50</v>
      </c>
      <c r="L333">
        <v>5</v>
      </c>
      <c r="M333">
        <v>0.32609779678666601</v>
      </c>
      <c r="N333">
        <v>-9.4832849333331595E-4</v>
      </c>
      <c r="O333" t="s">
        <v>19</v>
      </c>
      <c r="P333" t="s">
        <v>19</v>
      </c>
      <c r="Q333" t="s">
        <v>19</v>
      </c>
      <c r="R333" t="b">
        <v>0</v>
      </c>
      <c r="T333">
        <f t="shared" si="9"/>
        <v>0</v>
      </c>
      <c r="U333" t="b">
        <v>0</v>
      </c>
    </row>
    <row r="334" spans="1:21" x14ac:dyDescent="0.25">
      <c r="A334" s="1">
        <v>45088.336111111108</v>
      </c>
      <c r="B334" s="1">
        <f t="shared" si="10"/>
        <v>45088</v>
      </c>
      <c r="C334">
        <v>0</v>
      </c>
      <c r="D334" t="s">
        <v>351</v>
      </c>
      <c r="E334">
        <v>0.20951839899999999</v>
      </c>
      <c r="F334">
        <v>2023</v>
      </c>
      <c r="G334">
        <v>6</v>
      </c>
      <c r="H334">
        <v>11</v>
      </c>
      <c r="I334">
        <v>8</v>
      </c>
      <c r="J334">
        <v>4</v>
      </c>
      <c r="K334">
        <v>56</v>
      </c>
      <c r="L334">
        <v>5</v>
      </c>
      <c r="M334">
        <v>0.32462039277999999</v>
      </c>
      <c r="N334">
        <v>-1.4774040066666801E-3</v>
      </c>
      <c r="O334" t="s">
        <v>19</v>
      </c>
      <c r="P334" t="s">
        <v>19</v>
      </c>
      <c r="Q334" t="s">
        <v>19</v>
      </c>
      <c r="R334" t="b">
        <v>0</v>
      </c>
      <c r="T334">
        <f t="shared" si="9"/>
        <v>0</v>
      </c>
      <c r="U334" t="b">
        <v>0</v>
      </c>
    </row>
    <row r="335" spans="1:21" x14ac:dyDescent="0.25">
      <c r="A335" s="1">
        <v>45088.379166666666</v>
      </c>
      <c r="B335" s="1">
        <f t="shared" si="10"/>
        <v>45088</v>
      </c>
      <c r="C335">
        <v>0</v>
      </c>
      <c r="D335" t="s">
        <v>352</v>
      </c>
      <c r="E335">
        <v>0.27033755199999998</v>
      </c>
      <c r="F335">
        <v>2023</v>
      </c>
      <c r="G335">
        <v>6</v>
      </c>
      <c r="H335">
        <v>11</v>
      </c>
      <c r="I335">
        <v>9</v>
      </c>
      <c r="J335">
        <v>6</v>
      </c>
      <c r="K335">
        <v>4</v>
      </c>
      <c r="L335">
        <v>5</v>
      </c>
      <c r="M335">
        <v>0.32395939874666602</v>
      </c>
      <c r="N335">
        <v>-6.6099403333330599E-4</v>
      </c>
      <c r="O335" t="s">
        <v>19</v>
      </c>
      <c r="P335" t="s">
        <v>19</v>
      </c>
      <c r="Q335" t="s">
        <v>19</v>
      </c>
      <c r="R335" t="b">
        <v>0</v>
      </c>
      <c r="T335">
        <f t="shared" si="9"/>
        <v>0</v>
      </c>
      <c r="U335" t="b">
        <v>0</v>
      </c>
    </row>
    <row r="336" spans="1:21" x14ac:dyDescent="0.25">
      <c r="A336" s="1">
        <v>45088.421527777777</v>
      </c>
      <c r="B336" s="1">
        <f t="shared" si="10"/>
        <v>45088</v>
      </c>
      <c r="C336">
        <v>0</v>
      </c>
      <c r="D336" t="s">
        <v>353</v>
      </c>
      <c r="E336">
        <v>0.280141578</v>
      </c>
      <c r="F336">
        <v>2023</v>
      </c>
      <c r="G336">
        <v>6</v>
      </c>
      <c r="H336">
        <v>11</v>
      </c>
      <c r="I336">
        <v>10</v>
      </c>
      <c r="J336">
        <v>7</v>
      </c>
      <c r="K336">
        <v>13</v>
      </c>
      <c r="L336">
        <v>5</v>
      </c>
      <c r="M336">
        <v>0.31894628234</v>
      </c>
      <c r="N336">
        <v>-5.0131164066666801E-3</v>
      </c>
      <c r="O336" t="s">
        <v>19</v>
      </c>
      <c r="P336" t="s">
        <v>19</v>
      </c>
      <c r="Q336" t="s">
        <v>19</v>
      </c>
      <c r="R336" t="b">
        <v>0</v>
      </c>
      <c r="T336">
        <f t="shared" si="9"/>
        <v>0</v>
      </c>
      <c r="U336" t="b">
        <v>0</v>
      </c>
    </row>
    <row r="337" spans="1:21" x14ac:dyDescent="0.25">
      <c r="A337" s="1">
        <v>45088.463888888888</v>
      </c>
      <c r="B337" s="1">
        <f t="shared" si="10"/>
        <v>45088</v>
      </c>
      <c r="C337">
        <v>0</v>
      </c>
      <c r="D337" t="s">
        <v>354</v>
      </c>
      <c r="E337">
        <v>0.48343708299999999</v>
      </c>
      <c r="F337">
        <v>2023</v>
      </c>
      <c r="G337">
        <v>6</v>
      </c>
      <c r="H337">
        <v>11</v>
      </c>
      <c r="I337">
        <v>11</v>
      </c>
      <c r="J337">
        <v>8</v>
      </c>
      <c r="K337">
        <v>6</v>
      </c>
      <c r="L337">
        <v>5</v>
      </c>
      <c r="M337">
        <v>0.31957733190666598</v>
      </c>
      <c r="N337">
        <v>6.3104956666670798E-4</v>
      </c>
      <c r="O337" t="s">
        <v>19</v>
      </c>
      <c r="P337" t="s">
        <v>19</v>
      </c>
      <c r="Q337" t="s">
        <v>19</v>
      </c>
      <c r="R337" s="3" t="b">
        <v>1</v>
      </c>
      <c r="S337">
        <v>1</v>
      </c>
      <c r="T337">
        <f t="shared" si="9"/>
        <v>0</v>
      </c>
      <c r="U337" t="b">
        <v>0</v>
      </c>
    </row>
    <row r="338" spans="1:21" x14ac:dyDescent="0.25">
      <c r="A338" s="1">
        <v>45088.506249999999</v>
      </c>
      <c r="B338" s="1">
        <f t="shared" si="10"/>
        <v>45088</v>
      </c>
      <c r="C338">
        <v>0</v>
      </c>
      <c r="D338" t="s">
        <v>355</v>
      </c>
      <c r="E338">
        <v>0.69762415099999997</v>
      </c>
      <c r="F338">
        <v>2023</v>
      </c>
      <c r="G338">
        <v>6</v>
      </c>
      <c r="H338">
        <v>11</v>
      </c>
      <c r="I338">
        <v>12</v>
      </c>
      <c r="J338">
        <v>9</v>
      </c>
      <c r="K338">
        <v>4</v>
      </c>
      <c r="L338">
        <v>5</v>
      </c>
      <c r="M338">
        <v>0.32183239788000001</v>
      </c>
      <c r="N338">
        <v>2.2550659733332999E-3</v>
      </c>
      <c r="O338" t="s">
        <v>19</v>
      </c>
      <c r="P338" t="s">
        <v>19</v>
      </c>
      <c r="Q338" t="s">
        <v>19</v>
      </c>
      <c r="R338" s="3" t="b">
        <v>1</v>
      </c>
      <c r="S338">
        <v>1</v>
      </c>
      <c r="T338">
        <f t="shared" si="9"/>
        <v>0</v>
      </c>
      <c r="U338" t="b">
        <v>0</v>
      </c>
    </row>
    <row r="339" spans="1:21" x14ac:dyDescent="0.25">
      <c r="A339" s="1">
        <v>45088.548611111109</v>
      </c>
      <c r="B339" s="1">
        <f t="shared" si="10"/>
        <v>45088</v>
      </c>
      <c r="C339">
        <v>0</v>
      </c>
      <c r="D339" t="s">
        <v>356</v>
      </c>
      <c r="E339">
        <v>0.39906191699999999</v>
      </c>
      <c r="F339">
        <v>2023</v>
      </c>
      <c r="G339">
        <v>6</v>
      </c>
      <c r="H339">
        <v>11</v>
      </c>
      <c r="I339">
        <v>13</v>
      </c>
      <c r="J339">
        <v>10</v>
      </c>
      <c r="K339">
        <v>27</v>
      </c>
      <c r="L339">
        <v>5</v>
      </c>
      <c r="M339">
        <v>0.32250977717333301</v>
      </c>
      <c r="N339">
        <v>6.7737929333333503E-4</v>
      </c>
      <c r="O339" t="s">
        <v>19</v>
      </c>
      <c r="P339" t="s">
        <v>19</v>
      </c>
      <c r="Q339" t="s">
        <v>19</v>
      </c>
      <c r="R339" s="3" t="b">
        <v>1</v>
      </c>
      <c r="S339">
        <v>1</v>
      </c>
      <c r="T339">
        <f t="shared" si="9"/>
        <v>0</v>
      </c>
      <c r="U339" t="b">
        <v>0</v>
      </c>
    </row>
    <row r="340" spans="1:21" x14ac:dyDescent="0.25">
      <c r="A340" s="1">
        <v>45088.59097222222</v>
      </c>
      <c r="B340" s="1">
        <f t="shared" si="10"/>
        <v>45088</v>
      </c>
      <c r="C340">
        <v>0</v>
      </c>
      <c r="D340" t="s">
        <v>357</v>
      </c>
      <c r="E340">
        <v>0.394887233</v>
      </c>
      <c r="F340">
        <v>2023</v>
      </c>
      <c r="G340">
        <v>6</v>
      </c>
      <c r="H340">
        <v>11</v>
      </c>
      <c r="I340">
        <v>14</v>
      </c>
      <c r="J340">
        <v>11</v>
      </c>
      <c r="K340">
        <v>43</v>
      </c>
      <c r="L340">
        <v>5</v>
      </c>
      <c r="M340">
        <v>0.32321892266000002</v>
      </c>
      <c r="N340">
        <v>7.09145486666673E-4</v>
      </c>
      <c r="O340" t="s">
        <v>19</v>
      </c>
      <c r="P340" t="s">
        <v>19</v>
      </c>
      <c r="Q340" t="s">
        <v>19</v>
      </c>
      <c r="R340" s="3" t="b">
        <v>1</v>
      </c>
      <c r="S340">
        <v>1</v>
      </c>
      <c r="T340">
        <f t="shared" si="9"/>
        <v>0</v>
      </c>
      <c r="U340" t="b">
        <v>0</v>
      </c>
    </row>
    <row r="341" spans="1:21" x14ac:dyDescent="0.25">
      <c r="A341" s="1">
        <v>45088.633333333331</v>
      </c>
      <c r="B341" s="1">
        <f t="shared" si="10"/>
        <v>45088</v>
      </c>
      <c r="C341">
        <v>0</v>
      </c>
      <c r="D341" t="s">
        <v>358</v>
      </c>
      <c r="E341">
        <v>0.46028860199999999</v>
      </c>
      <c r="F341">
        <v>2023</v>
      </c>
      <c r="G341">
        <v>6</v>
      </c>
      <c r="H341">
        <v>11</v>
      </c>
      <c r="I341">
        <v>15</v>
      </c>
      <c r="J341">
        <v>12</v>
      </c>
      <c r="K341">
        <v>48</v>
      </c>
      <c r="L341">
        <v>5</v>
      </c>
      <c r="M341">
        <v>0.32617480170666602</v>
      </c>
      <c r="N341">
        <v>2.9558790466666599E-3</v>
      </c>
      <c r="O341" t="s">
        <v>19</v>
      </c>
      <c r="P341" t="s">
        <v>19</v>
      </c>
      <c r="Q341" t="s">
        <v>19</v>
      </c>
      <c r="R341" s="3" t="b">
        <v>1</v>
      </c>
      <c r="S341">
        <v>1</v>
      </c>
      <c r="T341">
        <f t="shared" si="9"/>
        <v>0</v>
      </c>
      <c r="U341" t="b">
        <v>0</v>
      </c>
    </row>
    <row r="342" spans="1:21" x14ac:dyDescent="0.25">
      <c r="A342" s="1">
        <v>45088.675694444442</v>
      </c>
      <c r="B342" s="1">
        <f t="shared" si="10"/>
        <v>45088</v>
      </c>
      <c r="C342">
        <v>0</v>
      </c>
      <c r="D342" t="s">
        <v>359</v>
      </c>
      <c r="E342">
        <v>0.123339266</v>
      </c>
      <c r="F342">
        <v>2023</v>
      </c>
      <c r="G342">
        <v>6</v>
      </c>
      <c r="H342">
        <v>11</v>
      </c>
      <c r="I342">
        <v>16</v>
      </c>
      <c r="J342">
        <v>13</v>
      </c>
      <c r="K342">
        <v>56</v>
      </c>
      <c r="L342">
        <v>5</v>
      </c>
      <c r="M342">
        <v>0.32681944213999897</v>
      </c>
      <c r="N342">
        <v>6.4464043333328704E-4</v>
      </c>
      <c r="O342" t="s">
        <v>19</v>
      </c>
      <c r="P342" t="s">
        <v>19</v>
      </c>
      <c r="Q342" t="s">
        <v>19</v>
      </c>
      <c r="R342" t="b">
        <v>0</v>
      </c>
      <c r="T342">
        <f t="shared" si="9"/>
        <v>0</v>
      </c>
      <c r="U342" t="b">
        <v>0</v>
      </c>
    </row>
    <row r="343" spans="1:21" x14ac:dyDescent="0.25">
      <c r="A343" s="1">
        <v>45088.71875</v>
      </c>
      <c r="B343" s="1">
        <f t="shared" si="10"/>
        <v>45088</v>
      </c>
      <c r="C343">
        <v>0</v>
      </c>
      <c r="D343" t="s">
        <v>360</v>
      </c>
      <c r="E343">
        <v>0.241701479</v>
      </c>
      <c r="F343">
        <v>2023</v>
      </c>
      <c r="G343">
        <v>6</v>
      </c>
      <c r="H343">
        <v>11</v>
      </c>
      <c r="I343">
        <v>17</v>
      </c>
      <c r="J343">
        <v>15</v>
      </c>
      <c r="K343">
        <v>3</v>
      </c>
      <c r="L343">
        <v>5</v>
      </c>
      <c r="M343">
        <v>0.32821371875333299</v>
      </c>
      <c r="N343">
        <v>1.3942766133333501E-3</v>
      </c>
      <c r="O343" t="s">
        <v>19</v>
      </c>
      <c r="P343" t="s">
        <v>19</v>
      </c>
      <c r="Q343" t="s">
        <v>19</v>
      </c>
      <c r="R343" t="b">
        <v>0</v>
      </c>
      <c r="T343">
        <f t="shared" si="9"/>
        <v>0</v>
      </c>
      <c r="U343" t="b">
        <v>0</v>
      </c>
    </row>
    <row r="344" spans="1:21" x14ac:dyDescent="0.25">
      <c r="A344" s="1">
        <v>45088.760416666664</v>
      </c>
      <c r="B344" s="1">
        <f t="shared" si="10"/>
        <v>45088</v>
      </c>
      <c r="C344">
        <v>0</v>
      </c>
      <c r="D344" t="s">
        <v>361</v>
      </c>
      <c r="E344">
        <v>0.32178249799999997</v>
      </c>
      <c r="F344">
        <v>2023</v>
      </c>
      <c r="G344">
        <v>6</v>
      </c>
      <c r="H344">
        <v>11</v>
      </c>
      <c r="I344">
        <v>18</v>
      </c>
      <c r="J344">
        <v>15</v>
      </c>
      <c r="K344">
        <v>59</v>
      </c>
      <c r="L344">
        <v>5</v>
      </c>
      <c r="M344">
        <v>0.32955458710000002</v>
      </c>
      <c r="N344">
        <v>1.34086834666669E-3</v>
      </c>
      <c r="O344" t="s">
        <v>19</v>
      </c>
      <c r="P344" t="s">
        <v>19</v>
      </c>
      <c r="Q344" t="s">
        <v>19</v>
      </c>
      <c r="R344" t="b">
        <v>0</v>
      </c>
      <c r="T344">
        <f t="shared" si="9"/>
        <v>0</v>
      </c>
      <c r="U344" t="b">
        <v>0</v>
      </c>
    </row>
    <row r="345" spans="1:21" x14ac:dyDescent="0.25">
      <c r="A345" s="1">
        <v>45088.803472222222</v>
      </c>
      <c r="B345" s="1">
        <f t="shared" si="10"/>
        <v>45088</v>
      </c>
      <c r="C345">
        <v>0</v>
      </c>
      <c r="D345" t="s">
        <v>362</v>
      </c>
      <c r="E345">
        <v>0.40081058800000002</v>
      </c>
      <c r="F345">
        <v>2023</v>
      </c>
      <c r="G345">
        <v>6</v>
      </c>
      <c r="H345">
        <v>11</v>
      </c>
      <c r="I345">
        <v>19</v>
      </c>
      <c r="J345">
        <v>17</v>
      </c>
      <c r="K345">
        <v>33</v>
      </c>
      <c r="L345">
        <v>5</v>
      </c>
      <c r="M345">
        <v>0.33041475123333303</v>
      </c>
      <c r="N345">
        <v>8.6016413333328502E-4</v>
      </c>
      <c r="O345" t="s">
        <v>19</v>
      </c>
      <c r="P345" t="s">
        <v>19</v>
      </c>
      <c r="Q345" t="s">
        <v>19</v>
      </c>
      <c r="R345" s="3" t="b">
        <v>1</v>
      </c>
      <c r="S345">
        <v>1</v>
      </c>
      <c r="T345">
        <f t="shared" si="9"/>
        <v>0</v>
      </c>
      <c r="U345" t="b">
        <v>0</v>
      </c>
    </row>
    <row r="346" spans="1:21" x14ac:dyDescent="0.25">
      <c r="A346" s="1">
        <v>45088.845833333333</v>
      </c>
      <c r="B346" s="1">
        <f t="shared" si="10"/>
        <v>45088</v>
      </c>
      <c r="C346">
        <v>0</v>
      </c>
      <c r="D346" t="s">
        <v>363</v>
      </c>
      <c r="E346">
        <v>0.33790658400000001</v>
      </c>
      <c r="F346">
        <v>2023</v>
      </c>
      <c r="G346">
        <v>6</v>
      </c>
      <c r="H346">
        <v>11</v>
      </c>
      <c r="I346">
        <v>20</v>
      </c>
      <c r="J346">
        <v>18</v>
      </c>
      <c r="K346">
        <v>27</v>
      </c>
      <c r="L346">
        <v>5</v>
      </c>
      <c r="M346">
        <v>0.33101390345999998</v>
      </c>
      <c r="N346">
        <v>5.9915222666673197E-4</v>
      </c>
      <c r="O346" t="s">
        <v>19</v>
      </c>
      <c r="P346" t="s">
        <v>19</v>
      </c>
      <c r="Q346" t="s">
        <v>19</v>
      </c>
      <c r="R346" s="3" t="b">
        <v>1</v>
      </c>
      <c r="S346">
        <v>1</v>
      </c>
      <c r="T346">
        <f t="shared" si="9"/>
        <v>0</v>
      </c>
      <c r="U346" t="b">
        <v>0</v>
      </c>
    </row>
    <row r="347" spans="1:21" x14ac:dyDescent="0.25">
      <c r="A347" s="1">
        <v>45088.888194444444</v>
      </c>
      <c r="B347" s="1">
        <f t="shared" si="10"/>
        <v>45088</v>
      </c>
      <c r="C347">
        <v>0</v>
      </c>
      <c r="D347" t="s">
        <v>364</v>
      </c>
      <c r="E347">
        <v>8.1855019000000001E-2</v>
      </c>
      <c r="F347">
        <v>2023</v>
      </c>
      <c r="G347">
        <v>6</v>
      </c>
      <c r="H347">
        <v>11</v>
      </c>
      <c r="I347">
        <v>21</v>
      </c>
      <c r="J347">
        <v>19</v>
      </c>
      <c r="K347">
        <v>43</v>
      </c>
      <c r="L347">
        <v>5</v>
      </c>
      <c r="M347">
        <v>0.33031827657333301</v>
      </c>
      <c r="N347">
        <v>-6.9562688666668904E-4</v>
      </c>
      <c r="O347" t="s">
        <v>19</v>
      </c>
      <c r="P347" t="s">
        <v>19</v>
      </c>
      <c r="Q347" t="s">
        <v>19</v>
      </c>
      <c r="R347" t="b">
        <v>0</v>
      </c>
      <c r="T347">
        <f t="shared" si="9"/>
        <v>0</v>
      </c>
      <c r="U347" t="b">
        <v>0</v>
      </c>
    </row>
    <row r="348" spans="1:21" x14ac:dyDescent="0.25">
      <c r="A348" s="1">
        <v>45088.931250000001</v>
      </c>
      <c r="B348" s="1">
        <f t="shared" si="10"/>
        <v>45088</v>
      </c>
      <c r="C348">
        <v>0</v>
      </c>
      <c r="D348" t="s">
        <v>365</v>
      </c>
      <c r="E348">
        <v>0.20591996400000001</v>
      </c>
      <c r="F348">
        <v>2023</v>
      </c>
      <c r="G348">
        <v>6</v>
      </c>
      <c r="H348">
        <v>11</v>
      </c>
      <c r="I348">
        <v>22</v>
      </c>
      <c r="J348">
        <v>21</v>
      </c>
      <c r="K348">
        <v>2</v>
      </c>
      <c r="L348">
        <v>5</v>
      </c>
      <c r="M348">
        <v>0.32933691325999997</v>
      </c>
      <c r="N348">
        <v>-9.8136331333331596E-4</v>
      </c>
      <c r="O348" t="s">
        <v>19</v>
      </c>
      <c r="P348" t="s">
        <v>19</v>
      </c>
      <c r="Q348" t="s">
        <v>19</v>
      </c>
      <c r="R348" t="b">
        <v>0</v>
      </c>
      <c r="T348">
        <f t="shared" si="9"/>
        <v>0</v>
      </c>
      <c r="U348" t="b">
        <v>0</v>
      </c>
    </row>
    <row r="349" spans="1:21" x14ac:dyDescent="0.25">
      <c r="A349" s="1">
        <v>45088.973611111112</v>
      </c>
      <c r="B349" s="1">
        <f t="shared" si="10"/>
        <v>45088</v>
      </c>
      <c r="C349">
        <v>0</v>
      </c>
      <c r="D349" t="s">
        <v>366</v>
      </c>
      <c r="E349">
        <v>0.29108232299999998</v>
      </c>
      <c r="F349">
        <v>2023</v>
      </c>
      <c r="G349">
        <v>6</v>
      </c>
      <c r="H349">
        <v>11</v>
      </c>
      <c r="I349">
        <v>23</v>
      </c>
      <c r="J349">
        <v>22</v>
      </c>
      <c r="K349">
        <v>20</v>
      </c>
      <c r="L349">
        <v>5</v>
      </c>
      <c r="M349">
        <v>0.33029594343333302</v>
      </c>
      <c r="N349">
        <v>9.5903017333331898E-4</v>
      </c>
      <c r="O349" t="s">
        <v>19</v>
      </c>
      <c r="P349" t="s">
        <v>19</v>
      </c>
      <c r="Q349" t="s">
        <v>19</v>
      </c>
      <c r="R349" t="b">
        <v>0</v>
      </c>
      <c r="T349">
        <f t="shared" si="9"/>
        <v>0</v>
      </c>
      <c r="U349" t="b">
        <v>0</v>
      </c>
    </row>
    <row r="350" spans="1:21" x14ac:dyDescent="0.25">
      <c r="A350" s="1">
        <v>45089.015972222223</v>
      </c>
      <c r="B350" s="1">
        <f t="shared" si="10"/>
        <v>45089</v>
      </c>
      <c r="C350">
        <v>0</v>
      </c>
      <c r="D350" t="s">
        <v>367</v>
      </c>
      <c r="E350">
        <v>0.129400923</v>
      </c>
      <c r="F350">
        <v>2023</v>
      </c>
      <c r="G350">
        <v>6</v>
      </c>
      <c r="H350">
        <v>12</v>
      </c>
      <c r="I350">
        <v>0</v>
      </c>
      <c r="J350">
        <v>23</v>
      </c>
      <c r="K350">
        <v>41</v>
      </c>
      <c r="L350">
        <v>5</v>
      </c>
      <c r="M350">
        <v>0.32952301000666601</v>
      </c>
      <c r="N350">
        <v>-7.7293342666667699E-4</v>
      </c>
      <c r="O350" t="s">
        <v>19</v>
      </c>
      <c r="P350" t="s">
        <v>19</v>
      </c>
      <c r="Q350" t="s">
        <v>19</v>
      </c>
      <c r="R350" t="b">
        <v>0</v>
      </c>
      <c r="T350">
        <f t="shared" si="9"/>
        <v>0</v>
      </c>
      <c r="U350" t="b">
        <v>0</v>
      </c>
    </row>
    <row r="351" spans="1:21" x14ac:dyDescent="0.25">
      <c r="A351" s="1">
        <v>45089.058333333334</v>
      </c>
      <c r="B351" s="1">
        <f t="shared" si="10"/>
        <v>45089</v>
      </c>
      <c r="C351">
        <v>0</v>
      </c>
      <c r="D351" t="s">
        <v>368</v>
      </c>
      <c r="E351">
        <v>0.41534775200000001</v>
      </c>
      <c r="F351">
        <v>2023</v>
      </c>
      <c r="G351">
        <v>6</v>
      </c>
      <c r="H351">
        <v>12</v>
      </c>
      <c r="I351">
        <v>1</v>
      </c>
      <c r="J351">
        <v>24</v>
      </c>
      <c r="K351">
        <v>55</v>
      </c>
      <c r="L351">
        <v>5</v>
      </c>
      <c r="M351">
        <v>0.330891684413333</v>
      </c>
      <c r="N351">
        <v>1.3686744066666501E-3</v>
      </c>
      <c r="O351" t="s">
        <v>19</v>
      </c>
      <c r="P351" t="s">
        <v>19</v>
      </c>
      <c r="Q351" t="s">
        <v>19</v>
      </c>
      <c r="R351" s="3" t="b">
        <v>1</v>
      </c>
      <c r="S351">
        <v>1</v>
      </c>
      <c r="T351">
        <f t="shared" si="9"/>
        <v>0</v>
      </c>
      <c r="U351" t="b">
        <v>0</v>
      </c>
    </row>
    <row r="352" spans="1:21" x14ac:dyDescent="0.25">
      <c r="A352" s="1">
        <v>45089.101388888892</v>
      </c>
      <c r="B352" s="1">
        <f t="shared" si="10"/>
        <v>45089</v>
      </c>
      <c r="C352">
        <v>0</v>
      </c>
      <c r="D352" t="s">
        <v>369</v>
      </c>
      <c r="E352">
        <v>0.30081855000000002</v>
      </c>
      <c r="F352">
        <v>2023</v>
      </c>
      <c r="G352">
        <v>6</v>
      </c>
      <c r="H352">
        <v>12</v>
      </c>
      <c r="I352">
        <v>2</v>
      </c>
      <c r="J352">
        <v>26</v>
      </c>
      <c r="K352">
        <v>18</v>
      </c>
      <c r="L352">
        <v>5</v>
      </c>
      <c r="M352">
        <v>0.33165401074</v>
      </c>
      <c r="N352">
        <v>7.6232632666667301E-4</v>
      </c>
      <c r="O352" t="s">
        <v>19</v>
      </c>
      <c r="P352" t="s">
        <v>19</v>
      </c>
      <c r="Q352" t="s">
        <v>19</v>
      </c>
      <c r="R352" t="b">
        <v>0</v>
      </c>
      <c r="T352">
        <f t="shared" ref="T352:T415" si="11">IF(SUM(S328:S352)&gt;20,1,0)</f>
        <v>0</v>
      </c>
      <c r="U352" t="b">
        <v>0</v>
      </c>
    </row>
    <row r="353" spans="1:21" x14ac:dyDescent="0.25">
      <c r="A353" s="1">
        <v>45089.143750000003</v>
      </c>
      <c r="B353" s="1">
        <f t="shared" si="10"/>
        <v>45089</v>
      </c>
      <c r="C353">
        <v>0</v>
      </c>
      <c r="D353" t="s">
        <v>370</v>
      </c>
      <c r="E353">
        <v>0.247201112</v>
      </c>
      <c r="F353">
        <v>2023</v>
      </c>
      <c r="G353">
        <v>6</v>
      </c>
      <c r="H353">
        <v>12</v>
      </c>
      <c r="I353">
        <v>3</v>
      </c>
      <c r="J353">
        <v>27</v>
      </c>
      <c r="K353">
        <v>26</v>
      </c>
      <c r="L353">
        <v>5</v>
      </c>
      <c r="M353">
        <v>0.33172801660666601</v>
      </c>
      <c r="N353" s="2">
        <v>7.4005866666670904E-5</v>
      </c>
      <c r="O353" t="s">
        <v>19</v>
      </c>
      <c r="P353" t="s">
        <v>19</v>
      </c>
      <c r="Q353" t="s">
        <v>19</v>
      </c>
      <c r="R353" t="b">
        <v>0</v>
      </c>
      <c r="T353">
        <f t="shared" si="11"/>
        <v>0</v>
      </c>
      <c r="U353" t="b">
        <v>0</v>
      </c>
    </row>
    <row r="354" spans="1:21" x14ac:dyDescent="0.25">
      <c r="A354" s="1">
        <v>45089.186805555553</v>
      </c>
      <c r="B354" s="1">
        <f t="shared" si="10"/>
        <v>45089</v>
      </c>
      <c r="C354">
        <v>0</v>
      </c>
      <c r="D354" t="s">
        <v>371</v>
      </c>
      <c r="E354">
        <v>0.13244608199999999</v>
      </c>
      <c r="F354">
        <v>2023</v>
      </c>
      <c r="G354">
        <v>6</v>
      </c>
      <c r="H354">
        <v>12</v>
      </c>
      <c r="I354">
        <v>4</v>
      </c>
      <c r="J354">
        <v>29</v>
      </c>
      <c r="K354">
        <v>3</v>
      </c>
      <c r="L354">
        <v>5</v>
      </c>
      <c r="M354">
        <v>0.33001485227999999</v>
      </c>
      <c r="N354">
        <v>-1.7131643266666201E-3</v>
      </c>
      <c r="O354" t="s">
        <v>19</v>
      </c>
      <c r="P354" t="s">
        <v>19</v>
      </c>
      <c r="Q354" t="s">
        <v>19</v>
      </c>
      <c r="R354" t="b">
        <v>0</v>
      </c>
      <c r="T354">
        <f t="shared" si="11"/>
        <v>0</v>
      </c>
      <c r="U354" t="b">
        <v>0</v>
      </c>
    </row>
    <row r="355" spans="1:21" x14ac:dyDescent="0.25">
      <c r="A355" s="1">
        <v>45089.229166666664</v>
      </c>
      <c r="B355" s="1">
        <f t="shared" si="10"/>
        <v>45089</v>
      </c>
      <c r="C355">
        <v>0</v>
      </c>
      <c r="D355" t="s">
        <v>372</v>
      </c>
      <c r="E355">
        <v>0.215077823</v>
      </c>
      <c r="F355">
        <v>2023</v>
      </c>
      <c r="G355">
        <v>6</v>
      </c>
      <c r="H355">
        <v>12</v>
      </c>
      <c r="I355">
        <v>5</v>
      </c>
      <c r="J355">
        <v>30</v>
      </c>
      <c r="K355">
        <v>18</v>
      </c>
      <c r="L355">
        <v>5</v>
      </c>
      <c r="M355">
        <v>0.33047416200666602</v>
      </c>
      <c r="N355">
        <v>4.5930972666657899E-4</v>
      </c>
      <c r="O355" t="s">
        <v>19</v>
      </c>
      <c r="P355" t="s">
        <v>19</v>
      </c>
      <c r="Q355" t="s">
        <v>19</v>
      </c>
      <c r="R355" t="b">
        <v>0</v>
      </c>
      <c r="T355">
        <f t="shared" si="11"/>
        <v>0</v>
      </c>
      <c r="U355" t="b">
        <v>0</v>
      </c>
    </row>
    <row r="356" spans="1:21" x14ac:dyDescent="0.25">
      <c r="A356" s="1">
        <v>45089.271527777775</v>
      </c>
      <c r="B356" s="1">
        <f t="shared" si="10"/>
        <v>45089</v>
      </c>
      <c r="C356">
        <v>0</v>
      </c>
      <c r="D356" t="s">
        <v>373</v>
      </c>
      <c r="E356">
        <v>0.63864625200000003</v>
      </c>
      <c r="F356">
        <v>2023</v>
      </c>
      <c r="G356">
        <v>6</v>
      </c>
      <c r="H356">
        <v>12</v>
      </c>
      <c r="I356">
        <v>6</v>
      </c>
      <c r="J356">
        <v>31</v>
      </c>
      <c r="K356">
        <v>28</v>
      </c>
      <c r="L356">
        <v>5</v>
      </c>
      <c r="M356">
        <v>0.33323707906</v>
      </c>
      <c r="N356">
        <v>2.76291705333336E-3</v>
      </c>
      <c r="O356" t="s">
        <v>19</v>
      </c>
      <c r="P356" t="s">
        <v>19</v>
      </c>
      <c r="Q356" t="s">
        <v>19</v>
      </c>
      <c r="R356" s="3" t="b">
        <v>1</v>
      </c>
      <c r="S356">
        <v>1</v>
      </c>
      <c r="T356">
        <f t="shared" si="11"/>
        <v>0</v>
      </c>
      <c r="U356" t="b">
        <v>0</v>
      </c>
    </row>
    <row r="357" spans="1:21" x14ac:dyDescent="0.25">
      <c r="A357" s="1">
        <v>45089.313888888886</v>
      </c>
      <c r="B357" s="1">
        <f t="shared" si="10"/>
        <v>45089</v>
      </c>
      <c r="C357">
        <v>0</v>
      </c>
      <c r="D357" t="s">
        <v>374</v>
      </c>
      <c r="E357">
        <v>0.330541007</v>
      </c>
      <c r="F357">
        <v>2023</v>
      </c>
      <c r="G357">
        <v>6</v>
      </c>
      <c r="H357">
        <v>12</v>
      </c>
      <c r="I357">
        <v>7</v>
      </c>
      <c r="J357">
        <v>32</v>
      </c>
      <c r="K357">
        <v>58</v>
      </c>
      <c r="L357">
        <v>5</v>
      </c>
      <c r="M357">
        <v>0.33272777268666598</v>
      </c>
      <c r="N357">
        <v>-5.09306373333295E-4</v>
      </c>
      <c r="O357" t="s">
        <v>19</v>
      </c>
      <c r="P357" t="s">
        <v>19</v>
      </c>
      <c r="Q357" t="s">
        <v>19</v>
      </c>
      <c r="R357" t="b">
        <v>0</v>
      </c>
      <c r="T357">
        <f t="shared" si="11"/>
        <v>0</v>
      </c>
      <c r="U357" t="b">
        <v>0</v>
      </c>
    </row>
    <row r="358" spans="1:21" x14ac:dyDescent="0.25">
      <c r="A358" s="1">
        <v>45089.356944444444</v>
      </c>
      <c r="B358" s="1">
        <f t="shared" si="10"/>
        <v>45089</v>
      </c>
      <c r="C358">
        <v>0</v>
      </c>
      <c r="D358" t="s">
        <v>375</v>
      </c>
      <c r="E358">
        <v>0.334765227</v>
      </c>
      <c r="F358">
        <v>2023</v>
      </c>
      <c r="G358">
        <v>6</v>
      </c>
      <c r="H358">
        <v>12</v>
      </c>
      <c r="I358">
        <v>8</v>
      </c>
      <c r="J358">
        <v>34</v>
      </c>
      <c r="K358">
        <v>24</v>
      </c>
      <c r="L358">
        <v>5</v>
      </c>
      <c r="M358">
        <v>0.33375649217333297</v>
      </c>
      <c r="N358">
        <v>1.0287194866666E-3</v>
      </c>
      <c r="O358" t="s">
        <v>19</v>
      </c>
      <c r="P358" t="s">
        <v>19</v>
      </c>
      <c r="Q358" t="s">
        <v>19</v>
      </c>
      <c r="R358" s="3" t="b">
        <v>1</v>
      </c>
      <c r="S358">
        <v>1</v>
      </c>
      <c r="T358">
        <f t="shared" si="11"/>
        <v>0</v>
      </c>
      <c r="U358" t="b">
        <v>0</v>
      </c>
    </row>
    <row r="359" spans="1:21" x14ac:dyDescent="0.25">
      <c r="A359" s="1">
        <v>45089.399305555555</v>
      </c>
      <c r="B359" s="1">
        <f t="shared" si="10"/>
        <v>45089</v>
      </c>
      <c r="C359">
        <v>0</v>
      </c>
      <c r="D359" t="s">
        <v>376</v>
      </c>
      <c r="E359">
        <v>0.58290014599999995</v>
      </c>
      <c r="F359">
        <v>2023</v>
      </c>
      <c r="G359">
        <v>6</v>
      </c>
      <c r="H359">
        <v>12</v>
      </c>
      <c r="I359">
        <v>9</v>
      </c>
      <c r="J359">
        <v>35</v>
      </c>
      <c r="K359">
        <v>43</v>
      </c>
      <c r="L359">
        <v>5</v>
      </c>
      <c r="M359">
        <v>0.33525693874666601</v>
      </c>
      <c r="N359">
        <v>1.50044657333331E-3</v>
      </c>
      <c r="O359" t="s">
        <v>19</v>
      </c>
      <c r="P359" t="s">
        <v>19</v>
      </c>
      <c r="Q359" t="s">
        <v>19</v>
      </c>
      <c r="R359" s="3" t="b">
        <v>1</v>
      </c>
      <c r="S359">
        <v>1</v>
      </c>
      <c r="T359">
        <f t="shared" si="11"/>
        <v>0</v>
      </c>
      <c r="U359" t="b">
        <v>0</v>
      </c>
    </row>
    <row r="360" spans="1:21" x14ac:dyDescent="0.25">
      <c r="A360" s="1">
        <v>45089.442361111112</v>
      </c>
      <c r="B360" s="1">
        <f t="shared" si="10"/>
        <v>45089</v>
      </c>
      <c r="C360">
        <v>0</v>
      </c>
      <c r="D360" t="s">
        <v>377</v>
      </c>
      <c r="E360">
        <v>0.14070587700000001</v>
      </c>
      <c r="F360">
        <v>2023</v>
      </c>
      <c r="G360">
        <v>6</v>
      </c>
      <c r="H360">
        <v>12</v>
      </c>
      <c r="I360">
        <v>10</v>
      </c>
      <c r="J360">
        <v>37</v>
      </c>
      <c r="K360">
        <v>17</v>
      </c>
      <c r="L360">
        <v>5</v>
      </c>
      <c r="M360">
        <v>0.33583573370000003</v>
      </c>
      <c r="N360">
        <v>5.7879495333340504E-4</v>
      </c>
      <c r="O360" t="s">
        <v>19</v>
      </c>
      <c r="P360" t="s">
        <v>19</v>
      </c>
      <c r="Q360" t="s">
        <v>19</v>
      </c>
      <c r="R360" t="b">
        <v>0</v>
      </c>
      <c r="T360">
        <f t="shared" si="11"/>
        <v>0</v>
      </c>
      <c r="U360" t="b">
        <v>0</v>
      </c>
    </row>
    <row r="361" spans="1:21" x14ac:dyDescent="0.25">
      <c r="A361" s="1">
        <v>45089.48541666667</v>
      </c>
      <c r="B361" s="1">
        <f t="shared" si="10"/>
        <v>45089</v>
      </c>
      <c r="C361">
        <v>0</v>
      </c>
      <c r="D361" t="s">
        <v>378</v>
      </c>
      <c r="E361">
        <v>0.299691455</v>
      </c>
      <c r="F361">
        <v>2023</v>
      </c>
      <c r="G361">
        <v>6</v>
      </c>
      <c r="H361">
        <v>12</v>
      </c>
      <c r="I361">
        <v>11</v>
      </c>
      <c r="J361">
        <v>39</v>
      </c>
      <c r="K361">
        <v>9</v>
      </c>
      <c r="L361">
        <v>5</v>
      </c>
      <c r="M361">
        <v>0.33494808010666599</v>
      </c>
      <c r="N361">
        <v>-8.8765359333331495E-4</v>
      </c>
      <c r="O361" t="s">
        <v>19</v>
      </c>
      <c r="P361" t="s">
        <v>19</v>
      </c>
      <c r="Q361" t="s">
        <v>19</v>
      </c>
      <c r="R361" t="b">
        <v>0</v>
      </c>
      <c r="T361">
        <f t="shared" si="11"/>
        <v>0</v>
      </c>
      <c r="U361" t="b">
        <v>0</v>
      </c>
    </row>
    <row r="362" spans="1:21" x14ac:dyDescent="0.25">
      <c r="A362" s="1">
        <v>45089.527777777781</v>
      </c>
      <c r="B362" s="1">
        <f t="shared" si="10"/>
        <v>45089</v>
      </c>
      <c r="C362">
        <v>0</v>
      </c>
      <c r="D362" t="s">
        <v>379</v>
      </c>
      <c r="E362">
        <v>0.17342048199999999</v>
      </c>
      <c r="F362">
        <v>2023</v>
      </c>
      <c r="G362">
        <v>6</v>
      </c>
      <c r="H362">
        <v>12</v>
      </c>
      <c r="I362">
        <v>12</v>
      </c>
      <c r="J362">
        <v>40</v>
      </c>
      <c r="K362">
        <v>33</v>
      </c>
      <c r="L362">
        <v>5</v>
      </c>
      <c r="M362">
        <v>0.33123874443333301</v>
      </c>
      <c r="N362">
        <v>-3.7093356733334201E-3</v>
      </c>
      <c r="O362" t="s">
        <v>19</v>
      </c>
      <c r="P362" t="s">
        <v>19</v>
      </c>
      <c r="Q362" t="s">
        <v>19</v>
      </c>
      <c r="R362" t="b">
        <v>0</v>
      </c>
      <c r="T362">
        <f t="shared" si="11"/>
        <v>0</v>
      </c>
      <c r="U362" t="b">
        <v>0</v>
      </c>
    </row>
    <row r="363" spans="1:21" x14ac:dyDescent="0.25">
      <c r="A363" s="1">
        <v>45089.570138888892</v>
      </c>
      <c r="B363" s="1">
        <f t="shared" si="10"/>
        <v>45089</v>
      </c>
      <c r="C363">
        <v>0</v>
      </c>
      <c r="D363" t="s">
        <v>380</v>
      </c>
      <c r="E363">
        <v>0.32317750299999998</v>
      </c>
      <c r="F363">
        <v>2023</v>
      </c>
      <c r="G363">
        <v>6</v>
      </c>
      <c r="H363">
        <v>12</v>
      </c>
      <c r="I363">
        <v>13</v>
      </c>
      <c r="J363">
        <v>41</v>
      </c>
      <c r="K363">
        <v>50</v>
      </c>
      <c r="L363">
        <v>5</v>
      </c>
      <c r="M363">
        <v>0.32918796457333299</v>
      </c>
      <c r="N363">
        <v>-2.0507798599999601E-3</v>
      </c>
      <c r="O363" t="s">
        <v>19</v>
      </c>
      <c r="P363" t="s">
        <v>19</v>
      </c>
      <c r="Q363" t="s">
        <v>19</v>
      </c>
      <c r="R363" t="b">
        <v>0</v>
      </c>
      <c r="T363">
        <f t="shared" si="11"/>
        <v>0</v>
      </c>
      <c r="U363" t="b">
        <v>0</v>
      </c>
    </row>
    <row r="364" spans="1:21" x14ac:dyDescent="0.25">
      <c r="A364" s="1">
        <v>45089.613194444442</v>
      </c>
      <c r="B364" s="1">
        <f t="shared" si="10"/>
        <v>45089</v>
      </c>
      <c r="C364">
        <v>0</v>
      </c>
      <c r="D364" t="s">
        <v>381</v>
      </c>
      <c r="E364">
        <v>0.60945930000000004</v>
      </c>
      <c r="F364">
        <v>2023</v>
      </c>
      <c r="G364">
        <v>6</v>
      </c>
      <c r="H364">
        <v>12</v>
      </c>
      <c r="I364">
        <v>14</v>
      </c>
      <c r="J364">
        <v>43</v>
      </c>
      <c r="K364">
        <v>2</v>
      </c>
      <c r="L364">
        <v>5</v>
      </c>
      <c r="M364">
        <v>0.33175421935333299</v>
      </c>
      <c r="N364">
        <v>2.56625477999999E-3</v>
      </c>
      <c r="O364" t="s">
        <v>19</v>
      </c>
      <c r="P364" t="s">
        <v>19</v>
      </c>
      <c r="Q364" t="s">
        <v>19</v>
      </c>
      <c r="R364" s="3" t="b">
        <v>1</v>
      </c>
      <c r="S364">
        <v>1</v>
      </c>
      <c r="T364">
        <f t="shared" si="11"/>
        <v>0</v>
      </c>
      <c r="U364" t="b">
        <v>0</v>
      </c>
    </row>
    <row r="365" spans="1:21" x14ac:dyDescent="0.25">
      <c r="A365" s="1">
        <v>45089.655555555553</v>
      </c>
      <c r="B365" s="1">
        <f t="shared" si="10"/>
        <v>45089</v>
      </c>
      <c r="C365">
        <v>0</v>
      </c>
      <c r="D365" t="s">
        <v>382</v>
      </c>
      <c r="E365">
        <v>0.153237858</v>
      </c>
      <c r="F365">
        <v>2023</v>
      </c>
      <c r="G365">
        <v>6</v>
      </c>
      <c r="H365">
        <v>12</v>
      </c>
      <c r="I365">
        <v>15</v>
      </c>
      <c r="J365">
        <v>44</v>
      </c>
      <c r="K365">
        <v>35</v>
      </c>
      <c r="L365">
        <v>5</v>
      </c>
      <c r="M365">
        <v>0.332145585413333</v>
      </c>
      <c r="N365">
        <v>3.9136606000006398E-4</v>
      </c>
      <c r="O365" t="s">
        <v>19</v>
      </c>
      <c r="P365" t="s">
        <v>19</v>
      </c>
      <c r="Q365" t="s">
        <v>19</v>
      </c>
      <c r="R365" t="b">
        <v>0</v>
      </c>
      <c r="T365">
        <f t="shared" si="11"/>
        <v>0</v>
      </c>
      <c r="U365" t="b">
        <v>0</v>
      </c>
    </row>
    <row r="366" spans="1:21" x14ac:dyDescent="0.25">
      <c r="A366" s="1">
        <v>45089.698611111111</v>
      </c>
      <c r="B366" s="1">
        <f t="shared" si="10"/>
        <v>45089</v>
      </c>
      <c r="C366">
        <v>0</v>
      </c>
      <c r="D366" t="s">
        <v>383</v>
      </c>
      <c r="E366">
        <v>0.515729043</v>
      </c>
      <c r="F366">
        <v>2023</v>
      </c>
      <c r="G366">
        <v>6</v>
      </c>
      <c r="H366">
        <v>12</v>
      </c>
      <c r="I366">
        <v>16</v>
      </c>
      <c r="J366">
        <v>46</v>
      </c>
      <c r="K366">
        <v>1</v>
      </c>
      <c r="L366">
        <v>5</v>
      </c>
      <c r="M366">
        <v>0.32994956877333298</v>
      </c>
      <c r="N366">
        <v>-2.1960166400000198E-3</v>
      </c>
      <c r="O366" t="s">
        <v>19</v>
      </c>
      <c r="P366" t="s">
        <v>19</v>
      </c>
      <c r="Q366" t="s">
        <v>19</v>
      </c>
      <c r="R366" s="3" t="b">
        <v>1</v>
      </c>
      <c r="S366">
        <v>1</v>
      </c>
      <c r="T366">
        <f t="shared" si="11"/>
        <v>0</v>
      </c>
      <c r="U366" t="b">
        <v>0</v>
      </c>
    </row>
    <row r="367" spans="1:21" x14ac:dyDescent="0.25">
      <c r="A367" s="1">
        <v>45089.740972222222</v>
      </c>
      <c r="B367" s="1">
        <f t="shared" si="10"/>
        <v>45089</v>
      </c>
      <c r="C367">
        <v>0</v>
      </c>
      <c r="D367" t="s">
        <v>384</v>
      </c>
      <c r="E367">
        <v>0.40313021399999999</v>
      </c>
      <c r="F367">
        <v>2023</v>
      </c>
      <c r="G367">
        <v>6</v>
      </c>
      <c r="H367">
        <v>12</v>
      </c>
      <c r="I367">
        <v>17</v>
      </c>
      <c r="J367">
        <v>47</v>
      </c>
      <c r="K367">
        <v>19</v>
      </c>
      <c r="L367">
        <v>5</v>
      </c>
      <c r="M367">
        <v>0.32382699065999998</v>
      </c>
      <c r="N367">
        <v>-6.1225781133333801E-3</v>
      </c>
      <c r="O367" t="s">
        <v>19</v>
      </c>
      <c r="P367" t="s">
        <v>19</v>
      </c>
      <c r="Q367" t="s">
        <v>19</v>
      </c>
      <c r="R367" s="3" t="b">
        <v>1</v>
      </c>
      <c r="S367">
        <v>1</v>
      </c>
      <c r="T367">
        <f t="shared" si="11"/>
        <v>0</v>
      </c>
      <c r="U367" t="b">
        <v>0</v>
      </c>
    </row>
    <row r="368" spans="1:21" x14ac:dyDescent="0.25">
      <c r="A368" s="1">
        <v>45089.783333333333</v>
      </c>
      <c r="B368" s="1">
        <f t="shared" si="10"/>
        <v>45089</v>
      </c>
      <c r="C368">
        <v>0</v>
      </c>
      <c r="D368" t="s">
        <v>385</v>
      </c>
      <c r="E368">
        <v>0.19396954799999999</v>
      </c>
      <c r="F368">
        <v>2023</v>
      </c>
      <c r="G368">
        <v>6</v>
      </c>
      <c r="H368">
        <v>12</v>
      </c>
      <c r="I368">
        <v>18</v>
      </c>
      <c r="J368">
        <v>48</v>
      </c>
      <c r="K368">
        <v>47</v>
      </c>
      <c r="L368">
        <v>5</v>
      </c>
      <c r="M368">
        <v>0.32354783473999998</v>
      </c>
      <c r="N368">
        <v>-2.7915591999994001E-4</v>
      </c>
      <c r="O368" t="s">
        <v>19</v>
      </c>
      <c r="P368" t="s">
        <v>19</v>
      </c>
      <c r="Q368" t="s">
        <v>19</v>
      </c>
      <c r="R368" t="b">
        <v>0</v>
      </c>
      <c r="T368">
        <f t="shared" si="11"/>
        <v>0</v>
      </c>
      <c r="U368" t="b">
        <v>0</v>
      </c>
    </row>
    <row r="369" spans="1:21" x14ac:dyDescent="0.25">
      <c r="A369" s="1">
        <v>45089.826388888891</v>
      </c>
      <c r="B369" s="1">
        <f t="shared" si="10"/>
        <v>45089</v>
      </c>
      <c r="C369">
        <v>0</v>
      </c>
      <c r="D369" t="s">
        <v>386</v>
      </c>
      <c r="E369">
        <v>0.23755710399999999</v>
      </c>
      <c r="F369">
        <v>2023</v>
      </c>
      <c r="G369">
        <v>6</v>
      </c>
      <c r="H369">
        <v>12</v>
      </c>
      <c r="I369">
        <v>19</v>
      </c>
      <c r="J369">
        <v>50</v>
      </c>
      <c r="K369">
        <v>8</v>
      </c>
      <c r="L369">
        <v>5</v>
      </c>
      <c r="M369">
        <v>0.32262543204666599</v>
      </c>
      <c r="N369">
        <v>-9.22402693333379E-4</v>
      </c>
      <c r="O369" t="s">
        <v>19</v>
      </c>
      <c r="P369" t="s">
        <v>19</v>
      </c>
      <c r="Q369" t="s">
        <v>19</v>
      </c>
      <c r="R369" t="b">
        <v>0</v>
      </c>
      <c r="T369">
        <f t="shared" si="11"/>
        <v>0</v>
      </c>
      <c r="U369" t="b">
        <v>0</v>
      </c>
    </row>
    <row r="370" spans="1:21" x14ac:dyDescent="0.25">
      <c r="A370" s="1">
        <v>45103.993750000001</v>
      </c>
      <c r="B370" s="1">
        <f t="shared" si="10"/>
        <v>45103</v>
      </c>
      <c r="C370">
        <v>0</v>
      </c>
      <c r="D370" t="s">
        <v>387</v>
      </c>
      <c r="E370">
        <v>8.9250027999999995E-2</v>
      </c>
      <c r="F370">
        <v>2023</v>
      </c>
      <c r="G370">
        <v>6</v>
      </c>
      <c r="H370">
        <v>26</v>
      </c>
      <c r="I370">
        <v>23</v>
      </c>
      <c r="J370">
        <v>51</v>
      </c>
      <c r="K370">
        <v>31</v>
      </c>
      <c r="L370">
        <v>5</v>
      </c>
      <c r="M370">
        <v>0.32228834551333302</v>
      </c>
      <c r="N370">
        <v>-3.3708653333330802E-4</v>
      </c>
      <c r="O370" t="s">
        <v>19</v>
      </c>
      <c r="P370" t="s">
        <v>19</v>
      </c>
      <c r="Q370" t="s">
        <v>19</v>
      </c>
      <c r="R370" t="b">
        <v>0</v>
      </c>
      <c r="T370">
        <f t="shared" si="11"/>
        <v>0</v>
      </c>
      <c r="U370" t="b">
        <v>0</v>
      </c>
    </row>
    <row r="371" spans="1:21" x14ac:dyDescent="0.25">
      <c r="A371" s="1">
        <v>45104.034722222219</v>
      </c>
      <c r="B371" s="1">
        <f t="shared" si="10"/>
        <v>45104</v>
      </c>
      <c r="C371">
        <v>0</v>
      </c>
      <c r="D371" t="s">
        <v>388</v>
      </c>
      <c r="E371">
        <v>0.23236248600000001</v>
      </c>
      <c r="F371">
        <v>2023</v>
      </c>
      <c r="G371">
        <v>6</v>
      </c>
      <c r="H371">
        <v>27</v>
      </c>
      <c r="I371">
        <v>0</v>
      </c>
      <c r="J371">
        <v>50</v>
      </c>
      <c r="K371">
        <v>23</v>
      </c>
      <c r="L371">
        <v>5</v>
      </c>
      <c r="M371">
        <v>0.32054194564666599</v>
      </c>
      <c r="N371">
        <v>-1.7463998666666901E-3</v>
      </c>
      <c r="O371" t="s">
        <v>19</v>
      </c>
      <c r="P371" t="s">
        <v>19</v>
      </c>
      <c r="Q371" t="s">
        <v>19</v>
      </c>
      <c r="R371" t="b">
        <v>0</v>
      </c>
      <c r="T371">
        <f t="shared" si="11"/>
        <v>0</v>
      </c>
      <c r="U371" t="b">
        <v>0</v>
      </c>
    </row>
    <row r="372" spans="1:21" x14ac:dyDescent="0.25">
      <c r="A372" s="1">
        <v>45104.075694444444</v>
      </c>
      <c r="B372" s="1">
        <f t="shared" si="10"/>
        <v>45104</v>
      </c>
      <c r="C372">
        <v>0</v>
      </c>
      <c r="D372" t="s">
        <v>389</v>
      </c>
      <c r="E372">
        <v>8.6524609000000002E-2</v>
      </c>
      <c r="F372">
        <v>2023</v>
      </c>
      <c r="G372">
        <v>6</v>
      </c>
      <c r="H372">
        <v>27</v>
      </c>
      <c r="I372">
        <v>1</v>
      </c>
      <c r="J372">
        <v>49</v>
      </c>
      <c r="K372">
        <v>19</v>
      </c>
      <c r="L372">
        <v>5</v>
      </c>
      <c r="M372">
        <v>0.32061167153333298</v>
      </c>
      <c r="N372" s="2">
        <v>6.9725886666704902E-5</v>
      </c>
      <c r="O372" t="s">
        <v>19</v>
      </c>
      <c r="P372" t="s">
        <v>19</v>
      </c>
      <c r="Q372" t="s">
        <v>19</v>
      </c>
      <c r="R372" t="b">
        <v>0</v>
      </c>
      <c r="T372">
        <f t="shared" si="11"/>
        <v>0</v>
      </c>
      <c r="U372" t="b">
        <v>0</v>
      </c>
    </row>
    <row r="373" spans="1:21" x14ac:dyDescent="0.25">
      <c r="A373" s="1">
        <v>45104.116666666669</v>
      </c>
      <c r="B373" s="1">
        <f t="shared" si="10"/>
        <v>45104</v>
      </c>
      <c r="C373">
        <v>0</v>
      </c>
      <c r="D373" t="s">
        <v>390</v>
      </c>
      <c r="E373">
        <v>0.71099108300000002</v>
      </c>
      <c r="F373">
        <v>2023</v>
      </c>
      <c r="G373">
        <v>6</v>
      </c>
      <c r="H373">
        <v>27</v>
      </c>
      <c r="I373">
        <v>2</v>
      </c>
      <c r="J373">
        <v>48</v>
      </c>
      <c r="K373">
        <v>24</v>
      </c>
      <c r="L373">
        <v>5</v>
      </c>
      <c r="M373">
        <v>0.32126347358000001</v>
      </c>
      <c r="N373">
        <v>6.51802046666649E-4</v>
      </c>
      <c r="O373" t="s">
        <v>19</v>
      </c>
      <c r="P373" t="s">
        <v>19</v>
      </c>
      <c r="Q373" t="s">
        <v>19</v>
      </c>
      <c r="R373" s="3" t="b">
        <v>1</v>
      </c>
      <c r="S373">
        <v>1</v>
      </c>
      <c r="T373">
        <f t="shared" si="11"/>
        <v>0</v>
      </c>
      <c r="U373" t="b">
        <v>0</v>
      </c>
    </row>
    <row r="374" spans="1:21" x14ac:dyDescent="0.25">
      <c r="A374" s="1">
        <v>45104.157638888886</v>
      </c>
      <c r="B374" s="1">
        <f t="shared" si="10"/>
        <v>45104</v>
      </c>
      <c r="C374">
        <v>0</v>
      </c>
      <c r="D374" t="s">
        <v>391</v>
      </c>
      <c r="E374">
        <v>0.90884132699999998</v>
      </c>
      <c r="F374">
        <v>2023</v>
      </c>
      <c r="G374">
        <v>6</v>
      </c>
      <c r="H374">
        <v>27</v>
      </c>
      <c r="I374">
        <v>3</v>
      </c>
      <c r="J374">
        <v>47</v>
      </c>
      <c r="K374">
        <v>19</v>
      </c>
      <c r="L374">
        <v>5</v>
      </c>
      <c r="M374">
        <v>0.32672500264666599</v>
      </c>
      <c r="N374">
        <v>5.4615290666666302E-3</v>
      </c>
      <c r="O374" t="s">
        <v>19</v>
      </c>
      <c r="P374" t="s">
        <v>19</v>
      </c>
      <c r="Q374" t="s">
        <v>19</v>
      </c>
      <c r="R374" s="3" t="b">
        <v>1</v>
      </c>
      <c r="S374">
        <v>1</v>
      </c>
      <c r="T374">
        <f t="shared" si="11"/>
        <v>0</v>
      </c>
      <c r="U374" t="b">
        <v>0</v>
      </c>
    </row>
    <row r="375" spans="1:21" x14ac:dyDescent="0.25">
      <c r="A375" s="1">
        <v>45104.198611111111</v>
      </c>
      <c r="B375" s="1">
        <f t="shared" si="10"/>
        <v>45104</v>
      </c>
      <c r="C375">
        <v>0</v>
      </c>
      <c r="D375" t="s">
        <v>392</v>
      </c>
      <c r="E375">
        <v>0.91504906200000002</v>
      </c>
      <c r="F375">
        <v>2023</v>
      </c>
      <c r="G375">
        <v>6</v>
      </c>
      <c r="H375">
        <v>27</v>
      </c>
      <c r="I375">
        <v>4</v>
      </c>
      <c r="J375">
        <v>46</v>
      </c>
      <c r="K375">
        <v>18</v>
      </c>
      <c r="L375">
        <v>5</v>
      </c>
      <c r="M375">
        <v>0.33019676192666603</v>
      </c>
      <c r="N375">
        <v>3.4717592799999798E-3</v>
      </c>
      <c r="O375" t="s">
        <v>19</v>
      </c>
      <c r="P375" t="s">
        <v>19</v>
      </c>
      <c r="Q375" t="s">
        <v>19</v>
      </c>
      <c r="R375" s="3" t="b">
        <v>1</v>
      </c>
      <c r="S375">
        <v>1</v>
      </c>
      <c r="T375">
        <f t="shared" si="11"/>
        <v>0</v>
      </c>
      <c r="U375" t="b">
        <v>0</v>
      </c>
    </row>
    <row r="376" spans="1:21" x14ac:dyDescent="0.25">
      <c r="A376" s="1">
        <v>45104.239583333336</v>
      </c>
      <c r="B376" s="1">
        <f t="shared" si="10"/>
        <v>45104</v>
      </c>
      <c r="C376">
        <v>0</v>
      </c>
      <c r="D376" t="s">
        <v>393</v>
      </c>
      <c r="E376">
        <v>5.0330974000000001E-2</v>
      </c>
      <c r="F376">
        <v>2023</v>
      </c>
      <c r="G376">
        <v>6</v>
      </c>
      <c r="H376">
        <v>27</v>
      </c>
      <c r="I376">
        <v>5</v>
      </c>
      <c r="J376">
        <v>45</v>
      </c>
      <c r="K376">
        <v>22</v>
      </c>
      <c r="L376">
        <v>5</v>
      </c>
      <c r="M376">
        <v>0.32784369150666598</v>
      </c>
      <c r="N376">
        <v>-2.3530704199999299E-3</v>
      </c>
      <c r="O376" t="s">
        <v>19</v>
      </c>
      <c r="P376" t="s">
        <v>19</v>
      </c>
      <c r="Q376" t="s">
        <v>19</v>
      </c>
      <c r="R376" t="b">
        <v>0</v>
      </c>
      <c r="T376">
        <f t="shared" si="11"/>
        <v>0</v>
      </c>
      <c r="U376" t="b">
        <v>0</v>
      </c>
    </row>
    <row r="377" spans="1:21" x14ac:dyDescent="0.25">
      <c r="A377" s="1">
        <v>45104.280555555553</v>
      </c>
      <c r="B377" s="1">
        <f t="shared" si="10"/>
        <v>45104</v>
      </c>
      <c r="C377">
        <v>0</v>
      </c>
      <c r="D377" t="s">
        <v>394</v>
      </c>
      <c r="E377">
        <v>5.7125726000000002E-2</v>
      </c>
      <c r="F377">
        <v>2023</v>
      </c>
      <c r="G377">
        <v>6</v>
      </c>
      <c r="H377">
        <v>27</v>
      </c>
      <c r="I377">
        <v>6</v>
      </c>
      <c r="J377">
        <v>44</v>
      </c>
      <c r="K377">
        <v>29</v>
      </c>
      <c r="L377">
        <v>5</v>
      </c>
      <c r="M377">
        <v>0.32464630729333299</v>
      </c>
      <c r="N377">
        <v>-3.1973842133333698E-3</v>
      </c>
      <c r="O377" t="s">
        <v>19</v>
      </c>
      <c r="P377" t="s">
        <v>19</v>
      </c>
      <c r="Q377" t="s">
        <v>19</v>
      </c>
      <c r="R377" t="b">
        <v>0</v>
      </c>
      <c r="T377">
        <f t="shared" si="11"/>
        <v>0</v>
      </c>
      <c r="U377" t="b">
        <v>0</v>
      </c>
    </row>
    <row r="378" spans="1:21" x14ac:dyDescent="0.25">
      <c r="A378" s="1">
        <v>45104.321527777778</v>
      </c>
      <c r="B378" s="1">
        <f t="shared" si="10"/>
        <v>45104</v>
      </c>
      <c r="C378">
        <v>0</v>
      </c>
      <c r="D378" t="s">
        <v>395</v>
      </c>
      <c r="E378">
        <v>3.5783725000000002E-2</v>
      </c>
      <c r="F378">
        <v>2023</v>
      </c>
      <c r="G378">
        <v>6</v>
      </c>
      <c r="H378">
        <v>27</v>
      </c>
      <c r="I378">
        <v>7</v>
      </c>
      <c r="J378">
        <v>43</v>
      </c>
      <c r="K378">
        <v>21</v>
      </c>
      <c r="L378">
        <v>5</v>
      </c>
      <c r="M378">
        <v>0.32145551570666597</v>
      </c>
      <c r="N378">
        <v>-3.1907915866666802E-3</v>
      </c>
      <c r="O378" t="s">
        <v>19</v>
      </c>
      <c r="P378" t="s">
        <v>19</v>
      </c>
      <c r="Q378" t="s">
        <v>19</v>
      </c>
      <c r="R378" t="b">
        <v>0</v>
      </c>
      <c r="T378">
        <f t="shared" si="11"/>
        <v>0</v>
      </c>
      <c r="U378" t="b">
        <v>0</v>
      </c>
    </row>
    <row r="379" spans="1:21" x14ac:dyDescent="0.25">
      <c r="A379" s="1">
        <v>45104.362500000003</v>
      </c>
      <c r="B379" s="1">
        <f t="shared" si="10"/>
        <v>45104</v>
      </c>
      <c r="C379">
        <v>0</v>
      </c>
      <c r="D379" t="s">
        <v>396</v>
      </c>
      <c r="E379">
        <v>6.8034261999999998E-2</v>
      </c>
      <c r="F379">
        <v>2023</v>
      </c>
      <c r="G379">
        <v>6</v>
      </c>
      <c r="H379">
        <v>27</v>
      </c>
      <c r="I379">
        <v>8</v>
      </c>
      <c r="J379">
        <v>42</v>
      </c>
      <c r="K379">
        <v>23</v>
      </c>
      <c r="L379">
        <v>5</v>
      </c>
      <c r="M379">
        <v>0.32028331062666598</v>
      </c>
      <c r="N379">
        <v>-1.1722050799999799E-3</v>
      </c>
      <c r="O379" t="s">
        <v>19</v>
      </c>
      <c r="P379" t="s">
        <v>19</v>
      </c>
      <c r="Q379" t="s">
        <v>19</v>
      </c>
      <c r="R379" t="b">
        <v>0</v>
      </c>
      <c r="T379">
        <f t="shared" si="11"/>
        <v>0</v>
      </c>
      <c r="U379" t="b">
        <v>0</v>
      </c>
    </row>
    <row r="380" spans="1:21" x14ac:dyDescent="0.25">
      <c r="A380" s="1">
        <v>45104.40347222222</v>
      </c>
      <c r="B380" s="1">
        <f t="shared" si="10"/>
        <v>45104</v>
      </c>
      <c r="C380">
        <v>0</v>
      </c>
      <c r="D380" t="s">
        <v>397</v>
      </c>
      <c r="E380">
        <v>8.0556927E-2</v>
      </c>
      <c r="F380">
        <v>2023</v>
      </c>
      <c r="G380">
        <v>6</v>
      </c>
      <c r="H380">
        <v>27</v>
      </c>
      <c r="I380">
        <v>9</v>
      </c>
      <c r="J380">
        <v>41</v>
      </c>
      <c r="K380">
        <v>32</v>
      </c>
      <c r="L380">
        <v>5</v>
      </c>
      <c r="M380">
        <v>0.32038397190666601</v>
      </c>
      <c r="N380">
        <v>1.00661280000025E-4</v>
      </c>
      <c r="O380" t="s">
        <v>19</v>
      </c>
      <c r="P380" t="s">
        <v>19</v>
      </c>
      <c r="Q380" t="s">
        <v>19</v>
      </c>
      <c r="R380" t="b">
        <v>0</v>
      </c>
      <c r="T380">
        <f t="shared" si="11"/>
        <v>0</v>
      </c>
      <c r="U380" t="b">
        <v>0</v>
      </c>
    </row>
    <row r="381" spans="1:21" x14ac:dyDescent="0.25">
      <c r="A381" s="1">
        <v>45104.444444444445</v>
      </c>
      <c r="B381" s="1">
        <f t="shared" si="10"/>
        <v>45104</v>
      </c>
      <c r="C381">
        <v>0</v>
      </c>
      <c r="D381" t="s">
        <v>398</v>
      </c>
      <c r="E381">
        <v>4.135776E-2</v>
      </c>
      <c r="F381">
        <v>2023</v>
      </c>
      <c r="G381">
        <v>6</v>
      </c>
      <c r="H381">
        <v>27</v>
      </c>
      <c r="I381">
        <v>10</v>
      </c>
      <c r="J381">
        <v>40</v>
      </c>
      <c r="K381">
        <v>32</v>
      </c>
      <c r="L381">
        <v>5</v>
      </c>
      <c r="M381">
        <v>0.32045768001333302</v>
      </c>
      <c r="N381" s="2">
        <v>7.3708106666681096E-5</v>
      </c>
      <c r="O381" t="s">
        <v>19</v>
      </c>
      <c r="P381" t="s">
        <v>19</v>
      </c>
      <c r="Q381" t="s">
        <v>19</v>
      </c>
      <c r="R381" t="b">
        <v>0</v>
      </c>
      <c r="T381">
        <f t="shared" si="11"/>
        <v>0</v>
      </c>
      <c r="U381" t="b">
        <v>0</v>
      </c>
    </row>
    <row r="382" spans="1:21" x14ac:dyDescent="0.25">
      <c r="A382" s="1">
        <v>45104.48541666667</v>
      </c>
      <c r="B382" s="1">
        <f t="shared" si="10"/>
        <v>45104</v>
      </c>
      <c r="C382">
        <v>0</v>
      </c>
      <c r="D382" t="s">
        <v>399</v>
      </c>
      <c r="E382">
        <v>4.2760136999999997E-2</v>
      </c>
      <c r="F382">
        <v>2023</v>
      </c>
      <c r="G382">
        <v>6</v>
      </c>
      <c r="H382">
        <v>27</v>
      </c>
      <c r="I382">
        <v>11</v>
      </c>
      <c r="J382">
        <v>39</v>
      </c>
      <c r="K382">
        <v>39</v>
      </c>
      <c r="L382">
        <v>5</v>
      </c>
      <c r="M382">
        <v>0.31984649857999897</v>
      </c>
      <c r="N382">
        <v>-6.1118143333338505E-4</v>
      </c>
      <c r="O382" t="s">
        <v>19</v>
      </c>
      <c r="P382" t="s">
        <v>19</v>
      </c>
      <c r="Q382" t="s">
        <v>19</v>
      </c>
      <c r="R382" t="b">
        <v>0</v>
      </c>
      <c r="T382">
        <f t="shared" si="11"/>
        <v>0</v>
      </c>
      <c r="U382" t="b">
        <v>0</v>
      </c>
    </row>
    <row r="383" spans="1:21" x14ac:dyDescent="0.25">
      <c r="A383" s="1">
        <v>45104.526388888888</v>
      </c>
      <c r="B383" s="1">
        <f t="shared" si="10"/>
        <v>45104</v>
      </c>
      <c r="C383">
        <v>0</v>
      </c>
      <c r="D383" t="s">
        <v>400</v>
      </c>
      <c r="E383">
        <v>0.246578407</v>
      </c>
      <c r="F383">
        <v>2023</v>
      </c>
      <c r="G383">
        <v>6</v>
      </c>
      <c r="H383">
        <v>27</v>
      </c>
      <c r="I383">
        <v>12</v>
      </c>
      <c r="J383">
        <v>38</v>
      </c>
      <c r="K383">
        <v>47</v>
      </c>
      <c r="L383">
        <v>5</v>
      </c>
      <c r="M383">
        <v>0.31686208455333298</v>
      </c>
      <c r="N383">
        <v>-2.9844140266666501E-3</v>
      </c>
      <c r="O383" t="s">
        <v>19</v>
      </c>
      <c r="P383" t="s">
        <v>19</v>
      </c>
      <c r="Q383" t="s">
        <v>19</v>
      </c>
      <c r="R383" t="b">
        <v>0</v>
      </c>
      <c r="T383">
        <f t="shared" si="11"/>
        <v>0</v>
      </c>
      <c r="U383" t="b">
        <v>0</v>
      </c>
    </row>
    <row r="384" spans="1:21" x14ac:dyDescent="0.25">
      <c r="A384" s="1">
        <v>45104.568055555559</v>
      </c>
      <c r="B384" s="1">
        <f t="shared" si="10"/>
        <v>45104</v>
      </c>
      <c r="C384">
        <v>0</v>
      </c>
      <c r="D384" t="s">
        <v>401</v>
      </c>
      <c r="E384">
        <v>4.6478857999999998E-2</v>
      </c>
      <c r="F384">
        <v>2023</v>
      </c>
      <c r="G384">
        <v>6</v>
      </c>
      <c r="H384">
        <v>27</v>
      </c>
      <c r="I384">
        <v>13</v>
      </c>
      <c r="J384">
        <v>38</v>
      </c>
      <c r="K384">
        <v>0</v>
      </c>
      <c r="L384">
        <v>5</v>
      </c>
      <c r="M384">
        <v>0.31590651706</v>
      </c>
      <c r="N384">
        <v>-9.5556749333330904E-4</v>
      </c>
      <c r="O384" t="s">
        <v>19</v>
      </c>
      <c r="P384" t="s">
        <v>19</v>
      </c>
      <c r="Q384" t="s">
        <v>19</v>
      </c>
      <c r="R384" t="b">
        <v>0</v>
      </c>
      <c r="T384">
        <f t="shared" si="11"/>
        <v>0</v>
      </c>
      <c r="U384" t="b">
        <v>0</v>
      </c>
    </row>
    <row r="385" spans="1:22" x14ac:dyDescent="0.25">
      <c r="A385" s="1">
        <v>45104.609027777777</v>
      </c>
      <c r="B385" s="1">
        <f t="shared" si="10"/>
        <v>45104</v>
      </c>
      <c r="C385">
        <v>0</v>
      </c>
      <c r="D385" t="s">
        <v>402</v>
      </c>
      <c r="E385">
        <v>0.34089378799999998</v>
      </c>
      <c r="F385">
        <v>2023</v>
      </c>
      <c r="G385">
        <v>6</v>
      </c>
      <c r="H385">
        <v>27</v>
      </c>
      <c r="I385">
        <v>14</v>
      </c>
      <c r="J385">
        <v>37</v>
      </c>
      <c r="K385">
        <v>4</v>
      </c>
      <c r="L385">
        <v>5</v>
      </c>
      <c r="M385">
        <v>0.317742513613333</v>
      </c>
      <c r="N385">
        <v>1.8359965533333801E-3</v>
      </c>
      <c r="O385" t="s">
        <v>19</v>
      </c>
      <c r="P385" t="s">
        <v>19</v>
      </c>
      <c r="Q385" t="s">
        <v>19</v>
      </c>
      <c r="R385" s="3" t="b">
        <v>1</v>
      </c>
      <c r="S385">
        <v>1</v>
      </c>
      <c r="T385">
        <f t="shared" si="11"/>
        <v>0</v>
      </c>
      <c r="U385" t="b">
        <v>0</v>
      </c>
    </row>
    <row r="386" spans="1:22" x14ac:dyDescent="0.25">
      <c r="A386" s="1">
        <v>45104.65</v>
      </c>
      <c r="B386" s="1">
        <f t="shared" si="10"/>
        <v>45104</v>
      </c>
      <c r="C386">
        <v>0</v>
      </c>
      <c r="D386" t="s">
        <v>403</v>
      </c>
      <c r="E386">
        <v>1.335805707</v>
      </c>
      <c r="F386">
        <v>2023</v>
      </c>
      <c r="G386">
        <v>6</v>
      </c>
      <c r="H386">
        <v>27</v>
      </c>
      <c r="I386">
        <v>15</v>
      </c>
      <c r="J386">
        <v>36</v>
      </c>
      <c r="K386">
        <v>10</v>
      </c>
      <c r="L386">
        <v>5</v>
      </c>
      <c r="M386">
        <v>0.326018024406666</v>
      </c>
      <c r="N386">
        <v>8.2755107933333294E-3</v>
      </c>
      <c r="O386" t="s">
        <v>19</v>
      </c>
      <c r="P386" t="s">
        <v>19</v>
      </c>
      <c r="Q386" t="s">
        <v>19</v>
      </c>
      <c r="R386" s="3" t="b">
        <v>1</v>
      </c>
      <c r="S386">
        <v>1</v>
      </c>
      <c r="T386">
        <f t="shared" si="11"/>
        <v>0</v>
      </c>
      <c r="U386" s="3" t="b">
        <v>1</v>
      </c>
      <c r="V386">
        <v>1</v>
      </c>
    </row>
    <row r="387" spans="1:22" x14ac:dyDescent="0.25">
      <c r="A387" s="1">
        <v>45104.690972222219</v>
      </c>
      <c r="B387" s="1">
        <f t="shared" ref="B387:B450" si="12">DATE(YEAR(A387),MONTH(A387),DAY(A387))</f>
        <v>45104</v>
      </c>
      <c r="C387">
        <v>0</v>
      </c>
      <c r="D387" t="s">
        <v>404</v>
      </c>
      <c r="E387">
        <v>3.8771609999999998E-2</v>
      </c>
      <c r="F387">
        <v>2023</v>
      </c>
      <c r="G387">
        <v>6</v>
      </c>
      <c r="H387">
        <v>27</v>
      </c>
      <c r="I387">
        <v>16</v>
      </c>
      <c r="J387">
        <v>35</v>
      </c>
      <c r="K387">
        <v>11</v>
      </c>
      <c r="L387">
        <v>5</v>
      </c>
      <c r="M387">
        <v>0.32562943839333303</v>
      </c>
      <c r="N387">
        <v>-3.8858601333335797E-4</v>
      </c>
      <c r="O387" t="s">
        <v>19</v>
      </c>
      <c r="P387" t="s">
        <v>19</v>
      </c>
      <c r="Q387" t="s">
        <v>19</v>
      </c>
      <c r="R387" t="b">
        <v>0</v>
      </c>
      <c r="T387">
        <f t="shared" si="11"/>
        <v>0</v>
      </c>
      <c r="U387" t="b">
        <v>0</v>
      </c>
    </row>
    <row r="388" spans="1:22" x14ac:dyDescent="0.25">
      <c r="A388" s="1">
        <v>45104.75277777778</v>
      </c>
      <c r="B388" s="1">
        <f t="shared" si="12"/>
        <v>45104</v>
      </c>
      <c r="C388">
        <v>0</v>
      </c>
      <c r="D388" t="s">
        <v>405</v>
      </c>
      <c r="E388">
        <v>0.37248594800000001</v>
      </c>
      <c r="F388">
        <v>2023</v>
      </c>
      <c r="G388">
        <v>6</v>
      </c>
      <c r="H388">
        <v>27</v>
      </c>
      <c r="I388">
        <v>18</v>
      </c>
      <c r="J388">
        <v>4</v>
      </c>
      <c r="K388">
        <v>55</v>
      </c>
      <c r="L388">
        <v>5</v>
      </c>
      <c r="M388">
        <v>0.326212201206666</v>
      </c>
      <c r="N388">
        <v>5.8276281333324799E-4</v>
      </c>
      <c r="O388" t="s">
        <v>19</v>
      </c>
      <c r="P388" t="s">
        <v>19</v>
      </c>
      <c r="Q388" t="s">
        <v>19</v>
      </c>
      <c r="R388" s="3" t="b">
        <v>1</v>
      </c>
      <c r="S388">
        <v>1</v>
      </c>
      <c r="T388">
        <f t="shared" si="11"/>
        <v>0</v>
      </c>
      <c r="U388" t="b">
        <v>0</v>
      </c>
    </row>
    <row r="389" spans="1:22" x14ac:dyDescent="0.25">
      <c r="A389" s="1">
        <v>45104.793749999997</v>
      </c>
      <c r="B389" s="1">
        <f t="shared" si="12"/>
        <v>45104</v>
      </c>
      <c r="C389">
        <v>0</v>
      </c>
      <c r="D389" t="s">
        <v>406</v>
      </c>
      <c r="E389">
        <v>0.14814321599999999</v>
      </c>
      <c r="F389">
        <v>2023</v>
      </c>
      <c r="G389">
        <v>6</v>
      </c>
      <c r="H389">
        <v>27</v>
      </c>
      <c r="I389">
        <v>19</v>
      </c>
      <c r="J389">
        <v>3</v>
      </c>
      <c r="K389">
        <v>56</v>
      </c>
      <c r="L389">
        <v>5</v>
      </c>
      <c r="M389">
        <v>0.32333247496</v>
      </c>
      <c r="N389">
        <v>-2.8797262466665999E-3</v>
      </c>
      <c r="O389" t="s">
        <v>19</v>
      </c>
      <c r="P389" t="s">
        <v>19</v>
      </c>
      <c r="Q389" t="s">
        <v>19</v>
      </c>
      <c r="R389" t="b">
        <v>0</v>
      </c>
      <c r="T389">
        <f t="shared" si="11"/>
        <v>0</v>
      </c>
      <c r="U389" t="b">
        <v>0</v>
      </c>
    </row>
    <row r="390" spans="1:22" x14ac:dyDescent="0.25">
      <c r="A390" s="1">
        <v>45104.835416666669</v>
      </c>
      <c r="B390" s="1">
        <f t="shared" si="12"/>
        <v>45104</v>
      </c>
      <c r="C390">
        <v>0</v>
      </c>
      <c r="D390" t="s">
        <v>407</v>
      </c>
      <c r="E390">
        <v>4.6789807000000003E-2</v>
      </c>
      <c r="F390">
        <v>2023</v>
      </c>
      <c r="G390">
        <v>6</v>
      </c>
      <c r="H390">
        <v>27</v>
      </c>
      <c r="I390">
        <v>20</v>
      </c>
      <c r="J390">
        <v>3</v>
      </c>
      <c r="K390">
        <v>3</v>
      </c>
      <c r="L390">
        <v>5</v>
      </c>
      <c r="M390">
        <v>0.32089692977333301</v>
      </c>
      <c r="N390">
        <v>-2.4355451866666599E-3</v>
      </c>
      <c r="O390" t="s">
        <v>19</v>
      </c>
      <c r="P390" t="s">
        <v>19</v>
      </c>
      <c r="Q390" t="s">
        <v>19</v>
      </c>
      <c r="R390" t="b">
        <v>0</v>
      </c>
      <c r="T390">
        <f t="shared" si="11"/>
        <v>0</v>
      </c>
      <c r="U390" t="b">
        <v>0</v>
      </c>
    </row>
    <row r="391" spans="1:22" x14ac:dyDescent="0.25">
      <c r="A391" s="1">
        <v>45104.876388888886</v>
      </c>
      <c r="B391" s="1">
        <f t="shared" si="12"/>
        <v>45104</v>
      </c>
      <c r="C391">
        <v>0</v>
      </c>
      <c r="D391" t="s">
        <v>408</v>
      </c>
      <c r="E391">
        <v>3.9394422999999998E-2</v>
      </c>
      <c r="F391">
        <v>2023</v>
      </c>
      <c r="G391">
        <v>6</v>
      </c>
      <c r="H391">
        <v>27</v>
      </c>
      <c r="I391">
        <v>21</v>
      </c>
      <c r="J391">
        <v>2</v>
      </c>
      <c r="K391">
        <v>12</v>
      </c>
      <c r="L391">
        <v>5</v>
      </c>
      <c r="M391">
        <v>0.31891489723999999</v>
      </c>
      <c r="N391">
        <v>-1.9820325333333401E-3</v>
      </c>
      <c r="O391" t="s">
        <v>19</v>
      </c>
      <c r="P391" t="s">
        <v>19</v>
      </c>
      <c r="Q391" t="s">
        <v>19</v>
      </c>
      <c r="R391" t="b">
        <v>0</v>
      </c>
      <c r="T391">
        <f t="shared" si="11"/>
        <v>0</v>
      </c>
      <c r="U391" t="b">
        <v>0</v>
      </c>
    </row>
    <row r="392" spans="1:22" x14ac:dyDescent="0.25">
      <c r="A392" s="1">
        <v>45104.917361111111</v>
      </c>
      <c r="B392" s="1">
        <f t="shared" si="12"/>
        <v>45104</v>
      </c>
      <c r="C392">
        <v>0</v>
      </c>
      <c r="D392" t="s">
        <v>409</v>
      </c>
      <c r="E392">
        <v>4.0330407999999998E-2</v>
      </c>
      <c r="F392">
        <v>2023</v>
      </c>
      <c r="G392">
        <v>6</v>
      </c>
      <c r="H392">
        <v>27</v>
      </c>
      <c r="I392">
        <v>22</v>
      </c>
      <c r="J392">
        <v>1</v>
      </c>
      <c r="K392">
        <v>22</v>
      </c>
      <c r="L392">
        <v>5</v>
      </c>
      <c r="M392">
        <v>0.31464740452666601</v>
      </c>
      <c r="N392">
        <v>-4.2674927133333198E-3</v>
      </c>
      <c r="O392" t="s">
        <v>19</v>
      </c>
      <c r="P392" t="s">
        <v>19</v>
      </c>
      <c r="Q392" t="s">
        <v>19</v>
      </c>
      <c r="R392" t="b">
        <v>0</v>
      </c>
      <c r="T392">
        <f t="shared" si="11"/>
        <v>0</v>
      </c>
      <c r="U392" t="b">
        <v>0</v>
      </c>
    </row>
    <row r="393" spans="1:22" x14ac:dyDescent="0.25">
      <c r="A393" s="1">
        <v>45104.958333333336</v>
      </c>
      <c r="B393" s="1">
        <f t="shared" si="12"/>
        <v>45104</v>
      </c>
      <c r="C393">
        <v>0</v>
      </c>
      <c r="D393" t="s">
        <v>410</v>
      </c>
      <c r="E393">
        <v>4.1274655E-2</v>
      </c>
      <c r="F393">
        <v>2023</v>
      </c>
      <c r="G393">
        <v>6</v>
      </c>
      <c r="H393">
        <v>27</v>
      </c>
      <c r="I393">
        <v>23</v>
      </c>
      <c r="J393">
        <v>0</v>
      </c>
      <c r="K393">
        <v>44</v>
      </c>
      <c r="L393">
        <v>5</v>
      </c>
      <c r="M393">
        <v>0.31073019548666603</v>
      </c>
      <c r="N393">
        <v>-3.9172090400000298E-3</v>
      </c>
      <c r="O393" t="s">
        <v>19</v>
      </c>
      <c r="P393" t="s">
        <v>19</v>
      </c>
      <c r="Q393" t="s">
        <v>19</v>
      </c>
      <c r="R393" t="b">
        <v>0</v>
      </c>
      <c r="T393">
        <f t="shared" si="11"/>
        <v>0</v>
      </c>
      <c r="U393" t="b">
        <v>0</v>
      </c>
    </row>
    <row r="394" spans="1:22" x14ac:dyDescent="0.25">
      <c r="A394" s="1">
        <v>45105</v>
      </c>
      <c r="B394" s="1">
        <f t="shared" si="12"/>
        <v>45105</v>
      </c>
      <c r="C394">
        <v>0</v>
      </c>
      <c r="D394" t="s">
        <v>411</v>
      </c>
      <c r="E394">
        <v>4.2107408999999998E-2</v>
      </c>
      <c r="F394">
        <v>2023</v>
      </c>
      <c r="G394">
        <v>6</v>
      </c>
      <c r="H394">
        <v>28</v>
      </c>
      <c r="I394">
        <v>0</v>
      </c>
      <c r="J394">
        <v>0</v>
      </c>
      <c r="K394">
        <v>6</v>
      </c>
      <c r="L394">
        <v>5</v>
      </c>
      <c r="M394">
        <v>0.30873545947999997</v>
      </c>
      <c r="N394">
        <v>-1.9947360066666E-3</v>
      </c>
      <c r="O394" t="s">
        <v>19</v>
      </c>
      <c r="P394" t="s">
        <v>19</v>
      </c>
      <c r="Q394" t="s">
        <v>19</v>
      </c>
      <c r="R394" t="b">
        <v>0</v>
      </c>
      <c r="T394">
        <f t="shared" si="11"/>
        <v>0</v>
      </c>
      <c r="U394" t="b">
        <v>0</v>
      </c>
    </row>
    <row r="395" spans="1:22" x14ac:dyDescent="0.25">
      <c r="A395" s="1">
        <v>45105.040972222225</v>
      </c>
      <c r="B395" s="1">
        <f t="shared" si="12"/>
        <v>45105</v>
      </c>
      <c r="C395">
        <v>0</v>
      </c>
      <c r="D395" t="s">
        <v>412</v>
      </c>
      <c r="E395">
        <v>0.38348375200000001</v>
      </c>
      <c r="F395">
        <v>2023</v>
      </c>
      <c r="G395">
        <v>6</v>
      </c>
      <c r="H395">
        <v>28</v>
      </c>
      <c r="I395">
        <v>0</v>
      </c>
      <c r="J395">
        <v>59</v>
      </c>
      <c r="K395">
        <v>10</v>
      </c>
      <c r="L395">
        <v>5</v>
      </c>
      <c r="M395">
        <v>0.30709111981333298</v>
      </c>
      <c r="N395">
        <v>-1.64433966666671E-3</v>
      </c>
      <c r="O395" t="s">
        <v>19</v>
      </c>
      <c r="P395" t="s">
        <v>19</v>
      </c>
      <c r="Q395" t="s">
        <v>19</v>
      </c>
      <c r="R395" s="3" t="b">
        <v>1</v>
      </c>
      <c r="S395">
        <v>1</v>
      </c>
      <c r="T395">
        <f t="shared" si="11"/>
        <v>0</v>
      </c>
      <c r="U395" t="b">
        <v>0</v>
      </c>
    </row>
    <row r="396" spans="1:22" x14ac:dyDescent="0.25">
      <c r="A396" s="1">
        <v>45105.081944444442</v>
      </c>
      <c r="B396" s="1">
        <f t="shared" si="12"/>
        <v>45105</v>
      </c>
      <c r="C396">
        <v>0</v>
      </c>
      <c r="D396" t="s">
        <v>413</v>
      </c>
      <c r="E396">
        <v>6.8896820999999997E-2</v>
      </c>
      <c r="F396">
        <v>2023</v>
      </c>
      <c r="G396">
        <v>6</v>
      </c>
      <c r="H396">
        <v>28</v>
      </c>
      <c r="I396">
        <v>1</v>
      </c>
      <c r="J396">
        <v>58</v>
      </c>
      <c r="K396">
        <v>26</v>
      </c>
      <c r="L396">
        <v>5</v>
      </c>
      <c r="M396">
        <v>0.304215219233333</v>
      </c>
      <c r="N396">
        <v>-2.8759005799999702E-3</v>
      </c>
      <c r="O396" t="s">
        <v>19</v>
      </c>
      <c r="P396" t="s">
        <v>19</v>
      </c>
      <c r="Q396" t="s">
        <v>19</v>
      </c>
      <c r="R396" t="b">
        <v>0</v>
      </c>
      <c r="T396">
        <f t="shared" si="11"/>
        <v>0</v>
      </c>
      <c r="U396" t="b">
        <v>0</v>
      </c>
    </row>
    <row r="397" spans="1:22" x14ac:dyDescent="0.25">
      <c r="A397" s="1">
        <v>45105.123611111114</v>
      </c>
      <c r="B397" s="1">
        <f t="shared" si="12"/>
        <v>45105</v>
      </c>
      <c r="C397">
        <v>0</v>
      </c>
      <c r="D397" t="s">
        <v>414</v>
      </c>
      <c r="E397">
        <v>0.315857</v>
      </c>
      <c r="F397">
        <v>2023</v>
      </c>
      <c r="G397">
        <v>6</v>
      </c>
      <c r="H397">
        <v>28</v>
      </c>
      <c r="I397">
        <v>2</v>
      </c>
      <c r="J397">
        <v>58</v>
      </c>
      <c r="K397">
        <v>14</v>
      </c>
      <c r="L397">
        <v>5</v>
      </c>
      <c r="M397">
        <v>0.30445683536000001</v>
      </c>
      <c r="N397">
        <v>2.4161612666667701E-4</v>
      </c>
      <c r="O397" t="s">
        <v>19</v>
      </c>
      <c r="P397" t="s">
        <v>19</v>
      </c>
      <c r="Q397" t="s">
        <v>19</v>
      </c>
      <c r="R397" t="b">
        <v>0</v>
      </c>
      <c r="T397">
        <f t="shared" si="11"/>
        <v>0</v>
      </c>
      <c r="U397" t="b">
        <v>0</v>
      </c>
    </row>
    <row r="398" spans="1:22" x14ac:dyDescent="0.25">
      <c r="A398" s="1">
        <v>45105.164583333331</v>
      </c>
      <c r="B398" s="1">
        <f t="shared" si="12"/>
        <v>45105</v>
      </c>
      <c r="C398">
        <v>0</v>
      </c>
      <c r="D398" t="s">
        <v>415</v>
      </c>
      <c r="E398">
        <v>0.44864797299999998</v>
      </c>
      <c r="F398">
        <v>2023</v>
      </c>
      <c r="G398">
        <v>6</v>
      </c>
      <c r="H398">
        <v>28</v>
      </c>
      <c r="I398">
        <v>3</v>
      </c>
      <c r="J398">
        <v>57</v>
      </c>
      <c r="K398">
        <v>26</v>
      </c>
      <c r="L398">
        <v>5</v>
      </c>
      <c r="M398">
        <v>0.30251711523333302</v>
      </c>
      <c r="N398">
        <v>-1.9397201266667099E-3</v>
      </c>
      <c r="O398" t="s">
        <v>19</v>
      </c>
      <c r="P398" t="s">
        <v>19</v>
      </c>
      <c r="Q398" t="s">
        <v>19</v>
      </c>
      <c r="R398" s="3" t="b">
        <v>1</v>
      </c>
      <c r="S398">
        <v>1</v>
      </c>
      <c r="T398">
        <f t="shared" si="11"/>
        <v>0</v>
      </c>
      <c r="U398" t="b">
        <v>0</v>
      </c>
    </row>
    <row r="399" spans="1:22" x14ac:dyDescent="0.25">
      <c r="A399" s="1">
        <v>45105.205555555556</v>
      </c>
      <c r="B399" s="1">
        <f t="shared" si="12"/>
        <v>45105</v>
      </c>
      <c r="C399">
        <v>0</v>
      </c>
      <c r="D399" t="s">
        <v>416</v>
      </c>
      <c r="E399">
        <v>0.27775271499999998</v>
      </c>
      <c r="F399">
        <v>2023</v>
      </c>
      <c r="G399">
        <v>6</v>
      </c>
      <c r="H399">
        <v>28</v>
      </c>
      <c r="I399">
        <v>4</v>
      </c>
      <c r="J399">
        <v>56</v>
      </c>
      <c r="K399">
        <v>40</v>
      </c>
      <c r="L399">
        <v>5</v>
      </c>
      <c r="M399">
        <v>0.29835774580666602</v>
      </c>
      <c r="N399">
        <v>-4.1593694266666703E-3</v>
      </c>
      <c r="O399" t="s">
        <v>19</v>
      </c>
      <c r="P399" t="s">
        <v>19</v>
      </c>
      <c r="Q399" t="s">
        <v>19</v>
      </c>
      <c r="R399" t="b">
        <v>0</v>
      </c>
      <c r="T399">
        <f t="shared" si="11"/>
        <v>0</v>
      </c>
      <c r="U399" t="b">
        <v>0</v>
      </c>
    </row>
    <row r="400" spans="1:22" x14ac:dyDescent="0.25">
      <c r="A400" s="1">
        <v>45105.246527777781</v>
      </c>
      <c r="B400" s="1">
        <f t="shared" si="12"/>
        <v>45105</v>
      </c>
      <c r="C400">
        <v>0</v>
      </c>
      <c r="D400" t="s">
        <v>417</v>
      </c>
      <c r="E400">
        <v>0.29110931299999998</v>
      </c>
      <c r="F400">
        <v>2023</v>
      </c>
      <c r="G400">
        <v>6</v>
      </c>
      <c r="H400">
        <v>28</v>
      </c>
      <c r="I400">
        <v>5</v>
      </c>
      <c r="J400">
        <v>55</v>
      </c>
      <c r="K400">
        <v>49</v>
      </c>
      <c r="L400">
        <v>5</v>
      </c>
      <c r="M400">
        <v>0.29878907368666602</v>
      </c>
      <c r="N400">
        <v>4.3132787999999801E-4</v>
      </c>
      <c r="O400" t="s">
        <v>19</v>
      </c>
      <c r="P400" t="s">
        <v>19</v>
      </c>
      <c r="Q400" t="s">
        <v>19</v>
      </c>
      <c r="R400" t="b">
        <v>0</v>
      </c>
      <c r="T400">
        <f t="shared" si="11"/>
        <v>0</v>
      </c>
      <c r="U400" t="b">
        <v>0</v>
      </c>
    </row>
    <row r="401" spans="1:22" x14ac:dyDescent="0.25">
      <c r="A401" s="1">
        <v>45105.288194444445</v>
      </c>
      <c r="B401" s="1">
        <f t="shared" si="12"/>
        <v>45105</v>
      </c>
      <c r="C401">
        <v>0</v>
      </c>
      <c r="D401" t="s">
        <v>418</v>
      </c>
      <c r="E401">
        <v>0.221082575</v>
      </c>
      <c r="F401">
        <v>2023</v>
      </c>
      <c r="G401">
        <v>6</v>
      </c>
      <c r="H401">
        <v>28</v>
      </c>
      <c r="I401">
        <v>6</v>
      </c>
      <c r="J401">
        <v>55</v>
      </c>
      <c r="K401">
        <v>3</v>
      </c>
      <c r="L401">
        <v>5</v>
      </c>
      <c r="M401">
        <v>0.29683279357333298</v>
      </c>
      <c r="N401">
        <v>-1.9562801133333101E-3</v>
      </c>
      <c r="O401" t="s">
        <v>19</v>
      </c>
      <c r="P401" t="s">
        <v>19</v>
      </c>
      <c r="Q401" t="s">
        <v>19</v>
      </c>
      <c r="R401" t="b">
        <v>0</v>
      </c>
      <c r="T401">
        <f t="shared" si="11"/>
        <v>0</v>
      </c>
      <c r="U401" t="b">
        <v>0</v>
      </c>
    </row>
    <row r="402" spans="1:22" x14ac:dyDescent="0.25">
      <c r="A402" s="1">
        <v>45105.32916666667</v>
      </c>
      <c r="B402" s="1">
        <f t="shared" si="12"/>
        <v>45105</v>
      </c>
      <c r="C402">
        <v>0</v>
      </c>
      <c r="D402" t="s">
        <v>419</v>
      </c>
      <c r="E402">
        <v>6.2792944000000003E-2</v>
      </c>
      <c r="F402">
        <v>2023</v>
      </c>
      <c r="G402">
        <v>6</v>
      </c>
      <c r="H402">
        <v>28</v>
      </c>
      <c r="I402">
        <v>7</v>
      </c>
      <c r="J402">
        <v>54</v>
      </c>
      <c r="K402">
        <v>33</v>
      </c>
      <c r="L402">
        <v>5</v>
      </c>
      <c r="M402">
        <v>0.29288551738666602</v>
      </c>
      <c r="N402">
        <v>-3.9472761866666799E-3</v>
      </c>
      <c r="O402" t="s">
        <v>19</v>
      </c>
      <c r="P402" t="s">
        <v>19</v>
      </c>
      <c r="Q402" t="s">
        <v>19</v>
      </c>
      <c r="R402" t="b">
        <v>0</v>
      </c>
      <c r="T402">
        <f t="shared" si="11"/>
        <v>0</v>
      </c>
      <c r="U402" t="b">
        <v>0</v>
      </c>
    </row>
    <row r="403" spans="1:22" x14ac:dyDescent="0.25">
      <c r="A403" s="1">
        <v>45105.370138888888</v>
      </c>
      <c r="B403" s="1">
        <f t="shared" si="12"/>
        <v>45105</v>
      </c>
      <c r="C403">
        <v>0</v>
      </c>
      <c r="D403" t="s">
        <v>420</v>
      </c>
      <c r="E403">
        <v>3.9337944E-2</v>
      </c>
      <c r="F403">
        <v>2023</v>
      </c>
      <c r="G403">
        <v>6</v>
      </c>
      <c r="H403">
        <v>28</v>
      </c>
      <c r="I403">
        <v>8</v>
      </c>
      <c r="J403">
        <v>53</v>
      </c>
      <c r="K403">
        <v>54</v>
      </c>
      <c r="L403">
        <v>5</v>
      </c>
      <c r="M403">
        <v>0.2929917816</v>
      </c>
      <c r="N403">
        <v>1.0626421333337301E-4</v>
      </c>
      <c r="O403" t="s">
        <v>19</v>
      </c>
      <c r="P403" t="s">
        <v>19</v>
      </c>
      <c r="Q403" t="s">
        <v>19</v>
      </c>
      <c r="R403" t="b">
        <v>0</v>
      </c>
      <c r="T403">
        <f t="shared" si="11"/>
        <v>0</v>
      </c>
      <c r="U403" t="b">
        <v>0</v>
      </c>
    </row>
    <row r="404" spans="1:22" x14ac:dyDescent="0.25">
      <c r="A404" s="1">
        <v>45105.425694444442</v>
      </c>
      <c r="B404" s="1">
        <f t="shared" si="12"/>
        <v>45105</v>
      </c>
      <c r="C404">
        <v>0</v>
      </c>
      <c r="D404" t="s">
        <v>421</v>
      </c>
      <c r="E404">
        <v>3.8538781000000001E-2</v>
      </c>
      <c r="F404">
        <v>2023</v>
      </c>
      <c r="G404">
        <v>6</v>
      </c>
      <c r="H404">
        <v>28</v>
      </c>
      <c r="I404">
        <v>10</v>
      </c>
      <c r="J404">
        <v>13</v>
      </c>
      <c r="K404">
        <v>10</v>
      </c>
      <c r="L404">
        <v>5</v>
      </c>
      <c r="M404">
        <v>0.29306562524666602</v>
      </c>
      <c r="N404" s="2">
        <v>7.3843646666627003E-5</v>
      </c>
      <c r="O404" t="s">
        <v>19</v>
      </c>
      <c r="P404" t="s">
        <v>19</v>
      </c>
      <c r="Q404" t="s">
        <v>19</v>
      </c>
      <c r="R404" t="b">
        <v>0</v>
      </c>
      <c r="T404">
        <f t="shared" si="11"/>
        <v>0</v>
      </c>
      <c r="U404" t="b">
        <v>0</v>
      </c>
    </row>
    <row r="405" spans="1:22" x14ac:dyDescent="0.25">
      <c r="A405" s="1">
        <v>45105.466666666667</v>
      </c>
      <c r="B405" s="1">
        <f t="shared" si="12"/>
        <v>45105</v>
      </c>
      <c r="C405">
        <v>0</v>
      </c>
      <c r="D405" t="s">
        <v>422</v>
      </c>
      <c r="E405">
        <v>6.9659424999999997E-2</v>
      </c>
      <c r="F405">
        <v>2023</v>
      </c>
      <c r="G405">
        <v>6</v>
      </c>
      <c r="H405">
        <v>28</v>
      </c>
      <c r="I405">
        <v>11</v>
      </c>
      <c r="J405">
        <v>12</v>
      </c>
      <c r="K405">
        <v>23</v>
      </c>
      <c r="L405">
        <v>5</v>
      </c>
      <c r="M405">
        <v>0.29331723635333301</v>
      </c>
      <c r="N405">
        <v>2.5161110666671501E-4</v>
      </c>
      <c r="O405" t="s">
        <v>19</v>
      </c>
      <c r="P405" t="s">
        <v>19</v>
      </c>
      <c r="Q405" t="s">
        <v>19</v>
      </c>
      <c r="R405" t="b">
        <v>0</v>
      </c>
      <c r="T405">
        <f t="shared" si="11"/>
        <v>0</v>
      </c>
      <c r="U405" t="b">
        <v>0</v>
      </c>
    </row>
    <row r="406" spans="1:22" x14ac:dyDescent="0.25">
      <c r="A406" s="1">
        <v>45105.507638888892</v>
      </c>
      <c r="B406" s="1">
        <f t="shared" si="12"/>
        <v>45105</v>
      </c>
      <c r="C406">
        <v>0</v>
      </c>
      <c r="D406" t="s">
        <v>423</v>
      </c>
      <c r="E406">
        <v>4.9054026000000001E-2</v>
      </c>
      <c r="F406">
        <v>2023</v>
      </c>
      <c r="G406">
        <v>6</v>
      </c>
      <c r="H406">
        <v>28</v>
      </c>
      <c r="I406">
        <v>12</v>
      </c>
      <c r="J406">
        <v>11</v>
      </c>
      <c r="K406">
        <v>57</v>
      </c>
      <c r="L406">
        <v>5</v>
      </c>
      <c r="M406">
        <v>0.29184118982000001</v>
      </c>
      <c r="N406">
        <v>-1.4760465333333299E-3</v>
      </c>
      <c r="O406" t="s">
        <v>19</v>
      </c>
      <c r="P406" t="s">
        <v>19</v>
      </c>
      <c r="Q406" t="s">
        <v>19</v>
      </c>
      <c r="R406" t="b">
        <v>0</v>
      </c>
      <c r="T406">
        <f t="shared" si="11"/>
        <v>0</v>
      </c>
      <c r="U406" t="b">
        <v>0</v>
      </c>
    </row>
    <row r="407" spans="1:22" x14ac:dyDescent="0.25">
      <c r="A407" s="1">
        <v>45105.549305555556</v>
      </c>
      <c r="B407" s="1">
        <f t="shared" si="12"/>
        <v>45105</v>
      </c>
      <c r="C407">
        <v>0</v>
      </c>
      <c r="D407" t="s">
        <v>424</v>
      </c>
      <c r="E407">
        <v>4.2640003000000003E-2</v>
      </c>
      <c r="F407">
        <v>2023</v>
      </c>
      <c r="G407">
        <v>6</v>
      </c>
      <c r="H407">
        <v>28</v>
      </c>
      <c r="I407">
        <v>13</v>
      </c>
      <c r="J407">
        <v>11</v>
      </c>
      <c r="K407">
        <v>20</v>
      </c>
      <c r="L407">
        <v>5</v>
      </c>
      <c r="M407">
        <v>0.28804610702</v>
      </c>
      <c r="N407">
        <v>-3.7950828000000102E-3</v>
      </c>
      <c r="O407" t="s">
        <v>19</v>
      </c>
      <c r="P407" t="s">
        <v>19</v>
      </c>
      <c r="Q407" t="s">
        <v>19</v>
      </c>
      <c r="R407" t="b">
        <v>0</v>
      </c>
      <c r="T407">
        <f t="shared" si="11"/>
        <v>0</v>
      </c>
      <c r="U407" t="b">
        <v>0</v>
      </c>
    </row>
    <row r="408" spans="1:22" x14ac:dyDescent="0.25">
      <c r="A408" s="1">
        <v>45105.590277777781</v>
      </c>
      <c r="B408" s="1">
        <f t="shared" si="12"/>
        <v>45105</v>
      </c>
      <c r="C408">
        <v>0</v>
      </c>
      <c r="D408" t="s">
        <v>425</v>
      </c>
      <c r="E408">
        <v>0.31175541800000001</v>
      </c>
      <c r="F408">
        <v>2023</v>
      </c>
      <c r="G408">
        <v>6</v>
      </c>
      <c r="H408">
        <v>28</v>
      </c>
      <c r="I408">
        <v>14</v>
      </c>
      <c r="J408">
        <v>10</v>
      </c>
      <c r="K408">
        <v>46</v>
      </c>
      <c r="L408">
        <v>5</v>
      </c>
      <c r="M408">
        <v>0.28756211141999999</v>
      </c>
      <c r="N408">
        <v>-4.8399560000000799E-4</v>
      </c>
      <c r="O408" t="s">
        <v>19</v>
      </c>
      <c r="P408" t="s">
        <v>19</v>
      </c>
      <c r="Q408" t="s">
        <v>19</v>
      </c>
      <c r="R408" t="b">
        <v>0</v>
      </c>
      <c r="T408">
        <f t="shared" si="11"/>
        <v>0</v>
      </c>
      <c r="U408" t="b">
        <v>0</v>
      </c>
    </row>
    <row r="409" spans="1:22" x14ac:dyDescent="0.25">
      <c r="A409" s="1">
        <v>45105.631944444445</v>
      </c>
      <c r="B409" s="1">
        <f t="shared" si="12"/>
        <v>45105</v>
      </c>
      <c r="C409">
        <v>0</v>
      </c>
      <c r="D409" t="s">
        <v>426</v>
      </c>
      <c r="E409">
        <v>8.2532842999999995E-2</v>
      </c>
      <c r="F409">
        <v>2023</v>
      </c>
      <c r="G409">
        <v>6</v>
      </c>
      <c r="H409">
        <v>28</v>
      </c>
      <c r="I409">
        <v>15</v>
      </c>
      <c r="J409">
        <v>10</v>
      </c>
      <c r="K409">
        <v>23</v>
      </c>
      <c r="L409">
        <v>5</v>
      </c>
      <c r="M409">
        <v>0.28638328852</v>
      </c>
      <c r="N409">
        <v>-1.1788228999999801E-3</v>
      </c>
      <c r="O409" t="s">
        <v>19</v>
      </c>
      <c r="P409" t="s">
        <v>19</v>
      </c>
      <c r="Q409" t="s">
        <v>19</v>
      </c>
      <c r="R409" t="b">
        <v>0</v>
      </c>
      <c r="T409">
        <f t="shared" si="11"/>
        <v>0</v>
      </c>
      <c r="U409" t="b">
        <v>0</v>
      </c>
    </row>
    <row r="410" spans="1:22" x14ac:dyDescent="0.25">
      <c r="A410" s="1">
        <v>45105.67291666667</v>
      </c>
      <c r="B410" s="1">
        <f t="shared" si="12"/>
        <v>45105</v>
      </c>
      <c r="C410">
        <v>0</v>
      </c>
      <c r="D410" t="s">
        <v>427</v>
      </c>
      <c r="E410">
        <v>0.50833578999999995</v>
      </c>
      <c r="F410">
        <v>2023</v>
      </c>
      <c r="G410">
        <v>6</v>
      </c>
      <c r="H410">
        <v>28</v>
      </c>
      <c r="I410">
        <v>16</v>
      </c>
      <c r="J410">
        <v>9</v>
      </c>
      <c r="K410">
        <v>41</v>
      </c>
      <c r="L410">
        <v>5</v>
      </c>
      <c r="M410">
        <v>0.28828801575333302</v>
      </c>
      <c r="N410">
        <v>1.9047272333332899E-3</v>
      </c>
      <c r="O410" t="s">
        <v>19</v>
      </c>
      <c r="P410" t="s">
        <v>19</v>
      </c>
      <c r="Q410" t="s">
        <v>19</v>
      </c>
      <c r="R410" s="3" t="b">
        <v>1</v>
      </c>
      <c r="S410">
        <v>1</v>
      </c>
      <c r="T410">
        <f t="shared" si="11"/>
        <v>0</v>
      </c>
      <c r="U410" t="b">
        <v>0</v>
      </c>
    </row>
    <row r="411" spans="1:22" x14ac:dyDescent="0.25">
      <c r="A411" s="1">
        <v>45105.714583333334</v>
      </c>
      <c r="B411" s="1">
        <f t="shared" si="12"/>
        <v>45105</v>
      </c>
      <c r="C411">
        <v>0</v>
      </c>
      <c r="D411" t="s">
        <v>428</v>
      </c>
      <c r="E411">
        <v>0.76866342099999996</v>
      </c>
      <c r="F411">
        <v>2023</v>
      </c>
      <c r="G411">
        <v>6</v>
      </c>
      <c r="H411">
        <v>28</v>
      </c>
      <c r="I411">
        <v>17</v>
      </c>
      <c r="J411">
        <v>9</v>
      </c>
      <c r="K411">
        <v>4</v>
      </c>
      <c r="L411">
        <v>5</v>
      </c>
      <c r="M411">
        <v>0.28776977986666602</v>
      </c>
      <c r="N411">
        <v>-5.18235886666662E-4</v>
      </c>
      <c r="O411" t="s">
        <v>19</v>
      </c>
      <c r="P411" t="s">
        <v>19</v>
      </c>
      <c r="Q411" t="s">
        <v>19</v>
      </c>
      <c r="R411" s="3" t="b">
        <v>1</v>
      </c>
      <c r="S411">
        <v>1</v>
      </c>
      <c r="T411">
        <f t="shared" si="11"/>
        <v>0</v>
      </c>
      <c r="U411" t="b">
        <v>0</v>
      </c>
    </row>
    <row r="412" spans="1:22" x14ac:dyDescent="0.25">
      <c r="A412" s="1">
        <v>45105.755555555559</v>
      </c>
      <c r="B412" s="1">
        <f t="shared" si="12"/>
        <v>45105</v>
      </c>
      <c r="C412">
        <v>0</v>
      </c>
      <c r="D412" t="s">
        <v>429</v>
      </c>
      <c r="E412">
        <v>1.0853578880000001</v>
      </c>
      <c r="F412">
        <v>2023</v>
      </c>
      <c r="G412">
        <v>6</v>
      </c>
      <c r="H412">
        <v>28</v>
      </c>
      <c r="I412">
        <v>18</v>
      </c>
      <c r="J412">
        <v>8</v>
      </c>
      <c r="K412">
        <v>30</v>
      </c>
      <c r="L412">
        <v>5</v>
      </c>
      <c r="M412">
        <v>0.29193994746000002</v>
      </c>
      <c r="N412">
        <v>4.1701675933333796E-3</v>
      </c>
      <c r="O412" t="s">
        <v>19</v>
      </c>
      <c r="P412" t="s">
        <v>19</v>
      </c>
      <c r="Q412" t="s">
        <v>19</v>
      </c>
      <c r="R412" s="3" t="b">
        <v>1</v>
      </c>
      <c r="S412">
        <v>1</v>
      </c>
      <c r="T412">
        <f t="shared" si="11"/>
        <v>0</v>
      </c>
      <c r="U412" s="3" t="b">
        <v>1</v>
      </c>
      <c r="V412">
        <v>1</v>
      </c>
    </row>
    <row r="413" spans="1:22" x14ac:dyDescent="0.25">
      <c r="A413" s="1">
        <v>45105.798611111109</v>
      </c>
      <c r="B413" s="1">
        <f t="shared" si="12"/>
        <v>45105</v>
      </c>
      <c r="C413">
        <v>0</v>
      </c>
      <c r="D413" t="s">
        <v>430</v>
      </c>
      <c r="E413">
        <v>0.28644741499999998</v>
      </c>
      <c r="F413">
        <v>2023</v>
      </c>
      <c r="G413">
        <v>6</v>
      </c>
      <c r="H413">
        <v>28</v>
      </c>
      <c r="I413">
        <v>19</v>
      </c>
      <c r="J413">
        <v>10</v>
      </c>
      <c r="K413">
        <v>18</v>
      </c>
      <c r="L413">
        <v>5</v>
      </c>
      <c r="M413">
        <v>0.28959091617999999</v>
      </c>
      <c r="N413">
        <v>-2.3490312800000198E-3</v>
      </c>
      <c r="O413" t="s">
        <v>19</v>
      </c>
      <c r="P413" t="s">
        <v>19</v>
      </c>
      <c r="Q413" t="s">
        <v>19</v>
      </c>
      <c r="R413" t="b">
        <v>0</v>
      </c>
      <c r="T413">
        <f t="shared" si="11"/>
        <v>0</v>
      </c>
      <c r="U413" t="b">
        <v>0</v>
      </c>
    </row>
    <row r="414" spans="1:22" x14ac:dyDescent="0.25">
      <c r="A414" s="1">
        <v>45105.841666666667</v>
      </c>
      <c r="B414" s="1">
        <f t="shared" si="12"/>
        <v>45105</v>
      </c>
      <c r="C414">
        <v>0</v>
      </c>
      <c r="D414" t="s">
        <v>431</v>
      </c>
      <c r="E414">
        <v>0.12294925299999999</v>
      </c>
      <c r="F414">
        <v>2023</v>
      </c>
      <c r="G414">
        <v>6</v>
      </c>
      <c r="H414">
        <v>28</v>
      </c>
      <c r="I414">
        <v>20</v>
      </c>
      <c r="J414">
        <v>12</v>
      </c>
      <c r="K414">
        <v>14</v>
      </c>
      <c r="L414">
        <v>5</v>
      </c>
      <c r="M414">
        <v>0.28407870496666598</v>
      </c>
      <c r="N414">
        <v>-5.5122112133333401E-3</v>
      </c>
      <c r="O414" t="s">
        <v>19</v>
      </c>
      <c r="P414" t="s">
        <v>19</v>
      </c>
      <c r="Q414" t="s">
        <v>19</v>
      </c>
      <c r="R414" t="b">
        <v>0</v>
      </c>
      <c r="T414">
        <f t="shared" si="11"/>
        <v>0</v>
      </c>
      <c r="U414" t="b">
        <v>0</v>
      </c>
    </row>
    <row r="415" spans="1:22" x14ac:dyDescent="0.25">
      <c r="A415" s="1">
        <v>45105.882638888892</v>
      </c>
      <c r="B415" s="1">
        <f t="shared" si="12"/>
        <v>45105</v>
      </c>
      <c r="C415">
        <v>0</v>
      </c>
      <c r="D415" t="s">
        <v>432</v>
      </c>
      <c r="E415">
        <v>4.0670996000000001E-2</v>
      </c>
      <c r="F415">
        <v>2023</v>
      </c>
      <c r="G415">
        <v>6</v>
      </c>
      <c r="H415">
        <v>28</v>
      </c>
      <c r="I415">
        <v>21</v>
      </c>
      <c r="J415">
        <v>11</v>
      </c>
      <c r="K415">
        <v>38</v>
      </c>
      <c r="L415">
        <v>5</v>
      </c>
      <c r="M415">
        <v>0.28176350496666602</v>
      </c>
      <c r="N415">
        <v>-2.31519999999996E-3</v>
      </c>
      <c r="O415" t="s">
        <v>19</v>
      </c>
      <c r="P415" t="s">
        <v>19</v>
      </c>
      <c r="Q415" t="s">
        <v>19</v>
      </c>
      <c r="R415" t="b">
        <v>0</v>
      </c>
      <c r="T415">
        <f t="shared" si="11"/>
        <v>0</v>
      </c>
      <c r="U415" t="b">
        <v>0</v>
      </c>
    </row>
    <row r="416" spans="1:22" x14ac:dyDescent="0.25">
      <c r="A416" s="1">
        <v>45105.924305555556</v>
      </c>
      <c r="B416" s="1">
        <f t="shared" si="12"/>
        <v>45105</v>
      </c>
      <c r="C416">
        <v>0</v>
      </c>
      <c r="D416" t="s">
        <v>433</v>
      </c>
      <c r="E416">
        <v>4.1783329000000001E-2</v>
      </c>
      <c r="F416">
        <v>2023</v>
      </c>
      <c r="G416">
        <v>6</v>
      </c>
      <c r="H416">
        <v>28</v>
      </c>
      <c r="I416">
        <v>22</v>
      </c>
      <c r="J416">
        <v>11</v>
      </c>
      <c r="K416">
        <v>6</v>
      </c>
      <c r="L416">
        <v>5</v>
      </c>
      <c r="M416">
        <v>0.27981368557333303</v>
      </c>
      <c r="N416">
        <v>-1.9498193933333199E-3</v>
      </c>
      <c r="O416" t="s">
        <v>19</v>
      </c>
      <c r="P416" t="s">
        <v>19</v>
      </c>
      <c r="Q416" t="s">
        <v>19</v>
      </c>
      <c r="R416" t="b">
        <v>0</v>
      </c>
      <c r="T416">
        <f t="shared" ref="T416:T479" si="13">IF(SUM(S392:S416)&gt;20,1,0)</f>
        <v>0</v>
      </c>
      <c r="U416" t="b">
        <v>0</v>
      </c>
    </row>
    <row r="417" spans="1:21" x14ac:dyDescent="0.25">
      <c r="A417" s="1">
        <v>45105.965277777781</v>
      </c>
      <c r="B417" s="1">
        <f t="shared" si="12"/>
        <v>45105</v>
      </c>
      <c r="C417">
        <v>0</v>
      </c>
      <c r="D417" t="s">
        <v>434</v>
      </c>
      <c r="E417">
        <v>4.1956897999999999E-2</v>
      </c>
      <c r="F417">
        <v>2023</v>
      </c>
      <c r="G417">
        <v>6</v>
      </c>
      <c r="H417">
        <v>28</v>
      </c>
      <c r="I417">
        <v>23</v>
      </c>
      <c r="J417">
        <v>10</v>
      </c>
      <c r="K417">
        <v>31</v>
      </c>
      <c r="L417">
        <v>5</v>
      </c>
      <c r="M417">
        <v>0.27719635768000001</v>
      </c>
      <c r="N417">
        <v>-2.6173278933332902E-3</v>
      </c>
      <c r="O417" t="s">
        <v>19</v>
      </c>
      <c r="P417" t="s">
        <v>19</v>
      </c>
      <c r="Q417" t="s">
        <v>19</v>
      </c>
      <c r="R417" t="b">
        <v>0</v>
      </c>
      <c r="T417">
        <f t="shared" si="13"/>
        <v>0</v>
      </c>
      <c r="U417" t="b">
        <v>0</v>
      </c>
    </row>
    <row r="418" spans="1:21" x14ac:dyDescent="0.25">
      <c r="A418" s="1">
        <v>45106.018055555556</v>
      </c>
      <c r="B418" s="1">
        <f t="shared" si="12"/>
        <v>45106</v>
      </c>
      <c r="C418">
        <v>0</v>
      </c>
      <c r="D418" t="s">
        <v>435</v>
      </c>
      <c r="E418">
        <v>0.40677819399999998</v>
      </c>
      <c r="F418">
        <v>2023</v>
      </c>
      <c r="G418">
        <v>6</v>
      </c>
      <c r="H418">
        <v>29</v>
      </c>
      <c r="I418">
        <v>0</v>
      </c>
      <c r="J418">
        <v>26</v>
      </c>
      <c r="K418">
        <v>26</v>
      </c>
      <c r="L418">
        <v>5</v>
      </c>
      <c r="M418">
        <v>0.27682181499333303</v>
      </c>
      <c r="N418">
        <v>-3.7454268666670099E-4</v>
      </c>
      <c r="O418" t="s">
        <v>19</v>
      </c>
      <c r="P418" t="s">
        <v>19</v>
      </c>
      <c r="Q418" t="s">
        <v>19</v>
      </c>
      <c r="R418" s="3" t="b">
        <v>1</v>
      </c>
      <c r="S418">
        <v>1</v>
      </c>
      <c r="T418">
        <f t="shared" si="13"/>
        <v>0</v>
      </c>
      <c r="U418" t="b">
        <v>0</v>
      </c>
    </row>
    <row r="419" spans="1:21" x14ac:dyDescent="0.25">
      <c r="A419" s="1">
        <v>45106.05972222222</v>
      </c>
      <c r="B419" s="1">
        <f t="shared" si="12"/>
        <v>45106</v>
      </c>
      <c r="C419">
        <v>0</v>
      </c>
      <c r="D419" t="s">
        <v>436</v>
      </c>
      <c r="E419">
        <v>0.63219815800000001</v>
      </c>
      <c r="F419">
        <v>2023</v>
      </c>
      <c r="G419">
        <v>6</v>
      </c>
      <c r="H419">
        <v>29</v>
      </c>
      <c r="I419">
        <v>1</v>
      </c>
      <c r="J419">
        <v>26</v>
      </c>
      <c r="K419">
        <v>22</v>
      </c>
      <c r="L419">
        <v>5</v>
      </c>
      <c r="M419">
        <v>0.27795001313333301</v>
      </c>
      <c r="N419">
        <v>1.1281981399999801E-3</v>
      </c>
      <c r="O419" t="s">
        <v>19</v>
      </c>
      <c r="P419" t="s">
        <v>19</v>
      </c>
      <c r="Q419" t="s">
        <v>19</v>
      </c>
      <c r="R419" s="3" t="b">
        <v>1</v>
      </c>
      <c r="S419">
        <v>1</v>
      </c>
      <c r="T419">
        <f t="shared" si="13"/>
        <v>0</v>
      </c>
      <c r="U419" t="b">
        <v>0</v>
      </c>
    </row>
    <row r="420" spans="1:21" x14ac:dyDescent="0.25">
      <c r="A420" s="1">
        <v>45106.101388888892</v>
      </c>
      <c r="B420" s="1">
        <f t="shared" si="12"/>
        <v>45106</v>
      </c>
      <c r="C420">
        <v>0</v>
      </c>
      <c r="D420" t="s">
        <v>437</v>
      </c>
      <c r="E420">
        <v>7.2978148000000007E-2</v>
      </c>
      <c r="F420">
        <v>2023</v>
      </c>
      <c r="G420">
        <v>6</v>
      </c>
      <c r="H420">
        <v>29</v>
      </c>
      <c r="I420">
        <v>2</v>
      </c>
      <c r="J420">
        <v>26</v>
      </c>
      <c r="K420">
        <v>5</v>
      </c>
      <c r="L420">
        <v>5</v>
      </c>
      <c r="M420">
        <v>0.27766254868000001</v>
      </c>
      <c r="N420">
        <v>-2.8746445333332999E-4</v>
      </c>
      <c r="O420" t="s">
        <v>19</v>
      </c>
      <c r="P420" t="s">
        <v>19</v>
      </c>
      <c r="Q420" t="s">
        <v>19</v>
      </c>
      <c r="R420" t="b">
        <v>0</v>
      </c>
      <c r="T420">
        <f t="shared" si="13"/>
        <v>0</v>
      </c>
      <c r="U420" t="b">
        <v>0</v>
      </c>
    </row>
    <row r="421" spans="1:21" x14ac:dyDescent="0.25">
      <c r="A421" s="1">
        <v>45106.143055555556</v>
      </c>
      <c r="B421" s="1">
        <f t="shared" si="12"/>
        <v>45106</v>
      </c>
      <c r="C421">
        <v>0</v>
      </c>
      <c r="D421" t="s">
        <v>438</v>
      </c>
      <c r="E421">
        <v>0.83840005299999998</v>
      </c>
      <c r="F421">
        <v>2023</v>
      </c>
      <c r="G421">
        <v>6</v>
      </c>
      <c r="H421">
        <v>29</v>
      </c>
      <c r="I421">
        <v>3</v>
      </c>
      <c r="J421">
        <v>26</v>
      </c>
      <c r="K421">
        <v>2</v>
      </c>
      <c r="L421">
        <v>5</v>
      </c>
      <c r="M421">
        <v>0.28174771768000001</v>
      </c>
      <c r="N421">
        <v>4.0851689999999996E-3</v>
      </c>
      <c r="O421" t="s">
        <v>19</v>
      </c>
      <c r="P421" t="s">
        <v>19</v>
      </c>
      <c r="Q421" t="s">
        <v>19</v>
      </c>
      <c r="R421" s="3" t="b">
        <v>1</v>
      </c>
      <c r="S421">
        <v>1</v>
      </c>
      <c r="T421">
        <f t="shared" si="13"/>
        <v>0</v>
      </c>
      <c r="U421" t="b">
        <v>0</v>
      </c>
    </row>
    <row r="422" spans="1:21" x14ac:dyDescent="0.25">
      <c r="A422" s="1">
        <v>45106.18472222222</v>
      </c>
      <c r="B422" s="1">
        <f t="shared" si="12"/>
        <v>45106</v>
      </c>
      <c r="C422">
        <v>0</v>
      </c>
      <c r="D422" t="s">
        <v>439</v>
      </c>
      <c r="E422">
        <v>0.43491375999999998</v>
      </c>
      <c r="F422">
        <v>2023</v>
      </c>
      <c r="G422">
        <v>6</v>
      </c>
      <c r="H422">
        <v>29</v>
      </c>
      <c r="I422">
        <v>4</v>
      </c>
      <c r="J422">
        <v>26</v>
      </c>
      <c r="K422">
        <v>8</v>
      </c>
      <c r="L422">
        <v>5</v>
      </c>
      <c r="M422">
        <v>0.28262939706000001</v>
      </c>
      <c r="N422">
        <v>8.8167938000000001E-4</v>
      </c>
      <c r="O422" t="s">
        <v>19</v>
      </c>
      <c r="P422" t="s">
        <v>19</v>
      </c>
      <c r="Q422" t="s">
        <v>19</v>
      </c>
      <c r="R422" s="3" t="b">
        <v>1</v>
      </c>
      <c r="S422">
        <v>1</v>
      </c>
      <c r="T422">
        <f t="shared" si="13"/>
        <v>0</v>
      </c>
      <c r="U422" t="b">
        <v>0</v>
      </c>
    </row>
    <row r="423" spans="1:21" x14ac:dyDescent="0.25">
      <c r="A423" s="1">
        <v>45106.226388888892</v>
      </c>
      <c r="B423" s="1">
        <f t="shared" si="12"/>
        <v>45106</v>
      </c>
      <c r="C423">
        <v>0</v>
      </c>
      <c r="D423" t="s">
        <v>440</v>
      </c>
      <c r="E423">
        <v>0.47984590999999999</v>
      </c>
      <c r="F423">
        <v>2023</v>
      </c>
      <c r="G423">
        <v>6</v>
      </c>
      <c r="H423">
        <v>29</v>
      </c>
      <c r="I423">
        <v>5</v>
      </c>
      <c r="J423">
        <v>26</v>
      </c>
      <c r="K423">
        <v>3</v>
      </c>
      <c r="L423">
        <v>5</v>
      </c>
      <c r="M423">
        <v>0.28173397308666598</v>
      </c>
      <c r="N423">
        <v>-8.9542397333330903E-4</v>
      </c>
      <c r="O423" t="s">
        <v>19</v>
      </c>
      <c r="P423" t="s">
        <v>19</v>
      </c>
      <c r="Q423" t="s">
        <v>19</v>
      </c>
      <c r="R423" s="3" t="b">
        <v>1</v>
      </c>
      <c r="S423">
        <v>1</v>
      </c>
      <c r="T423">
        <f t="shared" si="13"/>
        <v>0</v>
      </c>
      <c r="U423" t="b">
        <v>0</v>
      </c>
    </row>
    <row r="424" spans="1:21" x14ac:dyDescent="0.25">
      <c r="A424" s="1">
        <v>45106.267361111109</v>
      </c>
      <c r="B424" s="1">
        <f t="shared" si="12"/>
        <v>45106</v>
      </c>
      <c r="C424">
        <v>0</v>
      </c>
      <c r="D424" t="s">
        <v>441</v>
      </c>
      <c r="E424">
        <v>0.43097406199999999</v>
      </c>
      <c r="F424">
        <v>2023</v>
      </c>
      <c r="G424">
        <v>6</v>
      </c>
      <c r="H424">
        <v>29</v>
      </c>
      <c r="I424">
        <v>6</v>
      </c>
      <c r="J424">
        <v>25</v>
      </c>
      <c r="K424">
        <v>29</v>
      </c>
      <c r="L424">
        <v>5</v>
      </c>
      <c r="M424">
        <v>0.28300972771999999</v>
      </c>
      <c r="N424">
        <v>1.2757546333332899E-3</v>
      </c>
      <c r="O424" t="s">
        <v>19</v>
      </c>
      <c r="P424" t="s">
        <v>19</v>
      </c>
      <c r="Q424" t="s">
        <v>19</v>
      </c>
      <c r="R424" s="3" t="b">
        <v>1</v>
      </c>
      <c r="S424">
        <v>1</v>
      </c>
      <c r="T424">
        <f t="shared" si="13"/>
        <v>0</v>
      </c>
      <c r="U424" t="b">
        <v>0</v>
      </c>
    </row>
    <row r="425" spans="1:21" x14ac:dyDescent="0.25">
      <c r="A425" s="1">
        <v>45106.309027777781</v>
      </c>
      <c r="B425" s="1">
        <f t="shared" si="12"/>
        <v>45106</v>
      </c>
      <c r="C425">
        <v>0</v>
      </c>
      <c r="D425" t="s">
        <v>442</v>
      </c>
      <c r="E425">
        <v>0.223801796</v>
      </c>
      <c r="F425">
        <v>2023</v>
      </c>
      <c r="G425">
        <v>6</v>
      </c>
      <c r="H425">
        <v>29</v>
      </c>
      <c r="I425">
        <v>7</v>
      </c>
      <c r="J425">
        <v>25</v>
      </c>
      <c r="K425">
        <v>2</v>
      </c>
      <c r="L425">
        <v>5</v>
      </c>
      <c r="M425">
        <v>0.28142092608666602</v>
      </c>
      <c r="N425">
        <v>-1.5888016333333E-3</v>
      </c>
      <c r="O425" t="s">
        <v>19</v>
      </c>
      <c r="P425" t="s">
        <v>19</v>
      </c>
      <c r="Q425" t="s">
        <v>19</v>
      </c>
      <c r="R425" t="b">
        <v>0</v>
      </c>
      <c r="T425">
        <f t="shared" si="13"/>
        <v>0</v>
      </c>
      <c r="U425" t="b">
        <v>0</v>
      </c>
    </row>
    <row r="426" spans="1:21" x14ac:dyDescent="0.25">
      <c r="A426" s="1">
        <v>45106.35</v>
      </c>
      <c r="B426" s="1">
        <f t="shared" si="12"/>
        <v>45106</v>
      </c>
      <c r="C426">
        <v>0</v>
      </c>
      <c r="D426" t="s">
        <v>443</v>
      </c>
      <c r="E426">
        <v>2.8314328E-2</v>
      </c>
      <c r="F426">
        <v>2023</v>
      </c>
      <c r="G426">
        <v>6</v>
      </c>
      <c r="H426">
        <v>29</v>
      </c>
      <c r="I426">
        <v>8</v>
      </c>
      <c r="J426">
        <v>24</v>
      </c>
      <c r="K426">
        <v>36</v>
      </c>
      <c r="L426">
        <v>5</v>
      </c>
      <c r="M426">
        <v>0.27545852246666602</v>
      </c>
      <c r="N426">
        <v>-5.9624036199999999E-3</v>
      </c>
      <c r="O426" t="s">
        <v>19</v>
      </c>
      <c r="P426" t="s">
        <v>19</v>
      </c>
      <c r="Q426" t="s">
        <v>19</v>
      </c>
      <c r="R426" t="b">
        <v>0</v>
      </c>
      <c r="T426">
        <f t="shared" si="13"/>
        <v>0</v>
      </c>
      <c r="U426" t="b">
        <v>0</v>
      </c>
    </row>
    <row r="427" spans="1:21" x14ac:dyDescent="0.25">
      <c r="A427" s="1">
        <v>45106.39166666667</v>
      </c>
      <c r="B427" s="1">
        <f t="shared" si="12"/>
        <v>45106</v>
      </c>
      <c r="C427">
        <v>0</v>
      </c>
      <c r="D427" t="s">
        <v>444</v>
      </c>
      <c r="E427">
        <v>2.9849569999999999E-2</v>
      </c>
      <c r="F427">
        <v>2023</v>
      </c>
      <c r="G427">
        <v>6</v>
      </c>
      <c r="H427">
        <v>29</v>
      </c>
      <c r="I427">
        <v>9</v>
      </c>
      <c r="J427">
        <v>24</v>
      </c>
      <c r="K427">
        <v>20</v>
      </c>
      <c r="L427">
        <v>5</v>
      </c>
      <c r="M427">
        <v>0.27370009019333302</v>
      </c>
      <c r="N427">
        <v>-1.75843227333333E-3</v>
      </c>
      <c r="O427" t="s">
        <v>19</v>
      </c>
      <c r="P427" t="s">
        <v>19</v>
      </c>
      <c r="Q427" t="s">
        <v>19</v>
      </c>
      <c r="R427" t="b">
        <v>0</v>
      </c>
      <c r="T427">
        <f t="shared" si="13"/>
        <v>0</v>
      </c>
      <c r="U427" t="b">
        <v>0</v>
      </c>
    </row>
    <row r="428" spans="1:21" x14ac:dyDescent="0.25">
      <c r="A428" s="1">
        <v>45106.432638888888</v>
      </c>
      <c r="B428" s="1">
        <f t="shared" si="12"/>
        <v>45106</v>
      </c>
      <c r="C428">
        <v>0</v>
      </c>
      <c r="D428" t="s">
        <v>445</v>
      </c>
      <c r="E428">
        <v>0.74108380200000001</v>
      </c>
      <c r="F428">
        <v>2023</v>
      </c>
      <c r="G428">
        <v>6</v>
      </c>
      <c r="H428">
        <v>29</v>
      </c>
      <c r="I428">
        <v>10</v>
      </c>
      <c r="J428">
        <v>23</v>
      </c>
      <c r="K428">
        <v>57</v>
      </c>
      <c r="L428">
        <v>5</v>
      </c>
      <c r="M428">
        <v>0.27830834935333298</v>
      </c>
      <c r="N428">
        <v>4.6082591599999603E-3</v>
      </c>
      <c r="O428" t="s">
        <v>19</v>
      </c>
      <c r="P428" t="s">
        <v>19</v>
      </c>
      <c r="Q428" t="s">
        <v>19</v>
      </c>
      <c r="R428" s="3" t="b">
        <v>1</v>
      </c>
      <c r="S428">
        <v>1</v>
      </c>
      <c r="T428">
        <f t="shared" si="13"/>
        <v>0</v>
      </c>
      <c r="U428" t="b">
        <v>0</v>
      </c>
    </row>
    <row r="429" spans="1:21" x14ac:dyDescent="0.25">
      <c r="A429" s="1">
        <v>45106.474305555559</v>
      </c>
      <c r="B429" s="1">
        <f t="shared" si="12"/>
        <v>45106</v>
      </c>
      <c r="C429">
        <v>0</v>
      </c>
      <c r="D429" t="s">
        <v>446</v>
      </c>
      <c r="E429">
        <v>4.5916093999999998E-2</v>
      </c>
      <c r="F429">
        <v>2023</v>
      </c>
      <c r="G429">
        <v>6</v>
      </c>
      <c r="H429">
        <v>29</v>
      </c>
      <c r="I429">
        <v>11</v>
      </c>
      <c r="J429">
        <v>23</v>
      </c>
      <c r="K429">
        <v>38</v>
      </c>
      <c r="L429">
        <v>5</v>
      </c>
      <c r="M429">
        <v>0.27840400095999901</v>
      </c>
      <c r="N429" s="2">
        <v>9.5651606666635706E-5</v>
      </c>
      <c r="O429" t="s">
        <v>19</v>
      </c>
      <c r="P429" t="s">
        <v>19</v>
      </c>
      <c r="Q429" t="s">
        <v>19</v>
      </c>
      <c r="R429" t="b">
        <v>0</v>
      </c>
      <c r="T429">
        <f t="shared" si="13"/>
        <v>0</v>
      </c>
      <c r="U429" t="b">
        <v>0</v>
      </c>
    </row>
    <row r="430" spans="1:21" x14ac:dyDescent="0.25">
      <c r="A430" s="1">
        <v>45106.515972222223</v>
      </c>
      <c r="B430" s="1">
        <f t="shared" si="12"/>
        <v>45106</v>
      </c>
      <c r="C430">
        <v>0</v>
      </c>
      <c r="D430" t="s">
        <v>447</v>
      </c>
      <c r="E430">
        <v>0.434858297</v>
      </c>
      <c r="F430">
        <v>2023</v>
      </c>
      <c r="G430">
        <v>6</v>
      </c>
      <c r="H430">
        <v>29</v>
      </c>
      <c r="I430">
        <v>12</v>
      </c>
      <c r="J430">
        <v>23</v>
      </c>
      <c r="K430">
        <v>23</v>
      </c>
      <c r="L430">
        <v>5</v>
      </c>
      <c r="M430">
        <v>0.28065744706000001</v>
      </c>
      <c r="N430">
        <v>2.25344610000005E-3</v>
      </c>
      <c r="O430" t="s">
        <v>19</v>
      </c>
      <c r="P430" t="s">
        <v>19</v>
      </c>
      <c r="Q430" t="s">
        <v>19</v>
      </c>
      <c r="R430" s="3" t="b">
        <v>1</v>
      </c>
      <c r="S430">
        <v>1</v>
      </c>
      <c r="T430">
        <f t="shared" si="13"/>
        <v>0</v>
      </c>
      <c r="U430" t="b">
        <v>0</v>
      </c>
    </row>
    <row r="431" spans="1:21" x14ac:dyDescent="0.25">
      <c r="A431" s="1">
        <v>45106.557638888888</v>
      </c>
      <c r="B431" s="1">
        <f t="shared" si="12"/>
        <v>45106</v>
      </c>
      <c r="C431">
        <v>0</v>
      </c>
      <c r="D431" t="s">
        <v>448</v>
      </c>
      <c r="E431">
        <v>0.29345147799999999</v>
      </c>
      <c r="F431">
        <v>2023</v>
      </c>
      <c r="G431">
        <v>6</v>
      </c>
      <c r="H431">
        <v>29</v>
      </c>
      <c r="I431">
        <v>13</v>
      </c>
      <c r="J431">
        <v>23</v>
      </c>
      <c r="K431">
        <v>12</v>
      </c>
      <c r="L431">
        <v>5</v>
      </c>
      <c r="M431">
        <v>0.2803433233</v>
      </c>
      <c r="N431">
        <v>-3.1412376000000599E-4</v>
      </c>
      <c r="O431" t="s">
        <v>19</v>
      </c>
      <c r="P431" t="s">
        <v>19</v>
      </c>
      <c r="Q431" t="s">
        <v>19</v>
      </c>
      <c r="R431" t="b">
        <v>0</v>
      </c>
      <c r="T431">
        <f t="shared" si="13"/>
        <v>0</v>
      </c>
      <c r="U431" t="b">
        <v>0</v>
      </c>
    </row>
    <row r="432" spans="1:21" x14ac:dyDescent="0.25">
      <c r="A432" s="1">
        <v>45106.598611111112</v>
      </c>
      <c r="B432" s="1">
        <f t="shared" si="12"/>
        <v>45106</v>
      </c>
      <c r="C432">
        <v>0</v>
      </c>
      <c r="D432" t="s">
        <v>449</v>
      </c>
      <c r="E432">
        <v>0.38705694400000001</v>
      </c>
      <c r="F432">
        <v>2023</v>
      </c>
      <c r="G432">
        <v>6</v>
      </c>
      <c r="H432">
        <v>29</v>
      </c>
      <c r="I432">
        <v>14</v>
      </c>
      <c r="J432">
        <v>22</v>
      </c>
      <c r="K432">
        <v>53</v>
      </c>
      <c r="L432">
        <v>5</v>
      </c>
      <c r="M432">
        <v>0.28194761228666598</v>
      </c>
      <c r="N432">
        <v>1.60428898666664E-3</v>
      </c>
      <c r="O432" t="s">
        <v>19</v>
      </c>
      <c r="P432" t="s">
        <v>19</v>
      </c>
      <c r="Q432" t="s">
        <v>19</v>
      </c>
      <c r="R432" s="3" t="b">
        <v>1</v>
      </c>
      <c r="S432">
        <v>1</v>
      </c>
      <c r="T432">
        <f t="shared" si="13"/>
        <v>0</v>
      </c>
      <c r="U432" t="b">
        <v>0</v>
      </c>
    </row>
    <row r="433" spans="1:22" x14ac:dyDescent="0.25">
      <c r="A433" s="1">
        <v>45106.640277777777</v>
      </c>
      <c r="B433" s="1">
        <f t="shared" si="12"/>
        <v>45106</v>
      </c>
      <c r="C433">
        <v>0</v>
      </c>
      <c r="D433" t="s">
        <v>450</v>
      </c>
      <c r="E433">
        <v>1.587499124</v>
      </c>
      <c r="F433">
        <v>2023</v>
      </c>
      <c r="G433">
        <v>6</v>
      </c>
      <c r="H433">
        <v>29</v>
      </c>
      <c r="I433">
        <v>15</v>
      </c>
      <c r="J433">
        <v>22</v>
      </c>
      <c r="K433">
        <v>38</v>
      </c>
      <c r="L433">
        <v>5</v>
      </c>
      <c r="M433">
        <v>0.29161436354666598</v>
      </c>
      <c r="N433">
        <v>9.6667512599999898E-3</v>
      </c>
      <c r="O433" t="s">
        <v>19</v>
      </c>
      <c r="P433" t="s">
        <v>19</v>
      </c>
      <c r="Q433" t="s">
        <v>19</v>
      </c>
      <c r="R433" s="3" t="b">
        <v>1</v>
      </c>
      <c r="S433">
        <v>1</v>
      </c>
      <c r="T433">
        <f t="shared" si="13"/>
        <v>0</v>
      </c>
      <c r="U433" s="3" t="b">
        <v>1</v>
      </c>
      <c r="V433">
        <v>1</v>
      </c>
    </row>
    <row r="434" spans="1:22" x14ac:dyDescent="0.25">
      <c r="A434" s="1">
        <v>45106.681944444441</v>
      </c>
      <c r="B434" s="1">
        <f t="shared" si="12"/>
        <v>45106</v>
      </c>
      <c r="C434">
        <v>0</v>
      </c>
      <c r="D434" t="s">
        <v>451</v>
      </c>
      <c r="E434">
        <v>0.20256179599999999</v>
      </c>
      <c r="F434">
        <v>2023</v>
      </c>
      <c r="G434">
        <v>6</v>
      </c>
      <c r="H434">
        <v>29</v>
      </c>
      <c r="I434">
        <v>16</v>
      </c>
      <c r="J434">
        <v>22</v>
      </c>
      <c r="K434">
        <v>16</v>
      </c>
      <c r="L434">
        <v>5</v>
      </c>
      <c r="M434">
        <v>0.29066885845333301</v>
      </c>
      <c r="N434">
        <v>-9.4550509333335398E-4</v>
      </c>
      <c r="O434" t="s">
        <v>19</v>
      </c>
      <c r="P434" t="s">
        <v>19</v>
      </c>
      <c r="Q434" t="s">
        <v>19</v>
      </c>
      <c r="R434" t="b">
        <v>0</v>
      </c>
      <c r="T434">
        <f t="shared" si="13"/>
        <v>0</v>
      </c>
      <c r="U434" t="b">
        <v>0</v>
      </c>
    </row>
    <row r="435" spans="1:22" x14ac:dyDescent="0.25">
      <c r="A435" s="1">
        <v>45106.723611111112</v>
      </c>
      <c r="B435" s="1">
        <f t="shared" si="12"/>
        <v>45106</v>
      </c>
      <c r="C435">
        <v>0</v>
      </c>
      <c r="D435" t="s">
        <v>452</v>
      </c>
      <c r="E435">
        <v>0.60481545699999995</v>
      </c>
      <c r="F435">
        <v>2023</v>
      </c>
      <c r="G435">
        <v>6</v>
      </c>
      <c r="H435">
        <v>29</v>
      </c>
      <c r="I435">
        <v>17</v>
      </c>
      <c r="J435">
        <v>22</v>
      </c>
      <c r="K435">
        <v>6</v>
      </c>
      <c r="L435">
        <v>5</v>
      </c>
      <c r="M435">
        <v>0.29332918088666599</v>
      </c>
      <c r="N435">
        <v>2.6603224333334101E-3</v>
      </c>
      <c r="O435" t="s">
        <v>19</v>
      </c>
      <c r="P435" t="s">
        <v>19</v>
      </c>
      <c r="Q435" t="s">
        <v>19</v>
      </c>
      <c r="R435" s="3" t="b">
        <v>1</v>
      </c>
      <c r="S435">
        <v>1</v>
      </c>
      <c r="T435">
        <f t="shared" si="13"/>
        <v>0</v>
      </c>
      <c r="U435" t="b">
        <v>0</v>
      </c>
    </row>
    <row r="436" spans="1:22" x14ac:dyDescent="0.25">
      <c r="A436" s="1">
        <v>45106.76458333333</v>
      </c>
      <c r="B436" s="1">
        <f t="shared" si="12"/>
        <v>45106</v>
      </c>
      <c r="C436">
        <v>0</v>
      </c>
      <c r="D436" t="s">
        <v>453</v>
      </c>
      <c r="E436">
        <v>0.115319703</v>
      </c>
      <c r="F436">
        <v>2023</v>
      </c>
      <c r="G436">
        <v>6</v>
      </c>
      <c r="H436">
        <v>29</v>
      </c>
      <c r="I436">
        <v>18</v>
      </c>
      <c r="J436">
        <v>21</v>
      </c>
      <c r="K436">
        <v>38</v>
      </c>
      <c r="L436">
        <v>5</v>
      </c>
      <c r="M436">
        <v>0.29188591123999902</v>
      </c>
      <c r="N436">
        <v>-1.44326964666674E-3</v>
      </c>
      <c r="O436" t="s">
        <v>19</v>
      </c>
      <c r="P436" t="s">
        <v>19</v>
      </c>
      <c r="Q436" t="s">
        <v>19</v>
      </c>
      <c r="R436" t="b">
        <v>0</v>
      </c>
      <c r="T436">
        <f t="shared" si="13"/>
        <v>0</v>
      </c>
      <c r="U436" t="b">
        <v>0</v>
      </c>
    </row>
    <row r="437" spans="1:22" x14ac:dyDescent="0.25">
      <c r="A437" s="1">
        <v>45106.806250000001</v>
      </c>
      <c r="B437" s="1">
        <f t="shared" si="12"/>
        <v>45106</v>
      </c>
      <c r="C437">
        <v>0</v>
      </c>
      <c r="D437" t="s">
        <v>454</v>
      </c>
      <c r="E437">
        <v>0.72296460900000004</v>
      </c>
      <c r="F437">
        <v>2023</v>
      </c>
      <c r="G437">
        <v>6</v>
      </c>
      <c r="H437">
        <v>29</v>
      </c>
      <c r="I437">
        <v>19</v>
      </c>
      <c r="J437">
        <v>21</v>
      </c>
      <c r="K437">
        <v>32</v>
      </c>
      <c r="L437">
        <v>5</v>
      </c>
      <c r="M437">
        <v>0.29536890366666602</v>
      </c>
      <c r="N437">
        <v>3.48299242666672E-3</v>
      </c>
      <c r="O437" t="s">
        <v>19</v>
      </c>
      <c r="P437" t="s">
        <v>19</v>
      </c>
      <c r="Q437" t="s">
        <v>19</v>
      </c>
      <c r="R437" s="3" t="b">
        <v>1</v>
      </c>
      <c r="S437">
        <v>1</v>
      </c>
      <c r="T437">
        <f t="shared" si="13"/>
        <v>0</v>
      </c>
      <c r="U437" t="b">
        <v>0</v>
      </c>
    </row>
    <row r="438" spans="1:22" x14ac:dyDescent="0.25">
      <c r="A438" s="1">
        <v>45106.847916666666</v>
      </c>
      <c r="B438" s="1">
        <f t="shared" si="12"/>
        <v>45106</v>
      </c>
      <c r="C438">
        <v>0</v>
      </c>
      <c r="D438" t="s">
        <v>455</v>
      </c>
      <c r="E438">
        <v>0.531720215</v>
      </c>
      <c r="F438">
        <v>2023</v>
      </c>
      <c r="G438">
        <v>6</v>
      </c>
      <c r="H438">
        <v>29</v>
      </c>
      <c r="I438">
        <v>20</v>
      </c>
      <c r="J438">
        <v>21</v>
      </c>
      <c r="K438">
        <v>18</v>
      </c>
      <c r="L438">
        <v>5</v>
      </c>
      <c r="M438">
        <v>0.29733027446666599</v>
      </c>
      <c r="N438">
        <v>1.96137079999997E-3</v>
      </c>
      <c r="O438" t="s">
        <v>19</v>
      </c>
      <c r="P438" t="s">
        <v>19</v>
      </c>
      <c r="Q438" t="s">
        <v>19</v>
      </c>
      <c r="R438" s="3" t="b">
        <v>1</v>
      </c>
      <c r="S438">
        <v>1</v>
      </c>
      <c r="T438">
        <f t="shared" si="13"/>
        <v>0</v>
      </c>
      <c r="U438" t="b">
        <v>0</v>
      </c>
    </row>
    <row r="439" spans="1:22" x14ac:dyDescent="0.25">
      <c r="A439" s="1">
        <v>45106.888888888891</v>
      </c>
      <c r="B439" s="1">
        <f t="shared" si="12"/>
        <v>45106</v>
      </c>
      <c r="C439">
        <v>0</v>
      </c>
      <c r="D439" t="s">
        <v>456</v>
      </c>
      <c r="E439">
        <v>0.57420714100000003</v>
      </c>
      <c r="F439">
        <v>2023</v>
      </c>
      <c r="G439">
        <v>6</v>
      </c>
      <c r="H439">
        <v>29</v>
      </c>
      <c r="I439">
        <v>21</v>
      </c>
      <c r="J439">
        <v>20</v>
      </c>
      <c r="K439">
        <v>55</v>
      </c>
      <c r="L439">
        <v>5</v>
      </c>
      <c r="M439">
        <v>0.29937391569333299</v>
      </c>
      <c r="N439">
        <v>2.0436412266666699E-3</v>
      </c>
      <c r="O439" t="s">
        <v>19</v>
      </c>
      <c r="P439" t="s">
        <v>19</v>
      </c>
      <c r="Q439" t="s">
        <v>19</v>
      </c>
      <c r="R439" s="3" t="b">
        <v>1</v>
      </c>
      <c r="S439">
        <v>1</v>
      </c>
      <c r="T439">
        <f t="shared" si="13"/>
        <v>0</v>
      </c>
      <c r="U439" t="b">
        <v>0</v>
      </c>
    </row>
    <row r="440" spans="1:22" x14ac:dyDescent="0.25">
      <c r="A440" s="1">
        <v>45106.930555555555</v>
      </c>
      <c r="B440" s="1">
        <f t="shared" si="12"/>
        <v>45106</v>
      </c>
      <c r="C440">
        <v>0</v>
      </c>
      <c r="D440" t="s">
        <v>457</v>
      </c>
      <c r="E440">
        <v>0.42419193300000002</v>
      </c>
      <c r="F440">
        <v>2023</v>
      </c>
      <c r="G440">
        <v>6</v>
      </c>
      <c r="H440">
        <v>29</v>
      </c>
      <c r="I440">
        <v>22</v>
      </c>
      <c r="J440">
        <v>20</v>
      </c>
      <c r="K440">
        <v>48</v>
      </c>
      <c r="L440">
        <v>5</v>
      </c>
      <c r="M440">
        <v>0.29999347309333302</v>
      </c>
      <c r="N440">
        <v>6.1955739999996996E-4</v>
      </c>
      <c r="O440" t="s">
        <v>19</v>
      </c>
      <c r="P440" t="s">
        <v>19</v>
      </c>
      <c r="Q440" t="s">
        <v>19</v>
      </c>
      <c r="R440" s="3" t="b">
        <v>1</v>
      </c>
      <c r="S440">
        <v>1</v>
      </c>
      <c r="T440">
        <f t="shared" si="13"/>
        <v>0</v>
      </c>
      <c r="U440" t="b">
        <v>0</v>
      </c>
    </row>
    <row r="441" spans="1:22" x14ac:dyDescent="0.25">
      <c r="A441" s="1">
        <v>45106.972222222219</v>
      </c>
      <c r="B441" s="1">
        <f t="shared" si="12"/>
        <v>45106</v>
      </c>
      <c r="C441">
        <v>0</v>
      </c>
      <c r="D441" t="s">
        <v>458</v>
      </c>
      <c r="E441">
        <v>0.70642740100000001</v>
      </c>
      <c r="F441">
        <v>2023</v>
      </c>
      <c r="G441">
        <v>6</v>
      </c>
      <c r="H441">
        <v>29</v>
      </c>
      <c r="I441">
        <v>23</v>
      </c>
      <c r="J441">
        <v>20</v>
      </c>
      <c r="K441">
        <v>59</v>
      </c>
      <c r="L441">
        <v>5</v>
      </c>
      <c r="M441">
        <v>0.30251885849999999</v>
      </c>
      <c r="N441">
        <v>2.5253854066666901E-3</v>
      </c>
      <c r="O441" t="s">
        <v>19</v>
      </c>
      <c r="P441" t="s">
        <v>19</v>
      </c>
      <c r="Q441" t="s">
        <v>19</v>
      </c>
      <c r="R441" s="3" t="b">
        <v>1</v>
      </c>
      <c r="S441">
        <v>1</v>
      </c>
      <c r="T441">
        <f t="shared" si="13"/>
        <v>0</v>
      </c>
      <c r="U441" t="b">
        <v>0</v>
      </c>
    </row>
    <row r="442" spans="1:22" x14ac:dyDescent="0.25">
      <c r="A442" s="1">
        <v>45107.01458333333</v>
      </c>
      <c r="B442" s="1">
        <f t="shared" si="12"/>
        <v>45107</v>
      </c>
      <c r="C442">
        <v>0</v>
      </c>
      <c r="D442" t="s">
        <v>459</v>
      </c>
      <c r="E442">
        <v>0.39349220600000001</v>
      </c>
      <c r="F442">
        <v>2023</v>
      </c>
      <c r="G442">
        <v>6</v>
      </c>
      <c r="H442">
        <v>30</v>
      </c>
      <c r="I442">
        <v>0</v>
      </c>
      <c r="J442">
        <v>21</v>
      </c>
      <c r="K442">
        <v>8</v>
      </c>
      <c r="L442">
        <v>5</v>
      </c>
      <c r="M442">
        <v>0.30245376223999998</v>
      </c>
      <c r="N442" s="2">
        <v>-6.5096259999952694E-5</v>
      </c>
      <c r="O442" t="s">
        <v>19</v>
      </c>
      <c r="P442" t="s">
        <v>19</v>
      </c>
      <c r="Q442" t="s">
        <v>19</v>
      </c>
      <c r="R442" s="3" t="b">
        <v>1</v>
      </c>
      <c r="S442">
        <v>1</v>
      </c>
      <c r="T442">
        <f t="shared" si="13"/>
        <v>0</v>
      </c>
      <c r="U442" t="b">
        <v>0</v>
      </c>
    </row>
    <row r="443" spans="1:22" x14ac:dyDescent="0.25">
      <c r="A443" s="1">
        <v>45107.055555555555</v>
      </c>
      <c r="B443" s="1">
        <f t="shared" si="12"/>
        <v>45107</v>
      </c>
      <c r="C443">
        <v>0</v>
      </c>
      <c r="D443" t="s">
        <v>460</v>
      </c>
      <c r="E443">
        <v>1.06318391</v>
      </c>
      <c r="F443">
        <v>2023</v>
      </c>
      <c r="G443">
        <v>6</v>
      </c>
      <c r="H443">
        <v>30</v>
      </c>
      <c r="I443">
        <v>1</v>
      </c>
      <c r="J443">
        <v>20</v>
      </c>
      <c r="K443">
        <v>41</v>
      </c>
      <c r="L443">
        <v>5</v>
      </c>
      <c r="M443">
        <v>0.30833152069999997</v>
      </c>
      <c r="N443">
        <v>5.8777584599999898E-3</v>
      </c>
      <c r="O443" t="s">
        <v>19</v>
      </c>
      <c r="P443" t="s">
        <v>19</v>
      </c>
      <c r="Q443" t="s">
        <v>19</v>
      </c>
      <c r="R443" s="3" t="b">
        <v>1</v>
      </c>
      <c r="S443">
        <v>1</v>
      </c>
      <c r="T443">
        <f t="shared" si="13"/>
        <v>0</v>
      </c>
      <c r="U443" s="3" t="b">
        <v>1</v>
      </c>
      <c r="V443">
        <v>1</v>
      </c>
    </row>
    <row r="444" spans="1:22" x14ac:dyDescent="0.25">
      <c r="A444" s="1">
        <v>45107.097222222219</v>
      </c>
      <c r="B444" s="1">
        <f t="shared" si="12"/>
        <v>45107</v>
      </c>
      <c r="C444">
        <v>0</v>
      </c>
      <c r="D444" t="s">
        <v>461</v>
      </c>
      <c r="E444">
        <v>0.38274350400000001</v>
      </c>
      <c r="F444">
        <v>2023</v>
      </c>
      <c r="G444">
        <v>6</v>
      </c>
      <c r="H444">
        <v>30</v>
      </c>
      <c r="I444">
        <v>2</v>
      </c>
      <c r="J444">
        <v>20</v>
      </c>
      <c r="K444">
        <v>39</v>
      </c>
      <c r="L444">
        <v>5</v>
      </c>
      <c r="M444">
        <v>0.310010306493333</v>
      </c>
      <c r="N444">
        <v>1.6787857933332399E-3</v>
      </c>
      <c r="O444" t="s">
        <v>19</v>
      </c>
      <c r="P444" t="s">
        <v>19</v>
      </c>
      <c r="Q444" t="s">
        <v>19</v>
      </c>
      <c r="R444" s="3" t="b">
        <v>1</v>
      </c>
      <c r="S444">
        <v>1</v>
      </c>
      <c r="T444">
        <f t="shared" si="13"/>
        <v>0</v>
      </c>
      <c r="U444" t="b">
        <v>0</v>
      </c>
    </row>
    <row r="445" spans="1:22" x14ac:dyDescent="0.25">
      <c r="A445" s="1">
        <v>45107.138888888891</v>
      </c>
      <c r="B445" s="1">
        <f t="shared" si="12"/>
        <v>45107</v>
      </c>
      <c r="C445">
        <v>0</v>
      </c>
      <c r="D445" t="s">
        <v>462</v>
      </c>
      <c r="E445">
        <v>0.34133862500000001</v>
      </c>
      <c r="F445">
        <v>2023</v>
      </c>
      <c r="G445">
        <v>6</v>
      </c>
      <c r="H445">
        <v>30</v>
      </c>
      <c r="I445">
        <v>3</v>
      </c>
      <c r="J445">
        <v>20</v>
      </c>
      <c r="K445">
        <v>29</v>
      </c>
      <c r="L445">
        <v>5</v>
      </c>
      <c r="M445">
        <v>0.31111420377999999</v>
      </c>
      <c r="N445">
        <v>1.1038972866667101E-3</v>
      </c>
      <c r="O445" t="s">
        <v>19</v>
      </c>
      <c r="P445" t="s">
        <v>19</v>
      </c>
      <c r="Q445" t="s">
        <v>19</v>
      </c>
      <c r="R445" s="3" t="b">
        <v>1</v>
      </c>
      <c r="S445">
        <v>1</v>
      </c>
      <c r="T445">
        <f t="shared" si="13"/>
        <v>0</v>
      </c>
      <c r="U445" t="b">
        <v>0</v>
      </c>
    </row>
    <row r="446" spans="1:22" x14ac:dyDescent="0.25">
      <c r="A446" s="1">
        <v>45107.180555555555</v>
      </c>
      <c r="B446" s="1">
        <f t="shared" si="12"/>
        <v>45107</v>
      </c>
      <c r="C446">
        <v>0</v>
      </c>
      <c r="D446" t="s">
        <v>463</v>
      </c>
      <c r="E446">
        <v>0.76892768700000003</v>
      </c>
      <c r="F446">
        <v>2023</v>
      </c>
      <c r="G446">
        <v>6</v>
      </c>
      <c r="H446">
        <v>30</v>
      </c>
      <c r="I446">
        <v>4</v>
      </c>
      <c r="J446">
        <v>20</v>
      </c>
      <c r="K446">
        <v>11</v>
      </c>
      <c r="L446">
        <v>5</v>
      </c>
      <c r="M446">
        <v>0.31449092476000001</v>
      </c>
      <c r="N446">
        <v>3.3767209800000201E-3</v>
      </c>
      <c r="O446" t="s">
        <v>19</v>
      </c>
      <c r="P446" t="s">
        <v>19</v>
      </c>
      <c r="Q446" t="s">
        <v>19</v>
      </c>
      <c r="R446" s="3" t="b">
        <v>1</v>
      </c>
      <c r="S446">
        <v>1</v>
      </c>
      <c r="T446">
        <f t="shared" si="13"/>
        <v>0</v>
      </c>
      <c r="U446" t="b">
        <v>0</v>
      </c>
    </row>
    <row r="447" spans="1:22" x14ac:dyDescent="0.25">
      <c r="A447" s="1">
        <v>45107.222222222219</v>
      </c>
      <c r="B447" s="1">
        <f t="shared" si="12"/>
        <v>45107</v>
      </c>
      <c r="C447">
        <v>0</v>
      </c>
      <c r="D447" t="s">
        <v>464</v>
      </c>
      <c r="E447">
        <v>0.41529501899999999</v>
      </c>
      <c r="F447">
        <v>2023</v>
      </c>
      <c r="G447">
        <v>6</v>
      </c>
      <c r="H447">
        <v>30</v>
      </c>
      <c r="I447">
        <v>5</v>
      </c>
      <c r="J447">
        <v>20</v>
      </c>
      <c r="K447">
        <v>15</v>
      </c>
      <c r="L447">
        <v>5</v>
      </c>
      <c r="M447">
        <v>0.31662950843333298</v>
      </c>
      <c r="N447">
        <v>2.1385836733333E-3</v>
      </c>
      <c r="O447" t="s">
        <v>19</v>
      </c>
      <c r="P447" t="s">
        <v>19</v>
      </c>
      <c r="Q447" t="s">
        <v>19</v>
      </c>
      <c r="R447" s="3" t="b">
        <v>1</v>
      </c>
      <c r="S447">
        <v>1</v>
      </c>
      <c r="T447">
        <f t="shared" si="13"/>
        <v>0</v>
      </c>
      <c r="U447" t="b">
        <v>0</v>
      </c>
    </row>
    <row r="448" spans="1:22" x14ac:dyDescent="0.25">
      <c r="A448" s="1">
        <v>45107.263888888891</v>
      </c>
      <c r="B448" s="1">
        <f t="shared" si="12"/>
        <v>45107</v>
      </c>
      <c r="C448">
        <v>0</v>
      </c>
      <c r="D448" t="s">
        <v>465</v>
      </c>
      <c r="E448">
        <v>0.34691038499999999</v>
      </c>
      <c r="F448">
        <v>2023</v>
      </c>
      <c r="G448">
        <v>6</v>
      </c>
      <c r="H448">
        <v>30</v>
      </c>
      <c r="I448">
        <v>6</v>
      </c>
      <c r="J448">
        <v>20</v>
      </c>
      <c r="K448">
        <v>30</v>
      </c>
      <c r="L448">
        <v>5</v>
      </c>
      <c r="M448">
        <v>0.31768223446666599</v>
      </c>
      <c r="N448">
        <v>1.0527260333333399E-3</v>
      </c>
      <c r="O448" t="s">
        <v>19</v>
      </c>
      <c r="P448" t="s">
        <v>19</v>
      </c>
      <c r="Q448" t="s">
        <v>19</v>
      </c>
      <c r="R448" s="3" t="b">
        <v>1</v>
      </c>
      <c r="S448">
        <v>1</v>
      </c>
      <c r="T448">
        <f t="shared" si="13"/>
        <v>0</v>
      </c>
      <c r="U448" t="b">
        <v>0</v>
      </c>
    </row>
    <row r="449" spans="1:21" x14ac:dyDescent="0.25">
      <c r="A449" s="1">
        <v>45107.305555555555</v>
      </c>
      <c r="B449" s="1">
        <f t="shared" si="12"/>
        <v>45107</v>
      </c>
      <c r="C449">
        <v>0</v>
      </c>
      <c r="D449" t="s">
        <v>466</v>
      </c>
      <c r="E449">
        <v>0.44624454400000002</v>
      </c>
      <c r="F449">
        <v>2023</v>
      </c>
      <c r="G449">
        <v>6</v>
      </c>
      <c r="H449">
        <v>30</v>
      </c>
      <c r="I449">
        <v>7</v>
      </c>
      <c r="J449">
        <v>20</v>
      </c>
      <c r="K449">
        <v>27</v>
      </c>
      <c r="L449">
        <v>5</v>
      </c>
      <c r="M449">
        <v>0.31612128915333298</v>
      </c>
      <c r="N449">
        <v>-1.56094531333333E-3</v>
      </c>
      <c r="O449" t="s">
        <v>19</v>
      </c>
      <c r="P449" t="s">
        <v>19</v>
      </c>
      <c r="Q449" t="s">
        <v>19</v>
      </c>
      <c r="R449" s="3" t="b">
        <v>1</v>
      </c>
      <c r="S449">
        <v>1</v>
      </c>
      <c r="T449">
        <f t="shared" si="13"/>
        <v>0</v>
      </c>
      <c r="U449" t="b">
        <v>0</v>
      </c>
    </row>
    <row r="450" spans="1:21" x14ac:dyDescent="0.25">
      <c r="A450" s="1">
        <v>45107.347222222219</v>
      </c>
      <c r="B450" s="1">
        <f t="shared" si="12"/>
        <v>45107</v>
      </c>
      <c r="C450">
        <v>0</v>
      </c>
      <c r="D450" t="s">
        <v>467</v>
      </c>
      <c r="E450">
        <v>2.9219069E-2</v>
      </c>
      <c r="F450">
        <v>2023</v>
      </c>
      <c r="G450">
        <v>6</v>
      </c>
      <c r="H450">
        <v>30</v>
      </c>
      <c r="I450">
        <v>8</v>
      </c>
      <c r="J450">
        <v>20</v>
      </c>
      <c r="K450">
        <v>15</v>
      </c>
      <c r="L450">
        <v>5</v>
      </c>
      <c r="M450">
        <v>0.31499902433999999</v>
      </c>
      <c r="N450">
        <v>-1.12226481333332E-3</v>
      </c>
      <c r="O450" t="s">
        <v>19</v>
      </c>
      <c r="P450" t="s">
        <v>19</v>
      </c>
      <c r="Q450" t="s">
        <v>19</v>
      </c>
      <c r="R450" t="b">
        <v>0</v>
      </c>
      <c r="T450">
        <f t="shared" si="13"/>
        <v>0</v>
      </c>
      <c r="U450" t="b">
        <v>0</v>
      </c>
    </row>
    <row r="451" spans="1:21" x14ac:dyDescent="0.25">
      <c r="A451" s="1">
        <v>45107.388888888891</v>
      </c>
      <c r="B451" s="1">
        <f t="shared" ref="B451:B514" si="14">DATE(YEAR(A451),MONTH(A451),DAY(A451))</f>
        <v>45107</v>
      </c>
      <c r="C451">
        <v>0</v>
      </c>
      <c r="D451" t="s">
        <v>468</v>
      </c>
      <c r="E451">
        <v>0.110041364</v>
      </c>
      <c r="F451">
        <v>2023</v>
      </c>
      <c r="G451">
        <v>6</v>
      </c>
      <c r="H451">
        <v>30</v>
      </c>
      <c r="I451">
        <v>9</v>
      </c>
      <c r="J451">
        <v>20</v>
      </c>
      <c r="K451">
        <v>11</v>
      </c>
      <c r="L451">
        <v>5</v>
      </c>
      <c r="M451">
        <v>0.31548428634666598</v>
      </c>
      <c r="N451">
        <v>4.8526200666665299E-4</v>
      </c>
      <c r="O451" t="s">
        <v>19</v>
      </c>
      <c r="P451" t="s">
        <v>19</v>
      </c>
      <c r="Q451" t="s">
        <v>19</v>
      </c>
      <c r="R451" t="b">
        <v>0</v>
      </c>
      <c r="T451">
        <f t="shared" si="13"/>
        <v>0</v>
      </c>
      <c r="U451" t="b">
        <v>0</v>
      </c>
    </row>
    <row r="452" spans="1:21" x14ac:dyDescent="0.25">
      <c r="A452" s="1">
        <v>45107.430555555555</v>
      </c>
      <c r="B452" s="1">
        <f t="shared" si="14"/>
        <v>45107</v>
      </c>
      <c r="C452">
        <v>0</v>
      </c>
      <c r="D452" t="s">
        <v>469</v>
      </c>
      <c r="E452">
        <v>0.17744859800000001</v>
      </c>
      <c r="F452">
        <v>2023</v>
      </c>
      <c r="G452">
        <v>6</v>
      </c>
      <c r="H452">
        <v>30</v>
      </c>
      <c r="I452">
        <v>10</v>
      </c>
      <c r="J452">
        <v>20</v>
      </c>
      <c r="K452">
        <v>7</v>
      </c>
      <c r="L452">
        <v>5</v>
      </c>
      <c r="M452">
        <v>0.31640759083333297</v>
      </c>
      <c r="N452">
        <v>9.2330448666671995E-4</v>
      </c>
      <c r="O452" t="s">
        <v>19</v>
      </c>
      <c r="P452" t="s">
        <v>19</v>
      </c>
      <c r="Q452" t="s">
        <v>19</v>
      </c>
      <c r="R452" t="b">
        <v>0</v>
      </c>
      <c r="T452">
        <f t="shared" si="13"/>
        <v>0</v>
      </c>
      <c r="U452" t="b">
        <v>0</v>
      </c>
    </row>
    <row r="453" spans="1:21" x14ac:dyDescent="0.25">
      <c r="A453" s="1">
        <v>45107.472222222219</v>
      </c>
      <c r="B453" s="1">
        <f t="shared" si="14"/>
        <v>45107</v>
      </c>
      <c r="C453">
        <v>0</v>
      </c>
      <c r="D453" t="s">
        <v>470</v>
      </c>
      <c r="E453">
        <v>4.0869383000000002E-2</v>
      </c>
      <c r="F453">
        <v>2023</v>
      </c>
      <c r="G453">
        <v>6</v>
      </c>
      <c r="H453">
        <v>30</v>
      </c>
      <c r="I453">
        <v>11</v>
      </c>
      <c r="J453">
        <v>20</v>
      </c>
      <c r="K453">
        <v>1</v>
      </c>
      <c r="L453">
        <v>5</v>
      </c>
      <c r="M453">
        <v>0.31583858417999999</v>
      </c>
      <c r="N453">
        <v>-5.6900665333336998E-4</v>
      </c>
      <c r="O453" t="s">
        <v>19</v>
      </c>
      <c r="P453" t="s">
        <v>19</v>
      </c>
      <c r="Q453" t="s">
        <v>19</v>
      </c>
      <c r="R453" t="b">
        <v>0</v>
      </c>
      <c r="T453">
        <f t="shared" si="13"/>
        <v>0</v>
      </c>
      <c r="U453" t="b">
        <v>0</v>
      </c>
    </row>
    <row r="454" spans="1:21" x14ac:dyDescent="0.25">
      <c r="A454" s="1">
        <v>45107.513888888891</v>
      </c>
      <c r="B454" s="1">
        <f t="shared" si="14"/>
        <v>45107</v>
      </c>
      <c r="C454">
        <v>0</v>
      </c>
      <c r="D454" t="s">
        <v>471</v>
      </c>
      <c r="E454">
        <v>0.82156499699999996</v>
      </c>
      <c r="F454">
        <v>2023</v>
      </c>
      <c r="G454">
        <v>6</v>
      </c>
      <c r="H454">
        <v>30</v>
      </c>
      <c r="I454">
        <v>12</v>
      </c>
      <c r="J454">
        <v>20</v>
      </c>
      <c r="K454">
        <v>8</v>
      </c>
      <c r="L454">
        <v>5</v>
      </c>
      <c r="M454">
        <v>0.320513749506666</v>
      </c>
      <c r="N454">
        <v>4.6751653266666696E-3</v>
      </c>
      <c r="O454" t="s">
        <v>19</v>
      </c>
      <c r="P454" t="s">
        <v>19</v>
      </c>
      <c r="Q454" t="s">
        <v>19</v>
      </c>
      <c r="R454" s="3" t="b">
        <v>1</v>
      </c>
      <c r="S454">
        <v>1</v>
      </c>
      <c r="T454">
        <f t="shared" si="13"/>
        <v>0</v>
      </c>
      <c r="U454" t="b">
        <v>0</v>
      </c>
    </row>
    <row r="455" spans="1:21" x14ac:dyDescent="0.25">
      <c r="A455" s="1">
        <v>45107.555555555555</v>
      </c>
      <c r="B455" s="1">
        <f t="shared" si="14"/>
        <v>45107</v>
      </c>
      <c r="C455">
        <v>0</v>
      </c>
      <c r="D455" t="s">
        <v>472</v>
      </c>
      <c r="E455">
        <v>0.34741186800000001</v>
      </c>
      <c r="F455">
        <v>2023</v>
      </c>
      <c r="G455">
        <v>6</v>
      </c>
      <c r="H455">
        <v>30</v>
      </c>
      <c r="I455">
        <v>13</v>
      </c>
      <c r="J455">
        <v>20</v>
      </c>
      <c r="K455">
        <v>4</v>
      </c>
      <c r="L455">
        <v>5</v>
      </c>
      <c r="M455">
        <v>0.32184740108666599</v>
      </c>
      <c r="N455">
        <v>1.3336515800000299E-3</v>
      </c>
      <c r="O455" t="s">
        <v>19</v>
      </c>
      <c r="P455" t="s">
        <v>19</v>
      </c>
      <c r="Q455" t="s">
        <v>19</v>
      </c>
      <c r="R455" s="3" t="b">
        <v>1</v>
      </c>
      <c r="S455">
        <v>1</v>
      </c>
      <c r="T455">
        <f t="shared" si="13"/>
        <v>0</v>
      </c>
      <c r="U455" t="b">
        <v>0</v>
      </c>
    </row>
    <row r="456" spans="1:21" x14ac:dyDescent="0.25">
      <c r="A456" s="1">
        <v>45107.59652777778</v>
      </c>
      <c r="B456" s="1">
        <f t="shared" si="14"/>
        <v>45107</v>
      </c>
      <c r="C456">
        <v>0</v>
      </c>
      <c r="D456" t="s">
        <v>473</v>
      </c>
      <c r="E456">
        <v>0.50595375099999995</v>
      </c>
      <c r="F456">
        <v>2023</v>
      </c>
      <c r="G456">
        <v>6</v>
      </c>
      <c r="H456">
        <v>30</v>
      </c>
      <c r="I456">
        <v>14</v>
      </c>
      <c r="J456">
        <v>19</v>
      </c>
      <c r="K456">
        <v>49</v>
      </c>
      <c r="L456">
        <v>5</v>
      </c>
      <c r="M456">
        <v>0.323225007593333</v>
      </c>
      <c r="N456">
        <v>1.3776065066666201E-3</v>
      </c>
      <c r="O456" t="s">
        <v>19</v>
      </c>
      <c r="P456" t="s">
        <v>19</v>
      </c>
      <c r="Q456" t="s">
        <v>19</v>
      </c>
      <c r="R456" s="3" t="b">
        <v>1</v>
      </c>
      <c r="S456">
        <v>1</v>
      </c>
      <c r="T456">
        <f t="shared" si="13"/>
        <v>0</v>
      </c>
      <c r="U456" t="b">
        <v>0</v>
      </c>
    </row>
    <row r="457" spans="1:21" x14ac:dyDescent="0.25">
      <c r="A457" s="1">
        <v>45107.638194444444</v>
      </c>
      <c r="B457" s="1">
        <f t="shared" si="14"/>
        <v>45107</v>
      </c>
      <c r="C457">
        <v>0</v>
      </c>
      <c r="D457" t="s">
        <v>474</v>
      </c>
      <c r="E457">
        <v>0.42878640000000001</v>
      </c>
      <c r="F457">
        <v>2023</v>
      </c>
      <c r="G457">
        <v>6</v>
      </c>
      <c r="H457">
        <v>30</v>
      </c>
      <c r="I457">
        <v>15</v>
      </c>
      <c r="J457">
        <v>19</v>
      </c>
      <c r="K457">
        <v>45</v>
      </c>
      <c r="L457">
        <v>5</v>
      </c>
      <c r="M457">
        <v>0.32576101739333302</v>
      </c>
      <c r="N457">
        <v>2.5360098000000099E-3</v>
      </c>
      <c r="O457" t="s">
        <v>19</v>
      </c>
      <c r="P457" t="s">
        <v>19</v>
      </c>
      <c r="Q457" t="s">
        <v>19</v>
      </c>
      <c r="R457" s="3" t="b">
        <v>1</v>
      </c>
      <c r="S457">
        <v>1</v>
      </c>
      <c r="T457">
        <f t="shared" si="13"/>
        <v>0</v>
      </c>
      <c r="U457" t="b">
        <v>0</v>
      </c>
    </row>
    <row r="458" spans="1:21" x14ac:dyDescent="0.25">
      <c r="A458" s="1">
        <v>45107.679861111108</v>
      </c>
      <c r="B458" s="1">
        <f t="shared" si="14"/>
        <v>45107</v>
      </c>
      <c r="C458">
        <v>0</v>
      </c>
      <c r="D458" t="s">
        <v>475</v>
      </c>
      <c r="E458">
        <v>4.6089896999999998E-2</v>
      </c>
      <c r="F458">
        <v>2023</v>
      </c>
      <c r="G458">
        <v>6</v>
      </c>
      <c r="H458">
        <v>30</v>
      </c>
      <c r="I458">
        <v>16</v>
      </c>
      <c r="J458">
        <v>19</v>
      </c>
      <c r="K458">
        <v>47</v>
      </c>
      <c r="L458">
        <v>5</v>
      </c>
      <c r="M458">
        <v>0.324314716646666</v>
      </c>
      <c r="N458">
        <v>-1.4463007466666801E-3</v>
      </c>
      <c r="O458" t="s">
        <v>19</v>
      </c>
      <c r="P458" t="s">
        <v>19</v>
      </c>
      <c r="Q458" t="s">
        <v>19</v>
      </c>
      <c r="R458" t="b">
        <v>0</v>
      </c>
      <c r="T458">
        <f t="shared" si="13"/>
        <v>0</v>
      </c>
      <c r="U458" t="b">
        <v>0</v>
      </c>
    </row>
    <row r="459" spans="1:21" x14ac:dyDescent="0.25">
      <c r="A459" s="1">
        <v>45107.72152777778</v>
      </c>
      <c r="B459" s="1">
        <f t="shared" si="14"/>
        <v>45107</v>
      </c>
      <c r="C459">
        <v>0</v>
      </c>
      <c r="D459" t="s">
        <v>476</v>
      </c>
      <c r="E459">
        <v>0.18393801400000001</v>
      </c>
      <c r="F459">
        <v>2023</v>
      </c>
      <c r="G459">
        <v>6</v>
      </c>
      <c r="H459">
        <v>30</v>
      </c>
      <c r="I459">
        <v>17</v>
      </c>
      <c r="J459">
        <v>19</v>
      </c>
      <c r="K459">
        <v>32</v>
      </c>
      <c r="L459">
        <v>5</v>
      </c>
      <c r="M459">
        <v>0.32476431963333302</v>
      </c>
      <c r="N459">
        <v>4.4960298666668603E-4</v>
      </c>
      <c r="O459" t="s">
        <v>19</v>
      </c>
      <c r="P459" t="s">
        <v>19</v>
      </c>
      <c r="Q459" t="s">
        <v>19</v>
      </c>
      <c r="R459" t="b">
        <v>0</v>
      </c>
      <c r="T459">
        <f t="shared" si="13"/>
        <v>0</v>
      </c>
      <c r="U459" t="b">
        <v>0</v>
      </c>
    </row>
    <row r="460" spans="1:21" x14ac:dyDescent="0.25">
      <c r="A460" s="1">
        <v>45107.763194444444</v>
      </c>
      <c r="B460" s="1">
        <f t="shared" si="14"/>
        <v>45107</v>
      </c>
      <c r="C460">
        <v>0</v>
      </c>
      <c r="D460" t="s">
        <v>477</v>
      </c>
      <c r="E460">
        <v>0.46104455300000002</v>
      </c>
      <c r="F460">
        <v>2023</v>
      </c>
      <c r="G460">
        <v>6</v>
      </c>
      <c r="H460">
        <v>30</v>
      </c>
      <c r="I460">
        <v>18</v>
      </c>
      <c r="J460">
        <v>19</v>
      </c>
      <c r="K460">
        <v>29</v>
      </c>
      <c r="L460">
        <v>5</v>
      </c>
      <c r="M460">
        <v>0.32514437142666602</v>
      </c>
      <c r="N460">
        <v>3.8005179333327999E-4</v>
      </c>
      <c r="O460" t="s">
        <v>19</v>
      </c>
      <c r="P460" t="s">
        <v>19</v>
      </c>
      <c r="Q460" t="s">
        <v>19</v>
      </c>
      <c r="R460" s="3" t="b">
        <v>1</v>
      </c>
      <c r="S460">
        <v>1</v>
      </c>
      <c r="T460">
        <f t="shared" si="13"/>
        <v>0</v>
      </c>
      <c r="U460" t="b">
        <v>0</v>
      </c>
    </row>
    <row r="461" spans="1:21" x14ac:dyDescent="0.25">
      <c r="A461" s="1">
        <v>45107.804861111108</v>
      </c>
      <c r="B461" s="1">
        <f t="shared" si="14"/>
        <v>45107</v>
      </c>
      <c r="C461">
        <v>0</v>
      </c>
      <c r="D461" t="s">
        <v>478</v>
      </c>
      <c r="E461">
        <v>0.81342947899999996</v>
      </c>
      <c r="F461">
        <v>2023</v>
      </c>
      <c r="G461">
        <v>6</v>
      </c>
      <c r="H461">
        <v>30</v>
      </c>
      <c r="I461">
        <v>19</v>
      </c>
      <c r="J461">
        <v>19</v>
      </c>
      <c r="K461">
        <v>28</v>
      </c>
      <c r="L461">
        <v>5</v>
      </c>
      <c r="M461">
        <v>0.32921736914666599</v>
      </c>
      <c r="N461">
        <v>4.0729977200000198E-3</v>
      </c>
      <c r="O461" t="s">
        <v>19</v>
      </c>
      <c r="P461" t="s">
        <v>19</v>
      </c>
      <c r="Q461" t="s">
        <v>19</v>
      </c>
      <c r="R461" s="3" t="b">
        <v>1</v>
      </c>
      <c r="S461">
        <v>1</v>
      </c>
      <c r="T461">
        <f t="shared" si="13"/>
        <v>0</v>
      </c>
      <c r="U461" t="b">
        <v>0</v>
      </c>
    </row>
    <row r="462" spans="1:21" x14ac:dyDescent="0.25">
      <c r="A462" s="1">
        <v>45107.84652777778</v>
      </c>
      <c r="B462" s="1">
        <f t="shared" si="14"/>
        <v>45107</v>
      </c>
      <c r="C462">
        <v>0</v>
      </c>
      <c r="D462" t="s">
        <v>479</v>
      </c>
      <c r="E462">
        <v>0.23569657199999999</v>
      </c>
      <c r="F462">
        <v>2023</v>
      </c>
      <c r="G462">
        <v>6</v>
      </c>
      <c r="H462">
        <v>30</v>
      </c>
      <c r="I462">
        <v>20</v>
      </c>
      <c r="J462">
        <v>19</v>
      </c>
      <c r="K462">
        <v>32</v>
      </c>
      <c r="L462">
        <v>5</v>
      </c>
      <c r="M462">
        <v>0.32965111749999998</v>
      </c>
      <c r="N462">
        <v>4.3374835333337397E-4</v>
      </c>
      <c r="O462" t="s">
        <v>19</v>
      </c>
      <c r="P462" t="s">
        <v>19</v>
      </c>
      <c r="Q462" t="s">
        <v>19</v>
      </c>
      <c r="R462" t="b">
        <v>0</v>
      </c>
      <c r="T462">
        <f t="shared" si="13"/>
        <v>0</v>
      </c>
      <c r="U462" t="b">
        <v>0</v>
      </c>
    </row>
    <row r="463" spans="1:21" x14ac:dyDescent="0.25">
      <c r="A463" s="1">
        <v>45107.888194444444</v>
      </c>
      <c r="B463" s="1">
        <f t="shared" si="14"/>
        <v>45107</v>
      </c>
      <c r="C463">
        <v>0</v>
      </c>
      <c r="D463" t="s">
        <v>480</v>
      </c>
      <c r="E463">
        <v>0.88658411599999998</v>
      </c>
      <c r="F463">
        <v>2023</v>
      </c>
      <c r="G463">
        <v>6</v>
      </c>
      <c r="H463">
        <v>30</v>
      </c>
      <c r="I463">
        <v>21</v>
      </c>
      <c r="J463">
        <v>19</v>
      </c>
      <c r="K463">
        <v>52</v>
      </c>
      <c r="L463">
        <v>5</v>
      </c>
      <c r="M463">
        <v>0.33417582399999901</v>
      </c>
      <c r="N463">
        <v>4.5247064999999198E-3</v>
      </c>
      <c r="O463" t="s">
        <v>19</v>
      </c>
      <c r="P463" t="s">
        <v>19</v>
      </c>
      <c r="Q463" t="s">
        <v>19</v>
      </c>
      <c r="R463" s="3" t="b">
        <v>1</v>
      </c>
      <c r="S463">
        <v>1</v>
      </c>
      <c r="T463">
        <f t="shared" si="13"/>
        <v>0</v>
      </c>
      <c r="U463" t="b">
        <v>0</v>
      </c>
    </row>
    <row r="464" spans="1:21" x14ac:dyDescent="0.25">
      <c r="A464" s="1">
        <v>45107.929861111108</v>
      </c>
      <c r="B464" s="1">
        <f t="shared" si="14"/>
        <v>45107</v>
      </c>
      <c r="C464">
        <v>0</v>
      </c>
      <c r="D464" t="s">
        <v>481</v>
      </c>
      <c r="E464">
        <v>0.77650872299999996</v>
      </c>
      <c r="F464">
        <v>2023</v>
      </c>
      <c r="G464">
        <v>6</v>
      </c>
      <c r="H464">
        <v>30</v>
      </c>
      <c r="I464">
        <v>22</v>
      </c>
      <c r="J464">
        <v>19</v>
      </c>
      <c r="K464">
        <v>42</v>
      </c>
      <c r="L464">
        <v>5</v>
      </c>
      <c r="M464">
        <v>0.33777933242666602</v>
      </c>
      <c r="N464">
        <v>3.6035084266667298E-3</v>
      </c>
      <c r="O464" t="s">
        <v>19</v>
      </c>
      <c r="P464" t="s">
        <v>19</v>
      </c>
      <c r="Q464" t="s">
        <v>19</v>
      </c>
      <c r="R464" s="3" t="b">
        <v>1</v>
      </c>
      <c r="S464">
        <v>1</v>
      </c>
      <c r="T464">
        <f t="shared" si="13"/>
        <v>0</v>
      </c>
      <c r="U464" t="b">
        <v>0</v>
      </c>
    </row>
    <row r="465" spans="1:21" x14ac:dyDescent="0.25">
      <c r="A465" s="1">
        <v>45107.97152777778</v>
      </c>
      <c r="B465" s="1">
        <f t="shared" si="14"/>
        <v>45107</v>
      </c>
      <c r="C465">
        <v>0</v>
      </c>
      <c r="D465" t="s">
        <v>482</v>
      </c>
      <c r="E465">
        <v>0.54057898999999998</v>
      </c>
      <c r="F465">
        <v>2023</v>
      </c>
      <c r="G465">
        <v>6</v>
      </c>
      <c r="H465">
        <v>30</v>
      </c>
      <c r="I465">
        <v>23</v>
      </c>
      <c r="J465">
        <v>19</v>
      </c>
      <c r="K465">
        <v>42</v>
      </c>
      <c r="L465">
        <v>5</v>
      </c>
      <c r="M465">
        <v>0.339969844393333</v>
      </c>
      <c r="N465">
        <v>2.19051196666664E-3</v>
      </c>
      <c r="O465" t="s">
        <v>19</v>
      </c>
      <c r="P465" t="s">
        <v>19</v>
      </c>
      <c r="Q465" t="s">
        <v>19</v>
      </c>
      <c r="R465" s="3" t="b">
        <v>1</v>
      </c>
      <c r="S465">
        <v>1</v>
      </c>
      <c r="T465">
        <f t="shared" si="13"/>
        <v>0</v>
      </c>
      <c r="U465" t="b">
        <v>0</v>
      </c>
    </row>
    <row r="466" spans="1:21" x14ac:dyDescent="0.25">
      <c r="A466" s="1">
        <v>45108.013888888891</v>
      </c>
      <c r="B466" s="1">
        <f t="shared" si="14"/>
        <v>45108</v>
      </c>
      <c r="C466">
        <v>0</v>
      </c>
      <c r="D466" t="s">
        <v>483</v>
      </c>
      <c r="E466">
        <v>0.33547781799999998</v>
      </c>
      <c r="F466">
        <v>2023</v>
      </c>
      <c r="G466">
        <v>7</v>
      </c>
      <c r="H466">
        <v>1</v>
      </c>
      <c r="I466">
        <v>0</v>
      </c>
      <c r="J466">
        <v>20</v>
      </c>
      <c r="K466">
        <v>18</v>
      </c>
      <c r="L466">
        <v>5</v>
      </c>
      <c r="M466">
        <v>0.33979949722000002</v>
      </c>
      <c r="N466">
        <v>-1.7034717333330699E-4</v>
      </c>
      <c r="O466" t="s">
        <v>19</v>
      </c>
      <c r="P466" t="s">
        <v>19</v>
      </c>
      <c r="Q466" t="s">
        <v>19</v>
      </c>
      <c r="R466" s="3" t="b">
        <v>1</v>
      </c>
      <c r="S466">
        <v>1</v>
      </c>
      <c r="T466">
        <f t="shared" si="13"/>
        <v>0</v>
      </c>
      <c r="U466" t="b">
        <v>0</v>
      </c>
    </row>
    <row r="467" spans="1:21" x14ac:dyDescent="0.25">
      <c r="A467" s="1">
        <v>45108.055555555555</v>
      </c>
      <c r="B467" s="1">
        <f t="shared" si="14"/>
        <v>45108</v>
      </c>
      <c r="C467">
        <v>0</v>
      </c>
      <c r="D467" t="s">
        <v>484</v>
      </c>
      <c r="E467">
        <v>0.26321488300000001</v>
      </c>
      <c r="F467">
        <v>2023</v>
      </c>
      <c r="G467">
        <v>7</v>
      </c>
      <c r="H467">
        <v>1</v>
      </c>
      <c r="I467">
        <v>1</v>
      </c>
      <c r="J467">
        <v>20</v>
      </c>
      <c r="K467">
        <v>14</v>
      </c>
      <c r="L467">
        <v>5</v>
      </c>
      <c r="M467">
        <v>0.34050596579333298</v>
      </c>
      <c r="N467">
        <v>7.0646857333334003E-4</v>
      </c>
      <c r="O467" t="s">
        <v>19</v>
      </c>
      <c r="P467" t="s">
        <v>19</v>
      </c>
      <c r="Q467" t="s">
        <v>19</v>
      </c>
      <c r="R467" t="b">
        <v>0</v>
      </c>
      <c r="T467">
        <f t="shared" si="13"/>
        <v>0</v>
      </c>
      <c r="U467" t="b">
        <v>0</v>
      </c>
    </row>
    <row r="468" spans="1:21" x14ac:dyDescent="0.25">
      <c r="A468" s="1">
        <v>45108.097222222219</v>
      </c>
      <c r="B468" s="1">
        <f t="shared" si="14"/>
        <v>45108</v>
      </c>
      <c r="C468">
        <v>0</v>
      </c>
      <c r="D468" t="s">
        <v>485</v>
      </c>
      <c r="E468">
        <v>0.37784164100000001</v>
      </c>
      <c r="F468">
        <v>2023</v>
      </c>
      <c r="G468">
        <v>7</v>
      </c>
      <c r="H468">
        <v>1</v>
      </c>
      <c r="I468">
        <v>2</v>
      </c>
      <c r="J468">
        <v>20</v>
      </c>
      <c r="K468">
        <v>22</v>
      </c>
      <c r="L468">
        <v>5</v>
      </c>
      <c r="M468">
        <v>0.338648912993333</v>
      </c>
      <c r="N468">
        <v>-1.8570528000000301E-3</v>
      </c>
      <c r="O468" t="s">
        <v>19</v>
      </c>
      <c r="P468" t="s">
        <v>19</v>
      </c>
      <c r="Q468" t="s">
        <v>19</v>
      </c>
      <c r="R468" s="3" t="b">
        <v>1</v>
      </c>
      <c r="S468">
        <v>1</v>
      </c>
      <c r="T468">
        <f t="shared" si="13"/>
        <v>0</v>
      </c>
      <c r="U468" t="b">
        <v>0</v>
      </c>
    </row>
    <row r="469" spans="1:21" x14ac:dyDescent="0.25">
      <c r="A469" s="1">
        <v>45108.138888888891</v>
      </c>
      <c r="B469" s="1">
        <f t="shared" si="14"/>
        <v>45108</v>
      </c>
      <c r="C469">
        <v>0</v>
      </c>
      <c r="D469" t="s">
        <v>486</v>
      </c>
      <c r="E469">
        <v>0.37461837799999997</v>
      </c>
      <c r="F469">
        <v>2023</v>
      </c>
      <c r="G469">
        <v>7</v>
      </c>
      <c r="H469">
        <v>1</v>
      </c>
      <c r="I469">
        <v>3</v>
      </c>
      <c r="J469">
        <v>20</v>
      </c>
      <c r="K469">
        <v>21</v>
      </c>
      <c r="L469">
        <v>5</v>
      </c>
      <c r="M469">
        <v>0.34002932058000002</v>
      </c>
      <c r="N469">
        <v>1.38040758666668E-3</v>
      </c>
      <c r="O469" t="s">
        <v>19</v>
      </c>
      <c r="P469" t="s">
        <v>19</v>
      </c>
      <c r="Q469" t="s">
        <v>19</v>
      </c>
      <c r="R469" s="3" t="b">
        <v>1</v>
      </c>
      <c r="S469">
        <v>1</v>
      </c>
      <c r="T469">
        <f t="shared" si="13"/>
        <v>0</v>
      </c>
      <c r="U469" t="b">
        <v>0</v>
      </c>
    </row>
    <row r="470" spans="1:21" x14ac:dyDescent="0.25">
      <c r="A470" s="1">
        <v>45108.180555555555</v>
      </c>
      <c r="B470" s="1">
        <f t="shared" si="14"/>
        <v>45108</v>
      </c>
      <c r="C470">
        <v>0</v>
      </c>
      <c r="D470" t="s">
        <v>487</v>
      </c>
      <c r="E470">
        <v>0.68790098499999996</v>
      </c>
      <c r="F470">
        <v>2023</v>
      </c>
      <c r="G470">
        <v>7</v>
      </c>
      <c r="H470">
        <v>1</v>
      </c>
      <c r="I470">
        <v>4</v>
      </c>
      <c r="J470">
        <v>20</v>
      </c>
      <c r="K470">
        <v>16</v>
      </c>
      <c r="L470">
        <v>5</v>
      </c>
      <c r="M470">
        <v>0.343300418686666</v>
      </c>
      <c r="N470">
        <v>3.27109810666664E-3</v>
      </c>
      <c r="O470" t="s">
        <v>19</v>
      </c>
      <c r="P470" t="s">
        <v>19</v>
      </c>
      <c r="Q470" t="s">
        <v>19</v>
      </c>
      <c r="R470" s="3" t="b">
        <v>1</v>
      </c>
      <c r="S470">
        <v>1</v>
      </c>
      <c r="T470">
        <f t="shared" si="13"/>
        <v>0</v>
      </c>
      <c r="U470" t="b">
        <v>0</v>
      </c>
    </row>
    <row r="471" spans="1:21" x14ac:dyDescent="0.25">
      <c r="A471" s="1">
        <v>45108.222222222219</v>
      </c>
      <c r="B471" s="1">
        <f t="shared" si="14"/>
        <v>45108</v>
      </c>
      <c r="C471">
        <v>0</v>
      </c>
      <c r="D471" t="s">
        <v>488</v>
      </c>
      <c r="E471">
        <v>0.31204802500000001</v>
      </c>
      <c r="F471">
        <v>2023</v>
      </c>
      <c r="G471">
        <v>7</v>
      </c>
      <c r="H471">
        <v>1</v>
      </c>
      <c r="I471">
        <v>5</v>
      </c>
      <c r="J471">
        <v>20</v>
      </c>
      <c r="K471">
        <v>10</v>
      </c>
      <c r="L471">
        <v>5</v>
      </c>
      <c r="M471">
        <v>0.34291771116000003</v>
      </c>
      <c r="N471">
        <v>-3.8270752666663601E-4</v>
      </c>
      <c r="O471" t="s">
        <v>19</v>
      </c>
      <c r="P471" t="s">
        <v>19</v>
      </c>
      <c r="Q471" t="s">
        <v>19</v>
      </c>
      <c r="R471" t="b">
        <v>0</v>
      </c>
      <c r="T471">
        <f t="shared" si="13"/>
        <v>0</v>
      </c>
      <c r="U471" t="b">
        <v>0</v>
      </c>
    </row>
    <row r="472" spans="1:21" x14ac:dyDescent="0.25">
      <c r="A472" s="1">
        <v>45108.263888888891</v>
      </c>
      <c r="B472" s="1">
        <f t="shared" si="14"/>
        <v>45108</v>
      </c>
      <c r="C472">
        <v>0</v>
      </c>
      <c r="D472" t="s">
        <v>489</v>
      </c>
      <c r="E472">
        <v>0.43546221099999999</v>
      </c>
      <c r="F472">
        <v>2023</v>
      </c>
      <c r="G472">
        <v>7</v>
      </c>
      <c r="H472">
        <v>1</v>
      </c>
      <c r="I472">
        <v>6</v>
      </c>
      <c r="J472">
        <v>20</v>
      </c>
      <c r="K472">
        <v>40</v>
      </c>
      <c r="L472">
        <v>5</v>
      </c>
      <c r="M472">
        <v>0.344545804513333</v>
      </c>
      <c r="N472">
        <v>1.6280933533333001E-3</v>
      </c>
      <c r="O472" t="s">
        <v>19</v>
      </c>
      <c r="P472" t="s">
        <v>19</v>
      </c>
      <c r="Q472" t="s">
        <v>19</v>
      </c>
      <c r="R472" s="3" t="b">
        <v>1</v>
      </c>
      <c r="S472">
        <v>1</v>
      </c>
      <c r="T472">
        <f t="shared" si="13"/>
        <v>0</v>
      </c>
      <c r="U472" t="b">
        <v>0</v>
      </c>
    </row>
    <row r="473" spans="1:21" x14ac:dyDescent="0.25">
      <c r="A473" s="1">
        <v>45108.305555555555</v>
      </c>
      <c r="B473" s="1">
        <f t="shared" si="14"/>
        <v>45108</v>
      </c>
      <c r="C473">
        <v>0</v>
      </c>
      <c r="D473" t="s">
        <v>490</v>
      </c>
      <c r="E473">
        <v>0.10132685900000001</v>
      </c>
      <c r="F473">
        <v>2023</v>
      </c>
      <c r="G473">
        <v>7</v>
      </c>
      <c r="H473">
        <v>1</v>
      </c>
      <c r="I473">
        <v>7</v>
      </c>
      <c r="J473">
        <v>20</v>
      </c>
      <c r="K473">
        <v>48</v>
      </c>
      <c r="L473">
        <v>5</v>
      </c>
      <c r="M473">
        <v>0.34307800507999903</v>
      </c>
      <c r="N473">
        <v>-1.46779943333336E-3</v>
      </c>
      <c r="O473" t="s">
        <v>19</v>
      </c>
      <c r="P473" t="s">
        <v>19</v>
      </c>
      <c r="Q473" t="s">
        <v>19</v>
      </c>
      <c r="R473" t="b">
        <v>0</v>
      </c>
      <c r="T473">
        <f t="shared" si="13"/>
        <v>0</v>
      </c>
      <c r="U473" t="b">
        <v>0</v>
      </c>
    </row>
    <row r="474" spans="1:21" x14ac:dyDescent="0.25">
      <c r="A474" s="1">
        <v>45108.347222222219</v>
      </c>
      <c r="B474" s="1">
        <f t="shared" si="14"/>
        <v>45108</v>
      </c>
      <c r="C474">
        <v>0</v>
      </c>
      <c r="D474" t="s">
        <v>491</v>
      </c>
      <c r="E474">
        <v>0.28580341100000001</v>
      </c>
      <c r="F474">
        <v>2023</v>
      </c>
      <c r="G474">
        <v>7</v>
      </c>
      <c r="H474">
        <v>1</v>
      </c>
      <c r="I474">
        <v>8</v>
      </c>
      <c r="J474">
        <v>20</v>
      </c>
      <c r="K474">
        <v>44</v>
      </c>
      <c r="L474">
        <v>5</v>
      </c>
      <c r="M474">
        <v>0.33995571366666599</v>
      </c>
      <c r="N474">
        <v>-3.12229141333331E-3</v>
      </c>
      <c r="O474" t="s">
        <v>19</v>
      </c>
      <c r="P474" t="s">
        <v>19</v>
      </c>
      <c r="Q474" t="s">
        <v>19</v>
      </c>
      <c r="R474" t="b">
        <v>0</v>
      </c>
      <c r="T474">
        <f t="shared" si="13"/>
        <v>0</v>
      </c>
      <c r="U474" t="b">
        <v>0</v>
      </c>
    </row>
    <row r="475" spans="1:21" x14ac:dyDescent="0.25">
      <c r="A475" s="1">
        <v>45108.388888888891</v>
      </c>
      <c r="B475" s="1">
        <f t="shared" si="14"/>
        <v>45108</v>
      </c>
      <c r="C475">
        <v>0</v>
      </c>
      <c r="D475" t="s">
        <v>492</v>
      </c>
      <c r="E475">
        <v>0.20294990900000001</v>
      </c>
      <c r="F475">
        <v>2023</v>
      </c>
      <c r="G475">
        <v>7</v>
      </c>
      <c r="H475">
        <v>1</v>
      </c>
      <c r="I475">
        <v>9</v>
      </c>
      <c r="J475">
        <v>20</v>
      </c>
      <c r="K475">
        <v>55</v>
      </c>
      <c r="L475">
        <v>5</v>
      </c>
      <c r="M475">
        <v>0.33744883474666598</v>
      </c>
      <c r="N475">
        <v>-2.5068789200000099E-3</v>
      </c>
      <c r="O475" t="s">
        <v>19</v>
      </c>
      <c r="P475" t="s">
        <v>19</v>
      </c>
      <c r="Q475" t="s">
        <v>19</v>
      </c>
      <c r="R475" t="b">
        <v>0</v>
      </c>
      <c r="T475">
        <f t="shared" si="13"/>
        <v>0</v>
      </c>
      <c r="U475" t="b">
        <v>0</v>
      </c>
    </row>
    <row r="476" spans="1:21" x14ac:dyDescent="0.25">
      <c r="A476" s="1">
        <v>45108.431250000001</v>
      </c>
      <c r="B476" s="1">
        <f t="shared" si="14"/>
        <v>45108</v>
      </c>
      <c r="C476">
        <v>0</v>
      </c>
      <c r="D476" t="s">
        <v>493</v>
      </c>
      <c r="E476">
        <v>3.4062566000000002E-2</v>
      </c>
      <c r="F476">
        <v>2023</v>
      </c>
      <c r="G476">
        <v>7</v>
      </c>
      <c r="H476">
        <v>1</v>
      </c>
      <c r="I476">
        <v>10</v>
      </c>
      <c r="J476">
        <v>21</v>
      </c>
      <c r="K476">
        <v>1</v>
      </c>
      <c r="L476">
        <v>5</v>
      </c>
      <c r="M476">
        <v>0.33463545376666598</v>
      </c>
      <c r="N476">
        <v>-2.81338097999994E-3</v>
      </c>
      <c r="O476" t="s">
        <v>19</v>
      </c>
      <c r="P476" t="s">
        <v>19</v>
      </c>
      <c r="Q476" t="s">
        <v>19</v>
      </c>
      <c r="R476" t="b">
        <v>0</v>
      </c>
      <c r="T476">
        <f t="shared" si="13"/>
        <v>0</v>
      </c>
      <c r="U476" t="b">
        <v>0</v>
      </c>
    </row>
    <row r="477" spans="1:21" x14ac:dyDescent="0.25">
      <c r="A477" s="1">
        <v>45108.472222222219</v>
      </c>
      <c r="B477" s="1">
        <f t="shared" si="14"/>
        <v>45108</v>
      </c>
      <c r="C477">
        <v>0</v>
      </c>
      <c r="D477" t="s">
        <v>494</v>
      </c>
      <c r="E477">
        <v>9.8850943999999996E-2</v>
      </c>
      <c r="F477">
        <v>2023</v>
      </c>
      <c r="G477">
        <v>7</v>
      </c>
      <c r="H477">
        <v>1</v>
      </c>
      <c r="I477">
        <v>11</v>
      </c>
      <c r="J477">
        <v>20</v>
      </c>
      <c r="K477">
        <v>52</v>
      </c>
      <c r="L477">
        <v>5</v>
      </c>
      <c r="M477">
        <v>0.33178435418000002</v>
      </c>
      <c r="N477">
        <v>-2.8510995866666798E-3</v>
      </c>
      <c r="O477" t="s">
        <v>19</v>
      </c>
      <c r="P477" t="s">
        <v>19</v>
      </c>
      <c r="Q477" t="s">
        <v>19</v>
      </c>
      <c r="R477" t="b">
        <v>0</v>
      </c>
      <c r="T477">
        <f t="shared" si="13"/>
        <v>0</v>
      </c>
      <c r="U477" t="b">
        <v>0</v>
      </c>
    </row>
    <row r="478" spans="1:21" x14ac:dyDescent="0.25">
      <c r="A478" s="1">
        <v>45108.51458333333</v>
      </c>
      <c r="B478" s="1">
        <f t="shared" si="14"/>
        <v>45108</v>
      </c>
      <c r="C478">
        <v>0</v>
      </c>
      <c r="D478" t="s">
        <v>495</v>
      </c>
      <c r="E478">
        <v>0.21795717000000001</v>
      </c>
      <c r="F478">
        <v>2023</v>
      </c>
      <c r="G478">
        <v>7</v>
      </c>
      <c r="H478">
        <v>1</v>
      </c>
      <c r="I478">
        <v>12</v>
      </c>
      <c r="J478">
        <v>21</v>
      </c>
      <c r="K478">
        <v>5</v>
      </c>
      <c r="L478">
        <v>5</v>
      </c>
      <c r="M478">
        <v>0.33153132472666602</v>
      </c>
      <c r="N478">
        <v>-2.5302945333338601E-4</v>
      </c>
      <c r="O478" t="s">
        <v>19</v>
      </c>
      <c r="P478" t="s">
        <v>19</v>
      </c>
      <c r="Q478" t="s">
        <v>19</v>
      </c>
      <c r="R478" t="b">
        <v>0</v>
      </c>
      <c r="T478">
        <f t="shared" si="13"/>
        <v>0</v>
      </c>
      <c r="U478" t="b">
        <v>0</v>
      </c>
    </row>
    <row r="479" spans="1:21" x14ac:dyDescent="0.25">
      <c r="A479" s="1">
        <v>45108.556250000001</v>
      </c>
      <c r="B479" s="1">
        <f t="shared" si="14"/>
        <v>45108</v>
      </c>
      <c r="C479">
        <v>0</v>
      </c>
      <c r="D479" t="s">
        <v>496</v>
      </c>
      <c r="E479">
        <v>0.53331841499999999</v>
      </c>
      <c r="F479">
        <v>2023</v>
      </c>
      <c r="G479">
        <v>7</v>
      </c>
      <c r="H479">
        <v>1</v>
      </c>
      <c r="I479">
        <v>13</v>
      </c>
      <c r="J479">
        <v>21</v>
      </c>
      <c r="K479">
        <v>12</v>
      </c>
      <c r="L479">
        <v>5</v>
      </c>
      <c r="M479">
        <v>0.333751810173333</v>
      </c>
      <c r="N479">
        <v>2.2204854466666901E-3</v>
      </c>
      <c r="O479" t="s">
        <v>19</v>
      </c>
      <c r="P479" t="s">
        <v>19</v>
      </c>
      <c r="Q479" t="s">
        <v>19</v>
      </c>
      <c r="R479" s="3" t="b">
        <v>1</v>
      </c>
      <c r="S479">
        <v>1</v>
      </c>
      <c r="T479">
        <f t="shared" si="13"/>
        <v>0</v>
      </c>
      <c r="U479" t="b">
        <v>0</v>
      </c>
    </row>
    <row r="480" spans="1:21" x14ac:dyDescent="0.25">
      <c r="A480" s="1">
        <v>45108.597916666666</v>
      </c>
      <c r="B480" s="1">
        <f t="shared" si="14"/>
        <v>45108</v>
      </c>
      <c r="C480">
        <v>0</v>
      </c>
      <c r="D480" t="s">
        <v>497</v>
      </c>
      <c r="E480">
        <v>0.43484463400000001</v>
      </c>
      <c r="F480">
        <v>2023</v>
      </c>
      <c r="G480">
        <v>7</v>
      </c>
      <c r="H480">
        <v>1</v>
      </c>
      <c r="I480">
        <v>14</v>
      </c>
      <c r="J480">
        <v>21</v>
      </c>
      <c r="K480">
        <v>15</v>
      </c>
      <c r="L480">
        <v>5</v>
      </c>
      <c r="M480">
        <v>0.33550649389999998</v>
      </c>
      <c r="N480">
        <v>1.7546837266667001E-3</v>
      </c>
      <c r="O480" t="s">
        <v>19</v>
      </c>
      <c r="P480" t="s">
        <v>19</v>
      </c>
      <c r="Q480" t="s">
        <v>19</v>
      </c>
      <c r="R480" s="3" t="b">
        <v>1</v>
      </c>
      <c r="S480">
        <v>1</v>
      </c>
      <c r="T480">
        <f t="shared" ref="T480:T543" si="15">IF(SUM(S456:S480)&gt;20,1,0)</f>
        <v>0</v>
      </c>
      <c r="U480" t="b">
        <v>0</v>
      </c>
    </row>
    <row r="481" spans="1:21" x14ac:dyDescent="0.25">
      <c r="A481" s="1">
        <v>45108.63958333333</v>
      </c>
      <c r="B481" s="1">
        <f t="shared" si="14"/>
        <v>45108</v>
      </c>
      <c r="C481">
        <v>0</v>
      </c>
      <c r="D481" t="s">
        <v>498</v>
      </c>
      <c r="E481">
        <v>0.244321502</v>
      </c>
      <c r="F481">
        <v>2023</v>
      </c>
      <c r="G481">
        <v>7</v>
      </c>
      <c r="H481">
        <v>1</v>
      </c>
      <c r="I481">
        <v>15</v>
      </c>
      <c r="J481">
        <v>21</v>
      </c>
      <c r="K481">
        <v>17</v>
      </c>
      <c r="L481">
        <v>5</v>
      </c>
      <c r="M481">
        <v>0.334994604993333</v>
      </c>
      <c r="N481">
        <v>-5.1188890666670195E-4</v>
      </c>
      <c r="O481" t="s">
        <v>19</v>
      </c>
      <c r="P481" t="s">
        <v>19</v>
      </c>
      <c r="Q481" t="s">
        <v>19</v>
      </c>
      <c r="R481" t="b">
        <v>0</v>
      </c>
      <c r="T481">
        <f t="shared" si="15"/>
        <v>0</v>
      </c>
      <c r="U481" t="b">
        <v>0</v>
      </c>
    </row>
    <row r="482" spans="1:21" x14ac:dyDescent="0.25">
      <c r="A482" s="1">
        <v>45108.681250000001</v>
      </c>
      <c r="B482" s="1">
        <f t="shared" si="14"/>
        <v>45108</v>
      </c>
      <c r="C482">
        <v>0</v>
      </c>
      <c r="D482" t="s">
        <v>499</v>
      </c>
      <c r="E482">
        <v>0.61723960099999997</v>
      </c>
      <c r="F482">
        <v>2023</v>
      </c>
      <c r="G482">
        <v>7</v>
      </c>
      <c r="H482">
        <v>1</v>
      </c>
      <c r="I482">
        <v>16</v>
      </c>
      <c r="J482">
        <v>21</v>
      </c>
      <c r="K482">
        <v>22</v>
      </c>
      <c r="L482">
        <v>5</v>
      </c>
      <c r="M482">
        <v>0.33747478190666602</v>
      </c>
      <c r="N482">
        <v>2.4801769133333501E-3</v>
      </c>
      <c r="O482" t="s">
        <v>19</v>
      </c>
      <c r="P482" t="s">
        <v>19</v>
      </c>
      <c r="Q482" t="s">
        <v>19</v>
      </c>
      <c r="R482" s="3" t="b">
        <v>1</v>
      </c>
      <c r="S482">
        <v>1</v>
      </c>
      <c r="T482">
        <f t="shared" si="15"/>
        <v>0</v>
      </c>
      <c r="U482" t="b">
        <v>0</v>
      </c>
    </row>
    <row r="483" spans="1:21" x14ac:dyDescent="0.25">
      <c r="A483" s="1">
        <v>45108.722916666666</v>
      </c>
      <c r="B483" s="1">
        <f t="shared" si="14"/>
        <v>45108</v>
      </c>
      <c r="C483">
        <v>0</v>
      </c>
      <c r="D483" t="s">
        <v>500</v>
      </c>
      <c r="E483">
        <v>3.7780156000000002E-2</v>
      </c>
      <c r="F483">
        <v>2023</v>
      </c>
      <c r="G483">
        <v>7</v>
      </c>
      <c r="H483">
        <v>1</v>
      </c>
      <c r="I483">
        <v>17</v>
      </c>
      <c r="J483">
        <v>21</v>
      </c>
      <c r="K483">
        <v>26</v>
      </c>
      <c r="L483">
        <v>5</v>
      </c>
      <c r="M483">
        <v>0.33561796729333299</v>
      </c>
      <c r="N483">
        <v>-1.85681461333336E-3</v>
      </c>
      <c r="O483" t="s">
        <v>19</v>
      </c>
      <c r="P483" t="s">
        <v>19</v>
      </c>
      <c r="Q483" t="s">
        <v>19</v>
      </c>
      <c r="R483" t="b">
        <v>0</v>
      </c>
      <c r="T483">
        <f t="shared" si="15"/>
        <v>0</v>
      </c>
      <c r="U483" t="b">
        <v>0</v>
      </c>
    </row>
    <row r="484" spans="1:21" x14ac:dyDescent="0.25">
      <c r="A484" s="1">
        <v>45108.76458333333</v>
      </c>
      <c r="B484" s="1">
        <f t="shared" si="14"/>
        <v>45108</v>
      </c>
      <c r="C484">
        <v>0</v>
      </c>
      <c r="D484" t="s">
        <v>501</v>
      </c>
      <c r="E484">
        <v>0.61391791799999995</v>
      </c>
      <c r="F484">
        <v>2023</v>
      </c>
      <c r="G484">
        <v>7</v>
      </c>
      <c r="H484">
        <v>1</v>
      </c>
      <c r="I484">
        <v>18</v>
      </c>
      <c r="J484">
        <v>21</v>
      </c>
      <c r="K484">
        <v>41</v>
      </c>
      <c r="L484">
        <v>5</v>
      </c>
      <c r="M484">
        <v>0.33831396408666597</v>
      </c>
      <c r="N484">
        <v>2.69599679333332E-3</v>
      </c>
      <c r="O484" t="s">
        <v>19</v>
      </c>
      <c r="P484" t="s">
        <v>19</v>
      </c>
      <c r="Q484" t="s">
        <v>19</v>
      </c>
      <c r="R484" s="3" t="b">
        <v>1</v>
      </c>
      <c r="S484">
        <v>1</v>
      </c>
      <c r="T484">
        <f t="shared" si="15"/>
        <v>0</v>
      </c>
      <c r="U484" t="b">
        <v>0</v>
      </c>
    </row>
    <row r="485" spans="1:21" x14ac:dyDescent="0.25">
      <c r="A485" s="1">
        <v>45108.806250000001</v>
      </c>
      <c r="B485" s="1">
        <f t="shared" si="14"/>
        <v>45108</v>
      </c>
      <c r="C485">
        <v>0</v>
      </c>
      <c r="D485" t="s">
        <v>502</v>
      </c>
      <c r="E485">
        <v>0.40988579200000003</v>
      </c>
      <c r="F485">
        <v>2023</v>
      </c>
      <c r="G485">
        <v>7</v>
      </c>
      <c r="H485">
        <v>1</v>
      </c>
      <c r="I485">
        <v>19</v>
      </c>
      <c r="J485">
        <v>21</v>
      </c>
      <c r="K485">
        <v>44</v>
      </c>
      <c r="L485">
        <v>5</v>
      </c>
      <c r="M485">
        <v>0.33924428568666598</v>
      </c>
      <c r="N485">
        <v>9.3032160000006104E-4</v>
      </c>
      <c r="O485" t="s">
        <v>19</v>
      </c>
      <c r="P485" t="s">
        <v>19</v>
      </c>
      <c r="Q485" t="s">
        <v>19</v>
      </c>
      <c r="R485" s="3" t="b">
        <v>1</v>
      </c>
      <c r="S485">
        <v>1</v>
      </c>
      <c r="T485">
        <f t="shared" si="15"/>
        <v>0</v>
      </c>
      <c r="U485" t="b">
        <v>0</v>
      </c>
    </row>
    <row r="486" spans="1:21" x14ac:dyDescent="0.25">
      <c r="A486" s="1">
        <v>45108.847916666666</v>
      </c>
      <c r="B486" s="1">
        <f t="shared" si="14"/>
        <v>45108</v>
      </c>
      <c r="C486">
        <v>0</v>
      </c>
      <c r="D486" t="s">
        <v>503</v>
      </c>
      <c r="E486">
        <v>0.16626055000000001</v>
      </c>
      <c r="F486">
        <v>2023</v>
      </c>
      <c r="G486">
        <v>7</v>
      </c>
      <c r="H486">
        <v>1</v>
      </c>
      <c r="I486">
        <v>20</v>
      </c>
      <c r="J486">
        <v>21</v>
      </c>
      <c r="K486">
        <v>38</v>
      </c>
      <c r="L486">
        <v>5</v>
      </c>
      <c r="M486">
        <v>0.33848507883333301</v>
      </c>
      <c r="N486">
        <v>-7.5920685333341598E-4</v>
      </c>
      <c r="O486" t="s">
        <v>19</v>
      </c>
      <c r="P486" t="s">
        <v>19</v>
      </c>
      <c r="Q486" t="s">
        <v>19</v>
      </c>
      <c r="R486" t="b">
        <v>0</v>
      </c>
      <c r="T486">
        <f t="shared" si="15"/>
        <v>0</v>
      </c>
      <c r="U486" t="b">
        <v>0</v>
      </c>
    </row>
    <row r="487" spans="1:21" x14ac:dyDescent="0.25">
      <c r="A487" s="1">
        <v>45108.88958333333</v>
      </c>
      <c r="B487" s="1">
        <f t="shared" si="14"/>
        <v>45108</v>
      </c>
      <c r="C487">
        <v>0</v>
      </c>
      <c r="D487" t="s">
        <v>504</v>
      </c>
      <c r="E487">
        <v>0.21454168900000001</v>
      </c>
      <c r="F487">
        <v>2023</v>
      </c>
      <c r="G487">
        <v>7</v>
      </c>
      <c r="H487">
        <v>1</v>
      </c>
      <c r="I487">
        <v>21</v>
      </c>
      <c r="J487">
        <v>21</v>
      </c>
      <c r="K487">
        <v>40</v>
      </c>
      <c r="L487">
        <v>5</v>
      </c>
      <c r="M487">
        <v>0.336692442873333</v>
      </c>
      <c r="N487">
        <v>-1.7926359599999501E-3</v>
      </c>
      <c r="O487" t="s">
        <v>19</v>
      </c>
      <c r="P487" t="s">
        <v>19</v>
      </c>
      <c r="Q487" t="s">
        <v>19</v>
      </c>
      <c r="R487" t="b">
        <v>0</v>
      </c>
      <c r="T487">
        <f t="shared" si="15"/>
        <v>0</v>
      </c>
      <c r="U487" t="b">
        <v>0</v>
      </c>
    </row>
    <row r="488" spans="1:21" x14ac:dyDescent="0.25">
      <c r="A488" s="1">
        <v>45108.931944444441</v>
      </c>
      <c r="B488" s="1">
        <f t="shared" si="14"/>
        <v>45108</v>
      </c>
      <c r="C488">
        <v>0</v>
      </c>
      <c r="D488" t="s">
        <v>505</v>
      </c>
      <c r="E488">
        <v>0.146539002</v>
      </c>
      <c r="F488">
        <v>2023</v>
      </c>
      <c r="G488">
        <v>7</v>
      </c>
      <c r="H488">
        <v>1</v>
      </c>
      <c r="I488">
        <v>22</v>
      </c>
      <c r="J488">
        <v>22</v>
      </c>
      <c r="K488">
        <v>1</v>
      </c>
      <c r="L488">
        <v>5</v>
      </c>
      <c r="M488">
        <v>0.33301854187999902</v>
      </c>
      <c r="N488">
        <v>-3.6739009933333599E-3</v>
      </c>
      <c r="O488" t="s">
        <v>19</v>
      </c>
      <c r="P488" t="s">
        <v>19</v>
      </c>
      <c r="Q488" t="s">
        <v>19</v>
      </c>
      <c r="R488" t="b">
        <v>0</v>
      </c>
      <c r="T488">
        <f t="shared" si="15"/>
        <v>0</v>
      </c>
      <c r="U488" t="b">
        <v>0</v>
      </c>
    </row>
    <row r="489" spans="1:21" x14ac:dyDescent="0.25">
      <c r="A489" s="1">
        <v>45108.973611111112</v>
      </c>
      <c r="B489" s="1">
        <f t="shared" si="14"/>
        <v>45108</v>
      </c>
      <c r="C489">
        <v>0</v>
      </c>
      <c r="D489" t="s">
        <v>506</v>
      </c>
      <c r="E489">
        <v>0.26143618400000002</v>
      </c>
      <c r="F489">
        <v>2023</v>
      </c>
      <c r="G489">
        <v>7</v>
      </c>
      <c r="H489">
        <v>1</v>
      </c>
      <c r="I489">
        <v>23</v>
      </c>
      <c r="J489">
        <v>22</v>
      </c>
      <c r="K489">
        <v>1</v>
      </c>
      <c r="L489">
        <v>5</v>
      </c>
      <c r="M489">
        <v>0.33210103699333299</v>
      </c>
      <c r="N489">
        <v>-9.1750488666658605E-4</v>
      </c>
      <c r="O489" t="s">
        <v>19</v>
      </c>
      <c r="P489" t="s">
        <v>19</v>
      </c>
      <c r="Q489" t="s">
        <v>19</v>
      </c>
      <c r="R489" t="b">
        <v>0</v>
      </c>
      <c r="T489">
        <f t="shared" si="15"/>
        <v>0</v>
      </c>
      <c r="U489" t="b">
        <v>0</v>
      </c>
    </row>
    <row r="490" spans="1:21" x14ac:dyDescent="0.25">
      <c r="A490" s="1">
        <v>45109.015277777777</v>
      </c>
      <c r="B490" s="1">
        <f t="shared" si="14"/>
        <v>45109</v>
      </c>
      <c r="C490">
        <v>0</v>
      </c>
      <c r="D490" t="s">
        <v>507</v>
      </c>
      <c r="E490">
        <v>0.48316267499999999</v>
      </c>
      <c r="F490">
        <v>2023</v>
      </c>
      <c r="G490">
        <v>7</v>
      </c>
      <c r="H490">
        <v>2</v>
      </c>
      <c r="I490">
        <v>0</v>
      </c>
      <c r="J490">
        <v>22</v>
      </c>
      <c r="K490">
        <v>11</v>
      </c>
      <c r="L490">
        <v>5</v>
      </c>
      <c r="M490">
        <v>0.332689539939999</v>
      </c>
      <c r="N490">
        <v>5.88502946666569E-4</v>
      </c>
      <c r="O490" t="s">
        <v>19</v>
      </c>
      <c r="P490" t="s">
        <v>19</v>
      </c>
      <c r="Q490" t="s">
        <v>19</v>
      </c>
      <c r="R490" s="3" t="b">
        <v>1</v>
      </c>
      <c r="S490">
        <v>1</v>
      </c>
      <c r="T490">
        <f t="shared" si="15"/>
        <v>0</v>
      </c>
      <c r="U490" t="b">
        <v>0</v>
      </c>
    </row>
    <row r="491" spans="1:21" x14ac:dyDescent="0.25">
      <c r="A491" s="1">
        <v>45109.056944444441</v>
      </c>
      <c r="B491" s="1">
        <f t="shared" si="14"/>
        <v>45109</v>
      </c>
      <c r="C491">
        <v>0</v>
      </c>
      <c r="D491" t="s">
        <v>508</v>
      </c>
      <c r="E491">
        <v>0.284999693</v>
      </c>
      <c r="F491">
        <v>2023</v>
      </c>
      <c r="G491">
        <v>7</v>
      </c>
      <c r="H491">
        <v>2</v>
      </c>
      <c r="I491">
        <v>1</v>
      </c>
      <c r="J491">
        <v>22</v>
      </c>
      <c r="K491">
        <v>23</v>
      </c>
      <c r="L491">
        <v>5</v>
      </c>
      <c r="M491">
        <v>0.33152094721333297</v>
      </c>
      <c r="N491">
        <v>-1.1685927266666301E-3</v>
      </c>
      <c r="O491" t="s">
        <v>19</v>
      </c>
      <c r="P491" t="s">
        <v>19</v>
      </c>
      <c r="Q491" t="s">
        <v>19</v>
      </c>
      <c r="R491" t="b">
        <v>0</v>
      </c>
      <c r="T491">
        <f t="shared" si="15"/>
        <v>0</v>
      </c>
      <c r="U491" t="b">
        <v>0</v>
      </c>
    </row>
    <row r="492" spans="1:21" x14ac:dyDescent="0.25">
      <c r="A492" s="1">
        <v>45109.098611111112</v>
      </c>
      <c r="B492" s="1">
        <f t="shared" si="14"/>
        <v>45109</v>
      </c>
      <c r="C492">
        <v>0</v>
      </c>
      <c r="D492" t="s">
        <v>509</v>
      </c>
      <c r="E492">
        <v>0.24491288899999999</v>
      </c>
      <c r="F492">
        <v>2023</v>
      </c>
      <c r="G492">
        <v>7</v>
      </c>
      <c r="H492">
        <v>2</v>
      </c>
      <c r="I492">
        <v>2</v>
      </c>
      <c r="J492">
        <v>22</v>
      </c>
      <c r="K492">
        <v>25</v>
      </c>
      <c r="L492">
        <v>5</v>
      </c>
      <c r="M492">
        <v>0.33233143803333298</v>
      </c>
      <c r="N492">
        <v>8.1049082000000895E-4</v>
      </c>
      <c r="O492" t="s">
        <v>19</v>
      </c>
      <c r="P492" t="s">
        <v>19</v>
      </c>
      <c r="Q492" t="s">
        <v>19</v>
      </c>
      <c r="R492" t="b">
        <v>0</v>
      </c>
      <c r="T492">
        <f t="shared" si="15"/>
        <v>0</v>
      </c>
      <c r="U492" t="b">
        <v>0</v>
      </c>
    </row>
    <row r="493" spans="1:21" x14ac:dyDescent="0.25">
      <c r="A493" s="1">
        <v>45109.140277777777</v>
      </c>
      <c r="B493" s="1">
        <f t="shared" si="14"/>
        <v>45109</v>
      </c>
      <c r="C493">
        <v>0</v>
      </c>
      <c r="D493" t="s">
        <v>510</v>
      </c>
      <c r="E493">
        <v>0.363603381</v>
      </c>
      <c r="F493">
        <v>2023</v>
      </c>
      <c r="G493">
        <v>7</v>
      </c>
      <c r="H493">
        <v>2</v>
      </c>
      <c r="I493">
        <v>3</v>
      </c>
      <c r="J493">
        <v>22</v>
      </c>
      <c r="K493">
        <v>10</v>
      </c>
      <c r="L493">
        <v>5</v>
      </c>
      <c r="M493">
        <v>0.33314411737999999</v>
      </c>
      <c r="N493">
        <v>8.1267934666673304E-4</v>
      </c>
      <c r="O493" t="s">
        <v>19</v>
      </c>
      <c r="P493" t="s">
        <v>19</v>
      </c>
      <c r="Q493" t="s">
        <v>19</v>
      </c>
      <c r="R493" s="3" t="b">
        <v>1</v>
      </c>
      <c r="S493">
        <v>1</v>
      </c>
      <c r="T493">
        <f t="shared" si="15"/>
        <v>0</v>
      </c>
      <c r="U493" t="b">
        <v>0</v>
      </c>
    </row>
    <row r="494" spans="1:21" x14ac:dyDescent="0.25">
      <c r="A494" s="1">
        <v>45109.181944444441</v>
      </c>
      <c r="B494" s="1">
        <f t="shared" si="14"/>
        <v>45109</v>
      </c>
      <c r="C494">
        <v>0</v>
      </c>
      <c r="D494" t="s">
        <v>511</v>
      </c>
      <c r="E494">
        <v>0.20810564400000001</v>
      </c>
      <c r="F494">
        <v>2023</v>
      </c>
      <c r="G494">
        <v>7</v>
      </c>
      <c r="H494">
        <v>2</v>
      </c>
      <c r="I494">
        <v>4</v>
      </c>
      <c r="J494">
        <v>22</v>
      </c>
      <c r="K494">
        <v>27</v>
      </c>
      <c r="L494">
        <v>5</v>
      </c>
      <c r="M494">
        <v>0.33238627168666601</v>
      </c>
      <c r="N494">
        <v>-7.5784569333336895E-4</v>
      </c>
      <c r="O494" t="s">
        <v>19</v>
      </c>
      <c r="P494" t="s">
        <v>19</v>
      </c>
      <c r="Q494" t="s">
        <v>19</v>
      </c>
      <c r="R494" t="b">
        <v>0</v>
      </c>
      <c r="T494">
        <f t="shared" si="15"/>
        <v>0</v>
      </c>
      <c r="U494" t="b">
        <v>0</v>
      </c>
    </row>
    <row r="495" spans="1:21" x14ac:dyDescent="0.25">
      <c r="A495" s="1">
        <v>45109.223611111112</v>
      </c>
      <c r="B495" s="1">
        <f t="shared" si="14"/>
        <v>45109</v>
      </c>
      <c r="C495">
        <v>0</v>
      </c>
      <c r="D495" t="s">
        <v>512</v>
      </c>
      <c r="E495">
        <v>0.60892631399999997</v>
      </c>
      <c r="F495">
        <v>2023</v>
      </c>
      <c r="G495">
        <v>7</v>
      </c>
      <c r="H495">
        <v>2</v>
      </c>
      <c r="I495">
        <v>5</v>
      </c>
      <c r="J495">
        <v>22</v>
      </c>
      <c r="K495">
        <v>57</v>
      </c>
      <c r="L495">
        <v>5</v>
      </c>
      <c r="M495">
        <v>0.33377370985999999</v>
      </c>
      <c r="N495">
        <v>1.3874381733333099E-3</v>
      </c>
      <c r="O495" t="s">
        <v>19</v>
      </c>
      <c r="P495" t="s">
        <v>19</v>
      </c>
      <c r="Q495" t="s">
        <v>19</v>
      </c>
      <c r="R495" s="3" t="b">
        <v>1</v>
      </c>
      <c r="S495">
        <v>1</v>
      </c>
      <c r="T495">
        <f t="shared" si="15"/>
        <v>0</v>
      </c>
      <c r="U495" t="b">
        <v>0</v>
      </c>
    </row>
    <row r="496" spans="1:21" x14ac:dyDescent="0.25">
      <c r="A496" s="1">
        <v>45109.265277777777</v>
      </c>
      <c r="B496" s="1">
        <f t="shared" si="14"/>
        <v>45109</v>
      </c>
      <c r="C496">
        <v>0</v>
      </c>
      <c r="D496" t="s">
        <v>513</v>
      </c>
      <c r="E496">
        <v>0.53385291700000004</v>
      </c>
      <c r="F496">
        <v>2023</v>
      </c>
      <c r="G496">
        <v>7</v>
      </c>
      <c r="H496">
        <v>2</v>
      </c>
      <c r="I496">
        <v>6</v>
      </c>
      <c r="J496">
        <v>22</v>
      </c>
      <c r="K496">
        <v>54</v>
      </c>
      <c r="L496">
        <v>5</v>
      </c>
      <c r="M496">
        <v>0.33508001874666599</v>
      </c>
      <c r="N496">
        <v>1.30630888666666E-3</v>
      </c>
      <c r="O496" t="s">
        <v>19</v>
      </c>
      <c r="P496" t="s">
        <v>19</v>
      </c>
      <c r="Q496" t="s">
        <v>19</v>
      </c>
      <c r="R496" s="3" t="b">
        <v>1</v>
      </c>
      <c r="S496">
        <v>1</v>
      </c>
      <c r="T496">
        <f t="shared" si="15"/>
        <v>0</v>
      </c>
      <c r="U496" t="b">
        <v>0</v>
      </c>
    </row>
    <row r="497" spans="1:21" x14ac:dyDescent="0.25">
      <c r="A497" s="1">
        <v>45109.306944444441</v>
      </c>
      <c r="B497" s="1">
        <f t="shared" si="14"/>
        <v>45109</v>
      </c>
      <c r="C497">
        <v>0</v>
      </c>
      <c r="D497" t="s">
        <v>514</v>
      </c>
      <c r="E497">
        <v>0.55438009799999999</v>
      </c>
      <c r="F497">
        <v>2023</v>
      </c>
      <c r="G497">
        <v>7</v>
      </c>
      <c r="H497">
        <v>2</v>
      </c>
      <c r="I497">
        <v>7</v>
      </c>
      <c r="J497">
        <v>22</v>
      </c>
      <c r="K497">
        <v>53</v>
      </c>
      <c r="L497">
        <v>5</v>
      </c>
      <c r="M497">
        <v>0.33823018593999998</v>
      </c>
      <c r="N497">
        <v>3.15016719333333E-3</v>
      </c>
      <c r="O497" t="s">
        <v>19</v>
      </c>
      <c r="P497" t="s">
        <v>19</v>
      </c>
      <c r="Q497" t="s">
        <v>19</v>
      </c>
      <c r="R497" s="3" t="b">
        <v>1</v>
      </c>
      <c r="S497">
        <v>1</v>
      </c>
      <c r="T497">
        <f t="shared" si="15"/>
        <v>0</v>
      </c>
      <c r="U497" t="b">
        <v>0</v>
      </c>
    </row>
    <row r="498" spans="1:21" x14ac:dyDescent="0.25">
      <c r="A498" s="1">
        <v>45109.349305555559</v>
      </c>
      <c r="B498" s="1">
        <f t="shared" si="14"/>
        <v>45109</v>
      </c>
      <c r="C498">
        <v>0</v>
      </c>
      <c r="D498" t="s">
        <v>515</v>
      </c>
      <c r="E498">
        <v>0.15976148800000001</v>
      </c>
      <c r="F498">
        <v>2023</v>
      </c>
      <c r="G498">
        <v>7</v>
      </c>
      <c r="H498">
        <v>2</v>
      </c>
      <c r="I498">
        <v>8</v>
      </c>
      <c r="J498">
        <v>23</v>
      </c>
      <c r="K498">
        <v>4</v>
      </c>
      <c r="L498">
        <v>5</v>
      </c>
      <c r="M498">
        <v>0.33792246276666599</v>
      </c>
      <c r="N498">
        <v>-3.0772317333332901E-4</v>
      </c>
      <c r="O498" t="s">
        <v>19</v>
      </c>
      <c r="P498" t="s">
        <v>19</v>
      </c>
      <c r="Q498" t="s">
        <v>19</v>
      </c>
      <c r="R498" t="b">
        <v>0</v>
      </c>
      <c r="T498">
        <f t="shared" si="15"/>
        <v>0</v>
      </c>
      <c r="U498" t="b">
        <v>0</v>
      </c>
    </row>
    <row r="499" spans="1:21" x14ac:dyDescent="0.25">
      <c r="A499" s="1">
        <v>45109.390972222223</v>
      </c>
      <c r="B499" s="1">
        <f t="shared" si="14"/>
        <v>45109</v>
      </c>
      <c r="C499">
        <v>0</v>
      </c>
      <c r="D499" t="s">
        <v>516</v>
      </c>
      <c r="E499">
        <v>0.28261838700000003</v>
      </c>
      <c r="F499">
        <v>2023</v>
      </c>
      <c r="G499">
        <v>7</v>
      </c>
      <c r="H499">
        <v>2</v>
      </c>
      <c r="I499">
        <v>9</v>
      </c>
      <c r="J499">
        <v>23</v>
      </c>
      <c r="K499">
        <v>15</v>
      </c>
      <c r="L499">
        <v>5</v>
      </c>
      <c r="M499">
        <v>0.33786603652666602</v>
      </c>
      <c r="N499" s="2">
        <v>-5.6426240000018101E-5</v>
      </c>
      <c r="O499" t="s">
        <v>19</v>
      </c>
      <c r="P499" t="s">
        <v>19</v>
      </c>
      <c r="Q499" t="s">
        <v>19</v>
      </c>
      <c r="R499" t="b">
        <v>0</v>
      </c>
      <c r="T499">
        <f t="shared" si="15"/>
        <v>0</v>
      </c>
      <c r="U499" t="b">
        <v>0</v>
      </c>
    </row>
    <row r="500" spans="1:21" x14ac:dyDescent="0.25">
      <c r="A500" s="1">
        <v>45109.432638888888</v>
      </c>
      <c r="B500" s="1">
        <f t="shared" si="14"/>
        <v>45109</v>
      </c>
      <c r="C500">
        <v>0</v>
      </c>
      <c r="D500" t="s">
        <v>517</v>
      </c>
      <c r="E500">
        <v>4.0391815999999997E-2</v>
      </c>
      <c r="F500">
        <v>2023</v>
      </c>
      <c r="G500">
        <v>7</v>
      </c>
      <c r="H500">
        <v>2</v>
      </c>
      <c r="I500">
        <v>10</v>
      </c>
      <c r="J500">
        <v>23</v>
      </c>
      <c r="K500">
        <v>19</v>
      </c>
      <c r="L500">
        <v>5</v>
      </c>
      <c r="M500">
        <v>0.33727264248</v>
      </c>
      <c r="N500">
        <v>-5.93394046666639E-4</v>
      </c>
      <c r="O500" t="s">
        <v>19</v>
      </c>
      <c r="P500" t="s">
        <v>19</v>
      </c>
      <c r="Q500" t="s">
        <v>19</v>
      </c>
      <c r="R500" t="b">
        <v>0</v>
      </c>
      <c r="T500">
        <f t="shared" si="15"/>
        <v>0</v>
      </c>
      <c r="U500" t="b">
        <v>0</v>
      </c>
    </row>
    <row r="501" spans="1:21" x14ac:dyDescent="0.25">
      <c r="A501" s="1">
        <v>45109.474305555559</v>
      </c>
      <c r="B501" s="1">
        <f t="shared" si="14"/>
        <v>45109</v>
      </c>
      <c r="C501">
        <v>0</v>
      </c>
      <c r="D501" t="s">
        <v>518</v>
      </c>
      <c r="E501">
        <v>0.17263993</v>
      </c>
      <c r="F501">
        <v>2023</v>
      </c>
      <c r="G501">
        <v>7</v>
      </c>
      <c r="H501">
        <v>2</v>
      </c>
      <c r="I501">
        <v>11</v>
      </c>
      <c r="J501">
        <v>23</v>
      </c>
      <c r="K501">
        <v>22</v>
      </c>
      <c r="L501">
        <v>5</v>
      </c>
      <c r="M501">
        <v>0.335654590333333</v>
      </c>
      <c r="N501">
        <v>-1.61805214666665E-3</v>
      </c>
      <c r="O501" t="s">
        <v>19</v>
      </c>
      <c r="P501" t="s">
        <v>19</v>
      </c>
      <c r="Q501" t="s">
        <v>19</v>
      </c>
      <c r="R501" t="b">
        <v>0</v>
      </c>
      <c r="T501">
        <f t="shared" si="15"/>
        <v>0</v>
      </c>
      <c r="U501" t="b">
        <v>0</v>
      </c>
    </row>
    <row r="502" spans="1:21" x14ac:dyDescent="0.25">
      <c r="A502" s="1">
        <v>45109.515972222223</v>
      </c>
      <c r="B502" s="1">
        <f t="shared" si="14"/>
        <v>45109</v>
      </c>
      <c r="C502">
        <v>0</v>
      </c>
      <c r="D502" t="s">
        <v>519</v>
      </c>
      <c r="E502">
        <v>3.4062648000000001E-2</v>
      </c>
      <c r="F502">
        <v>2023</v>
      </c>
      <c r="G502">
        <v>7</v>
      </c>
      <c r="H502">
        <v>2</v>
      </c>
      <c r="I502">
        <v>12</v>
      </c>
      <c r="J502">
        <v>23</v>
      </c>
      <c r="K502">
        <v>26</v>
      </c>
      <c r="L502">
        <v>5</v>
      </c>
      <c r="M502">
        <v>0.33387621765333297</v>
      </c>
      <c r="N502">
        <v>-1.7783726800000199E-3</v>
      </c>
      <c r="O502" t="s">
        <v>19</v>
      </c>
      <c r="P502" t="s">
        <v>19</v>
      </c>
      <c r="Q502" t="s">
        <v>19</v>
      </c>
      <c r="R502" t="b">
        <v>0</v>
      </c>
      <c r="T502">
        <f t="shared" si="15"/>
        <v>0</v>
      </c>
      <c r="U502" t="b">
        <v>0</v>
      </c>
    </row>
    <row r="503" spans="1:21" x14ac:dyDescent="0.25">
      <c r="A503" s="1">
        <v>45109.557638888888</v>
      </c>
      <c r="B503" s="1">
        <f t="shared" si="14"/>
        <v>45109</v>
      </c>
      <c r="C503">
        <v>0</v>
      </c>
      <c r="D503" t="s">
        <v>520</v>
      </c>
      <c r="E503">
        <v>0.110507682</v>
      </c>
      <c r="F503">
        <v>2023</v>
      </c>
      <c r="G503">
        <v>7</v>
      </c>
      <c r="H503">
        <v>2</v>
      </c>
      <c r="I503">
        <v>13</v>
      </c>
      <c r="J503">
        <v>23</v>
      </c>
      <c r="K503">
        <v>43</v>
      </c>
      <c r="L503">
        <v>5</v>
      </c>
      <c r="M503">
        <v>0.33296492812</v>
      </c>
      <c r="N503">
        <v>-9.11289533333303E-4</v>
      </c>
      <c r="O503" t="s">
        <v>19</v>
      </c>
      <c r="P503" t="s">
        <v>19</v>
      </c>
      <c r="Q503" t="s">
        <v>19</v>
      </c>
      <c r="R503" t="b">
        <v>0</v>
      </c>
      <c r="T503">
        <f t="shared" si="15"/>
        <v>0</v>
      </c>
      <c r="U503" t="b">
        <v>0</v>
      </c>
    </row>
    <row r="504" spans="1:21" x14ac:dyDescent="0.25">
      <c r="A504" s="1">
        <v>45109.599305555559</v>
      </c>
      <c r="B504" s="1">
        <f t="shared" si="14"/>
        <v>45109</v>
      </c>
      <c r="C504">
        <v>0</v>
      </c>
      <c r="D504" t="s">
        <v>521</v>
      </c>
      <c r="E504">
        <v>0.26546049700000002</v>
      </c>
      <c r="F504">
        <v>2023</v>
      </c>
      <c r="G504">
        <v>7</v>
      </c>
      <c r="H504">
        <v>2</v>
      </c>
      <c r="I504">
        <v>14</v>
      </c>
      <c r="J504">
        <v>23</v>
      </c>
      <c r="K504">
        <v>44</v>
      </c>
      <c r="L504">
        <v>5</v>
      </c>
      <c r="M504">
        <v>0.333851690886666</v>
      </c>
      <c r="N504">
        <v>8.8676276666665999E-4</v>
      </c>
      <c r="O504" t="s">
        <v>19</v>
      </c>
      <c r="P504" t="s">
        <v>19</v>
      </c>
      <c r="Q504" t="s">
        <v>19</v>
      </c>
      <c r="R504" t="b">
        <v>0</v>
      </c>
      <c r="T504">
        <f t="shared" si="15"/>
        <v>0</v>
      </c>
      <c r="U504" t="b">
        <v>0</v>
      </c>
    </row>
    <row r="505" spans="1:21" x14ac:dyDescent="0.25">
      <c r="A505" s="1">
        <v>45109.64166666667</v>
      </c>
      <c r="B505" s="1">
        <f t="shared" si="14"/>
        <v>45109</v>
      </c>
      <c r="C505">
        <v>0</v>
      </c>
      <c r="D505" t="s">
        <v>522</v>
      </c>
      <c r="E505">
        <v>0.352845562</v>
      </c>
      <c r="F505">
        <v>2023</v>
      </c>
      <c r="G505">
        <v>7</v>
      </c>
      <c r="H505">
        <v>2</v>
      </c>
      <c r="I505">
        <v>15</v>
      </c>
      <c r="J505">
        <v>24</v>
      </c>
      <c r="K505">
        <v>20</v>
      </c>
      <c r="L505">
        <v>5</v>
      </c>
      <c r="M505">
        <v>0.33477014247999998</v>
      </c>
      <c r="N505">
        <v>9.1845159333336901E-4</v>
      </c>
      <c r="O505" t="s">
        <v>19</v>
      </c>
      <c r="P505" t="s">
        <v>19</v>
      </c>
      <c r="Q505" t="s">
        <v>19</v>
      </c>
      <c r="R505" s="3" t="b">
        <v>1</v>
      </c>
      <c r="S505">
        <v>1</v>
      </c>
      <c r="T505">
        <f t="shared" si="15"/>
        <v>0</v>
      </c>
      <c r="U505" t="b">
        <v>0</v>
      </c>
    </row>
    <row r="506" spans="1:21" x14ac:dyDescent="0.25">
      <c r="A506" s="1">
        <v>45109.683333333334</v>
      </c>
      <c r="B506" s="1">
        <f t="shared" si="14"/>
        <v>45109</v>
      </c>
      <c r="C506">
        <v>0</v>
      </c>
      <c r="D506" t="s">
        <v>523</v>
      </c>
      <c r="E506">
        <v>0.904860522</v>
      </c>
      <c r="F506">
        <v>2023</v>
      </c>
      <c r="G506">
        <v>7</v>
      </c>
      <c r="H506">
        <v>2</v>
      </c>
      <c r="I506">
        <v>16</v>
      </c>
      <c r="J506">
        <v>24</v>
      </c>
      <c r="K506">
        <v>15</v>
      </c>
      <c r="L506">
        <v>5</v>
      </c>
      <c r="M506">
        <v>0.33654490428</v>
      </c>
      <c r="N506">
        <v>1.7747617999999601E-3</v>
      </c>
      <c r="O506" t="s">
        <v>19</v>
      </c>
      <c r="P506" t="s">
        <v>19</v>
      </c>
      <c r="Q506" t="s">
        <v>19</v>
      </c>
      <c r="R506" s="3" t="b">
        <v>1</v>
      </c>
      <c r="S506">
        <v>1</v>
      </c>
      <c r="T506">
        <f t="shared" si="15"/>
        <v>0</v>
      </c>
      <c r="U506" t="b">
        <v>0</v>
      </c>
    </row>
    <row r="507" spans="1:21" x14ac:dyDescent="0.25">
      <c r="A507" s="1">
        <v>45109.724999999999</v>
      </c>
      <c r="B507" s="1">
        <f t="shared" si="14"/>
        <v>45109</v>
      </c>
      <c r="C507">
        <v>0</v>
      </c>
      <c r="D507" t="s">
        <v>524</v>
      </c>
      <c r="E507">
        <v>0.64841206699999998</v>
      </c>
      <c r="F507">
        <v>2023</v>
      </c>
      <c r="G507">
        <v>7</v>
      </c>
      <c r="H507">
        <v>2</v>
      </c>
      <c r="I507">
        <v>17</v>
      </c>
      <c r="J507">
        <v>24</v>
      </c>
      <c r="K507">
        <v>29</v>
      </c>
      <c r="L507">
        <v>5</v>
      </c>
      <c r="M507">
        <v>0.33866404468</v>
      </c>
      <c r="N507">
        <v>2.11914039999999E-3</v>
      </c>
      <c r="O507" t="s">
        <v>19</v>
      </c>
      <c r="P507" t="s">
        <v>19</v>
      </c>
      <c r="Q507" t="s">
        <v>19</v>
      </c>
      <c r="R507" s="3" t="b">
        <v>1</v>
      </c>
      <c r="S507">
        <v>1</v>
      </c>
      <c r="T507">
        <f t="shared" si="15"/>
        <v>0</v>
      </c>
      <c r="U507" t="b">
        <v>0</v>
      </c>
    </row>
    <row r="508" spans="1:21" x14ac:dyDescent="0.25">
      <c r="A508" s="1">
        <v>45109.76666666667</v>
      </c>
      <c r="B508" s="1">
        <f t="shared" si="14"/>
        <v>45109</v>
      </c>
      <c r="C508">
        <v>0</v>
      </c>
      <c r="D508" t="s">
        <v>525</v>
      </c>
      <c r="E508">
        <v>0.49089411100000002</v>
      </c>
      <c r="F508">
        <v>2023</v>
      </c>
      <c r="G508">
        <v>7</v>
      </c>
      <c r="H508">
        <v>2</v>
      </c>
      <c r="I508">
        <v>18</v>
      </c>
      <c r="J508">
        <v>24</v>
      </c>
      <c r="K508">
        <v>49</v>
      </c>
      <c r="L508">
        <v>5</v>
      </c>
      <c r="M508">
        <v>0.33970490390666602</v>
      </c>
      <c r="N508">
        <v>1.0408592266666901E-3</v>
      </c>
      <c r="O508" t="s">
        <v>19</v>
      </c>
      <c r="P508" t="s">
        <v>19</v>
      </c>
      <c r="Q508" t="s">
        <v>19</v>
      </c>
      <c r="R508" s="3" t="b">
        <v>1</v>
      </c>
      <c r="S508">
        <v>1</v>
      </c>
      <c r="T508">
        <f t="shared" si="15"/>
        <v>0</v>
      </c>
      <c r="U508" t="b">
        <v>0</v>
      </c>
    </row>
    <row r="509" spans="1:21" x14ac:dyDescent="0.25">
      <c r="A509" s="1">
        <v>45109.808333333334</v>
      </c>
      <c r="B509" s="1">
        <f t="shared" si="14"/>
        <v>45109</v>
      </c>
      <c r="C509">
        <v>0</v>
      </c>
      <c r="D509" t="s">
        <v>526</v>
      </c>
      <c r="E509">
        <v>0.32511627599999998</v>
      </c>
      <c r="F509">
        <v>2023</v>
      </c>
      <c r="G509">
        <v>7</v>
      </c>
      <c r="H509">
        <v>2</v>
      </c>
      <c r="I509">
        <v>19</v>
      </c>
      <c r="J509">
        <v>24</v>
      </c>
      <c r="K509">
        <v>56</v>
      </c>
      <c r="L509">
        <v>5</v>
      </c>
      <c r="M509">
        <v>0.337986344773333</v>
      </c>
      <c r="N509">
        <v>-1.7185591333332901E-3</v>
      </c>
      <c r="O509" t="s">
        <v>19</v>
      </c>
      <c r="P509" t="s">
        <v>19</v>
      </c>
      <c r="Q509" t="s">
        <v>19</v>
      </c>
      <c r="R509" t="b">
        <v>0</v>
      </c>
      <c r="T509">
        <f t="shared" si="15"/>
        <v>0</v>
      </c>
      <c r="U509" t="b">
        <v>0</v>
      </c>
    </row>
    <row r="510" spans="1:21" x14ac:dyDescent="0.25">
      <c r="A510" s="1">
        <v>45109.850694444445</v>
      </c>
      <c r="B510" s="1">
        <f t="shared" si="14"/>
        <v>45109</v>
      </c>
      <c r="C510">
        <v>0</v>
      </c>
      <c r="D510" t="s">
        <v>527</v>
      </c>
      <c r="E510">
        <v>0.69471397899999998</v>
      </c>
      <c r="F510">
        <v>2023</v>
      </c>
      <c r="G510">
        <v>7</v>
      </c>
      <c r="H510">
        <v>2</v>
      </c>
      <c r="I510">
        <v>20</v>
      </c>
      <c r="J510">
        <v>25</v>
      </c>
      <c r="K510">
        <v>1</v>
      </c>
      <c r="L510">
        <v>5</v>
      </c>
      <c r="M510">
        <v>0.34167973212000002</v>
      </c>
      <c r="N510">
        <v>3.6933873466666301E-3</v>
      </c>
      <c r="O510" t="s">
        <v>19</v>
      </c>
      <c r="P510" t="s">
        <v>19</v>
      </c>
      <c r="Q510" t="s">
        <v>19</v>
      </c>
      <c r="R510" s="3" t="b">
        <v>1</v>
      </c>
      <c r="S510">
        <v>1</v>
      </c>
      <c r="T510">
        <f t="shared" si="15"/>
        <v>0</v>
      </c>
      <c r="U510" t="b">
        <v>0</v>
      </c>
    </row>
    <row r="511" spans="1:21" x14ac:dyDescent="0.25">
      <c r="A511" s="1">
        <v>45109.892361111109</v>
      </c>
      <c r="B511" s="1">
        <f t="shared" si="14"/>
        <v>45109</v>
      </c>
      <c r="C511">
        <v>0</v>
      </c>
      <c r="D511" t="s">
        <v>528</v>
      </c>
      <c r="E511">
        <v>0.53372126600000003</v>
      </c>
      <c r="F511">
        <v>2023</v>
      </c>
      <c r="G511">
        <v>7</v>
      </c>
      <c r="H511">
        <v>2</v>
      </c>
      <c r="I511">
        <v>21</v>
      </c>
      <c r="J511">
        <v>25</v>
      </c>
      <c r="K511">
        <v>25</v>
      </c>
      <c r="L511">
        <v>5</v>
      </c>
      <c r="M511">
        <v>0.34323993085999999</v>
      </c>
      <c r="N511">
        <v>1.5601987400000101E-3</v>
      </c>
      <c r="O511" t="s">
        <v>19</v>
      </c>
      <c r="P511" t="s">
        <v>19</v>
      </c>
      <c r="Q511" t="s">
        <v>19</v>
      </c>
      <c r="R511" s="3" t="b">
        <v>1</v>
      </c>
      <c r="S511">
        <v>1</v>
      </c>
      <c r="T511">
        <f t="shared" si="15"/>
        <v>0</v>
      </c>
      <c r="U511" t="b">
        <v>0</v>
      </c>
    </row>
    <row r="512" spans="1:21" x14ac:dyDescent="0.25">
      <c r="A512" s="1">
        <v>45109.934027777781</v>
      </c>
      <c r="B512" s="1">
        <f t="shared" si="14"/>
        <v>45109</v>
      </c>
      <c r="C512">
        <v>0</v>
      </c>
      <c r="D512" t="s">
        <v>529</v>
      </c>
      <c r="E512">
        <v>0.24398049999999999</v>
      </c>
      <c r="F512">
        <v>2023</v>
      </c>
      <c r="G512">
        <v>7</v>
      </c>
      <c r="H512">
        <v>2</v>
      </c>
      <c r="I512">
        <v>22</v>
      </c>
      <c r="J512">
        <v>25</v>
      </c>
      <c r="K512">
        <v>30</v>
      </c>
      <c r="L512">
        <v>5</v>
      </c>
      <c r="M512">
        <v>0.34371033097999998</v>
      </c>
      <c r="N512">
        <v>4.7040011999999101E-4</v>
      </c>
      <c r="O512" t="s">
        <v>19</v>
      </c>
      <c r="P512" t="s">
        <v>19</v>
      </c>
      <c r="Q512" t="s">
        <v>19</v>
      </c>
      <c r="R512" t="b">
        <v>0</v>
      </c>
      <c r="T512">
        <f t="shared" si="15"/>
        <v>0</v>
      </c>
      <c r="U512" t="b">
        <v>0</v>
      </c>
    </row>
    <row r="513" spans="1:22" x14ac:dyDescent="0.25">
      <c r="A513" s="1">
        <v>45109.975694444445</v>
      </c>
      <c r="B513" s="1">
        <f t="shared" si="14"/>
        <v>45109</v>
      </c>
      <c r="C513">
        <v>0</v>
      </c>
      <c r="D513" t="s">
        <v>530</v>
      </c>
      <c r="E513">
        <v>0.15666412099999999</v>
      </c>
      <c r="F513">
        <v>2023</v>
      </c>
      <c r="G513">
        <v>7</v>
      </c>
      <c r="H513">
        <v>2</v>
      </c>
      <c r="I513">
        <v>23</v>
      </c>
      <c r="J513">
        <v>25</v>
      </c>
      <c r="K513">
        <v>37</v>
      </c>
      <c r="L513">
        <v>5</v>
      </c>
      <c r="M513">
        <v>0.34260024176666598</v>
      </c>
      <c r="N513">
        <v>-1.1100892133333799E-3</v>
      </c>
      <c r="O513" t="s">
        <v>19</v>
      </c>
      <c r="P513" t="s">
        <v>19</v>
      </c>
      <c r="Q513" t="s">
        <v>19</v>
      </c>
      <c r="R513" t="b">
        <v>0</v>
      </c>
      <c r="T513">
        <f t="shared" si="15"/>
        <v>0</v>
      </c>
      <c r="U513" t="b">
        <v>0</v>
      </c>
    </row>
    <row r="514" spans="1:22" x14ac:dyDescent="0.25">
      <c r="A514" s="1">
        <v>45110.017361111109</v>
      </c>
      <c r="B514" s="1">
        <f t="shared" si="14"/>
        <v>45110</v>
      </c>
      <c r="C514">
        <v>0</v>
      </c>
      <c r="D514" t="s">
        <v>531</v>
      </c>
      <c r="E514">
        <v>0.20439635</v>
      </c>
      <c r="F514">
        <v>2023</v>
      </c>
      <c r="G514">
        <v>7</v>
      </c>
      <c r="H514">
        <v>3</v>
      </c>
      <c r="I514">
        <v>0</v>
      </c>
      <c r="J514">
        <v>25</v>
      </c>
      <c r="K514">
        <v>52</v>
      </c>
      <c r="L514">
        <v>5</v>
      </c>
      <c r="M514">
        <v>0.33989982209999903</v>
      </c>
      <c r="N514">
        <v>-2.7004196666666701E-3</v>
      </c>
      <c r="O514" t="s">
        <v>19</v>
      </c>
      <c r="P514" t="s">
        <v>19</v>
      </c>
      <c r="Q514" t="s">
        <v>19</v>
      </c>
      <c r="R514" t="b">
        <v>0</v>
      </c>
      <c r="T514">
        <f t="shared" si="15"/>
        <v>0</v>
      </c>
      <c r="U514" t="b">
        <v>0</v>
      </c>
    </row>
    <row r="515" spans="1:22" x14ac:dyDescent="0.25">
      <c r="A515" s="1">
        <v>45110.059027777781</v>
      </c>
      <c r="B515" s="1">
        <f t="shared" ref="B515:B578" si="16">DATE(YEAR(A515),MONTH(A515),DAY(A515))</f>
        <v>45110</v>
      </c>
      <c r="C515">
        <v>0</v>
      </c>
      <c r="D515" t="s">
        <v>532</v>
      </c>
      <c r="E515">
        <v>0.31662333300000001</v>
      </c>
      <c r="F515">
        <v>2023</v>
      </c>
      <c r="G515">
        <v>7</v>
      </c>
      <c r="H515">
        <v>3</v>
      </c>
      <c r="I515">
        <v>1</v>
      </c>
      <c r="J515">
        <v>25</v>
      </c>
      <c r="K515">
        <v>57</v>
      </c>
      <c r="L515">
        <v>5</v>
      </c>
      <c r="M515">
        <v>0.34098905859999901</v>
      </c>
      <c r="N515">
        <v>1.08923649999997E-3</v>
      </c>
      <c r="O515" t="s">
        <v>19</v>
      </c>
      <c r="P515" t="s">
        <v>19</v>
      </c>
      <c r="Q515" t="s">
        <v>19</v>
      </c>
      <c r="R515" t="b">
        <v>0</v>
      </c>
      <c r="T515">
        <f t="shared" si="15"/>
        <v>0</v>
      </c>
      <c r="U515" t="b">
        <v>0</v>
      </c>
    </row>
    <row r="516" spans="1:22" x14ac:dyDescent="0.25">
      <c r="A516" s="1">
        <v>45110.101388888892</v>
      </c>
      <c r="B516" s="1">
        <f t="shared" si="16"/>
        <v>45110</v>
      </c>
      <c r="C516">
        <v>0</v>
      </c>
      <c r="D516" t="s">
        <v>533</v>
      </c>
      <c r="E516">
        <v>0.15132321800000001</v>
      </c>
      <c r="F516">
        <v>2023</v>
      </c>
      <c r="G516">
        <v>7</v>
      </c>
      <c r="H516">
        <v>3</v>
      </c>
      <c r="I516">
        <v>2</v>
      </c>
      <c r="J516">
        <v>26</v>
      </c>
      <c r="K516">
        <v>31</v>
      </c>
      <c r="L516">
        <v>5</v>
      </c>
      <c r="M516">
        <v>0.33855968643333301</v>
      </c>
      <c r="N516">
        <v>-2.4293721666666102E-3</v>
      </c>
      <c r="O516" t="s">
        <v>19</v>
      </c>
      <c r="P516" t="s">
        <v>19</v>
      </c>
      <c r="Q516" t="s">
        <v>19</v>
      </c>
      <c r="R516" t="b">
        <v>0</v>
      </c>
      <c r="T516">
        <f t="shared" si="15"/>
        <v>0</v>
      </c>
      <c r="U516" t="b">
        <v>0</v>
      </c>
    </row>
    <row r="517" spans="1:22" x14ac:dyDescent="0.25">
      <c r="A517" s="1">
        <v>45110.143055555556</v>
      </c>
      <c r="B517" s="1">
        <f t="shared" si="16"/>
        <v>45110</v>
      </c>
      <c r="C517">
        <v>0</v>
      </c>
      <c r="D517" t="s">
        <v>534</v>
      </c>
      <c r="E517">
        <v>0.31867066199999999</v>
      </c>
      <c r="F517">
        <v>2023</v>
      </c>
      <c r="G517">
        <v>7</v>
      </c>
      <c r="H517">
        <v>3</v>
      </c>
      <c r="I517">
        <v>3</v>
      </c>
      <c r="J517">
        <v>26</v>
      </c>
      <c r="K517">
        <v>58</v>
      </c>
      <c r="L517">
        <v>5</v>
      </c>
      <c r="M517">
        <v>0.33799662275333298</v>
      </c>
      <c r="N517">
        <v>-5.6306367999997499E-4</v>
      </c>
      <c r="O517" t="s">
        <v>19</v>
      </c>
      <c r="P517" t="s">
        <v>19</v>
      </c>
      <c r="Q517" t="s">
        <v>19</v>
      </c>
      <c r="R517" t="b">
        <v>0</v>
      </c>
      <c r="T517">
        <f t="shared" si="15"/>
        <v>0</v>
      </c>
      <c r="U517" t="b">
        <v>0</v>
      </c>
    </row>
    <row r="518" spans="1:22" x14ac:dyDescent="0.25">
      <c r="A518" s="1">
        <v>45110.185416666667</v>
      </c>
      <c r="B518" s="1">
        <f t="shared" si="16"/>
        <v>45110</v>
      </c>
      <c r="C518">
        <v>0</v>
      </c>
      <c r="D518" t="s">
        <v>535</v>
      </c>
      <c r="E518">
        <v>0.39636281600000001</v>
      </c>
      <c r="F518">
        <v>2023</v>
      </c>
      <c r="G518">
        <v>7</v>
      </c>
      <c r="H518">
        <v>3</v>
      </c>
      <c r="I518">
        <v>4</v>
      </c>
      <c r="J518">
        <v>27</v>
      </c>
      <c r="K518">
        <v>23</v>
      </c>
      <c r="L518">
        <v>5</v>
      </c>
      <c r="M518">
        <v>0.33934591120666602</v>
      </c>
      <c r="N518">
        <v>1.34928845333331E-3</v>
      </c>
      <c r="O518" t="s">
        <v>19</v>
      </c>
      <c r="P518" t="s">
        <v>19</v>
      </c>
      <c r="Q518" t="s">
        <v>19</v>
      </c>
      <c r="R518" s="3" t="b">
        <v>1</v>
      </c>
      <c r="S518">
        <v>1</v>
      </c>
      <c r="T518">
        <f t="shared" si="15"/>
        <v>0</v>
      </c>
      <c r="U518" t="b">
        <v>0</v>
      </c>
    </row>
    <row r="519" spans="1:22" x14ac:dyDescent="0.25">
      <c r="A519" s="1">
        <v>45110.227083333331</v>
      </c>
      <c r="B519" s="1">
        <f t="shared" si="16"/>
        <v>45110</v>
      </c>
      <c r="C519">
        <v>0</v>
      </c>
      <c r="D519" t="s">
        <v>536</v>
      </c>
      <c r="E519">
        <v>0.311641316</v>
      </c>
      <c r="F519">
        <v>2023</v>
      </c>
      <c r="G519">
        <v>7</v>
      </c>
      <c r="H519">
        <v>3</v>
      </c>
      <c r="I519">
        <v>5</v>
      </c>
      <c r="J519">
        <v>27</v>
      </c>
      <c r="K519">
        <v>34</v>
      </c>
      <c r="L519">
        <v>5</v>
      </c>
      <c r="M519">
        <v>0.33983980595333302</v>
      </c>
      <c r="N519">
        <v>4.9389474666666701E-4</v>
      </c>
      <c r="O519" t="s">
        <v>19</v>
      </c>
      <c r="P519" t="s">
        <v>19</v>
      </c>
      <c r="Q519" t="s">
        <v>19</v>
      </c>
      <c r="R519" t="b">
        <v>0</v>
      </c>
      <c r="T519">
        <f t="shared" si="15"/>
        <v>0</v>
      </c>
      <c r="U519" t="b">
        <v>0</v>
      </c>
    </row>
    <row r="520" spans="1:22" x14ac:dyDescent="0.25">
      <c r="A520" s="1">
        <v>45110.269444444442</v>
      </c>
      <c r="B520" s="1">
        <f t="shared" si="16"/>
        <v>45110</v>
      </c>
      <c r="C520">
        <v>0</v>
      </c>
      <c r="D520" t="s">
        <v>537</v>
      </c>
      <c r="E520">
        <v>0.37263434099999998</v>
      </c>
      <c r="F520">
        <v>2023</v>
      </c>
      <c r="G520">
        <v>7</v>
      </c>
      <c r="H520">
        <v>3</v>
      </c>
      <c r="I520">
        <v>6</v>
      </c>
      <c r="J520">
        <v>28</v>
      </c>
      <c r="K520">
        <v>13</v>
      </c>
      <c r="L520">
        <v>5</v>
      </c>
      <c r="M520">
        <v>0.34172903470666599</v>
      </c>
      <c r="N520">
        <v>1.8892287533333E-3</v>
      </c>
      <c r="O520" t="s">
        <v>19</v>
      </c>
      <c r="P520" t="s">
        <v>19</v>
      </c>
      <c r="Q520" t="s">
        <v>19</v>
      </c>
      <c r="R520" s="3" t="b">
        <v>1</v>
      </c>
      <c r="S520">
        <v>1</v>
      </c>
      <c r="T520">
        <f t="shared" si="15"/>
        <v>0</v>
      </c>
      <c r="U520" t="b">
        <v>0</v>
      </c>
    </row>
    <row r="521" spans="1:22" x14ac:dyDescent="0.25">
      <c r="A521" s="1">
        <v>45110.311111111114</v>
      </c>
      <c r="B521" s="1">
        <f t="shared" si="16"/>
        <v>45110</v>
      </c>
      <c r="C521">
        <v>0</v>
      </c>
      <c r="D521" t="s">
        <v>538</v>
      </c>
      <c r="E521">
        <v>0.77657307399999997</v>
      </c>
      <c r="F521">
        <v>2023</v>
      </c>
      <c r="G521">
        <v>7</v>
      </c>
      <c r="H521">
        <v>3</v>
      </c>
      <c r="I521">
        <v>7</v>
      </c>
      <c r="J521">
        <v>28</v>
      </c>
      <c r="K521">
        <v>22</v>
      </c>
      <c r="L521">
        <v>5</v>
      </c>
      <c r="M521">
        <v>0.34535710529333302</v>
      </c>
      <c r="N521">
        <v>3.6280705866666898E-3</v>
      </c>
      <c r="O521" t="s">
        <v>19</v>
      </c>
      <c r="P521" t="s">
        <v>19</v>
      </c>
      <c r="Q521" t="s">
        <v>19</v>
      </c>
      <c r="R521" s="3" t="b">
        <v>1</v>
      </c>
      <c r="S521">
        <v>1</v>
      </c>
      <c r="T521">
        <f t="shared" si="15"/>
        <v>0</v>
      </c>
      <c r="U521" t="b">
        <v>0</v>
      </c>
    </row>
    <row r="522" spans="1:22" x14ac:dyDescent="0.25">
      <c r="A522" s="1">
        <v>45110.352777777778</v>
      </c>
      <c r="B522" s="1">
        <f t="shared" si="16"/>
        <v>45110</v>
      </c>
      <c r="C522">
        <v>0</v>
      </c>
      <c r="D522" t="s">
        <v>539</v>
      </c>
      <c r="E522">
        <v>0.45929077499999998</v>
      </c>
      <c r="F522">
        <v>2023</v>
      </c>
      <c r="G522">
        <v>7</v>
      </c>
      <c r="H522">
        <v>3</v>
      </c>
      <c r="I522">
        <v>8</v>
      </c>
      <c r="J522">
        <v>28</v>
      </c>
      <c r="K522">
        <v>40</v>
      </c>
      <c r="L522">
        <v>5</v>
      </c>
      <c r="M522">
        <v>0.34784221306666602</v>
      </c>
      <c r="N522">
        <v>2.48510777333332E-3</v>
      </c>
      <c r="O522" t="s">
        <v>19</v>
      </c>
      <c r="P522" t="s">
        <v>19</v>
      </c>
      <c r="Q522" t="s">
        <v>19</v>
      </c>
      <c r="R522" s="3" t="b">
        <v>1</v>
      </c>
      <c r="S522">
        <v>1</v>
      </c>
      <c r="T522">
        <f t="shared" si="15"/>
        <v>0</v>
      </c>
      <c r="U522" t="b">
        <v>0</v>
      </c>
    </row>
    <row r="523" spans="1:22" x14ac:dyDescent="0.25">
      <c r="A523" s="1">
        <v>45110.395138888889</v>
      </c>
      <c r="B523" s="1">
        <f t="shared" si="16"/>
        <v>45110</v>
      </c>
      <c r="C523">
        <v>0</v>
      </c>
      <c r="D523" t="s">
        <v>540</v>
      </c>
      <c r="E523">
        <v>0.242947896</v>
      </c>
      <c r="F523">
        <v>2023</v>
      </c>
      <c r="G523">
        <v>7</v>
      </c>
      <c r="H523">
        <v>3</v>
      </c>
      <c r="I523">
        <v>9</v>
      </c>
      <c r="J523">
        <v>29</v>
      </c>
      <c r="K523">
        <v>12</v>
      </c>
      <c r="L523">
        <v>5</v>
      </c>
      <c r="M523">
        <v>0.344721925153333</v>
      </c>
      <c r="N523">
        <v>-3.1202879133333502E-3</v>
      </c>
      <c r="O523" t="s">
        <v>19</v>
      </c>
      <c r="P523" t="s">
        <v>19</v>
      </c>
      <c r="Q523" t="s">
        <v>19</v>
      </c>
      <c r="R523" t="b">
        <v>0</v>
      </c>
      <c r="T523">
        <f t="shared" si="15"/>
        <v>0</v>
      </c>
      <c r="U523" t="b">
        <v>0</v>
      </c>
    </row>
    <row r="524" spans="1:22" x14ac:dyDescent="0.25">
      <c r="A524" s="1">
        <v>45110.436805555553</v>
      </c>
      <c r="B524" s="1">
        <f t="shared" si="16"/>
        <v>45110</v>
      </c>
      <c r="C524">
        <v>0</v>
      </c>
      <c r="D524" t="s">
        <v>541</v>
      </c>
      <c r="E524">
        <v>0.19481536299999999</v>
      </c>
      <c r="F524">
        <v>2023</v>
      </c>
      <c r="G524">
        <v>7</v>
      </c>
      <c r="H524">
        <v>3</v>
      </c>
      <c r="I524">
        <v>10</v>
      </c>
      <c r="J524">
        <v>29</v>
      </c>
      <c r="K524">
        <v>24</v>
      </c>
      <c r="L524">
        <v>5</v>
      </c>
      <c r="M524">
        <v>0.33996175206000001</v>
      </c>
      <c r="N524">
        <v>-4.7601730933333197E-3</v>
      </c>
      <c r="O524" t="s">
        <v>19</v>
      </c>
      <c r="P524" t="s">
        <v>19</v>
      </c>
      <c r="Q524" t="s">
        <v>19</v>
      </c>
      <c r="R524" t="b">
        <v>0</v>
      </c>
      <c r="T524">
        <f t="shared" si="15"/>
        <v>0</v>
      </c>
      <c r="U524" t="b">
        <v>0</v>
      </c>
    </row>
    <row r="525" spans="1:22" x14ac:dyDescent="0.25">
      <c r="A525" s="1">
        <v>45110.478472222225</v>
      </c>
      <c r="B525" s="1">
        <f t="shared" si="16"/>
        <v>45110</v>
      </c>
      <c r="C525">
        <v>0</v>
      </c>
      <c r="D525" t="s">
        <v>542</v>
      </c>
      <c r="E525">
        <v>0.53701945200000001</v>
      </c>
      <c r="F525">
        <v>2023</v>
      </c>
      <c r="G525">
        <v>7</v>
      </c>
      <c r="H525">
        <v>3</v>
      </c>
      <c r="I525">
        <v>11</v>
      </c>
      <c r="J525">
        <v>29</v>
      </c>
      <c r="K525">
        <v>52</v>
      </c>
      <c r="L525">
        <v>5</v>
      </c>
      <c r="M525">
        <v>0.33744155465999998</v>
      </c>
      <c r="N525">
        <v>-2.5201974000000301E-3</v>
      </c>
      <c r="O525" t="s">
        <v>19</v>
      </c>
      <c r="P525" t="s">
        <v>19</v>
      </c>
      <c r="Q525" t="s">
        <v>19</v>
      </c>
      <c r="R525" s="3" t="b">
        <v>1</v>
      </c>
      <c r="S525">
        <v>1</v>
      </c>
      <c r="T525">
        <f t="shared" si="15"/>
        <v>0</v>
      </c>
      <c r="U525" t="b">
        <v>0</v>
      </c>
    </row>
    <row r="526" spans="1:22" x14ac:dyDescent="0.25">
      <c r="A526" s="1">
        <v>45110.520833333336</v>
      </c>
      <c r="B526" s="1">
        <f t="shared" si="16"/>
        <v>45110</v>
      </c>
      <c r="C526">
        <v>0</v>
      </c>
      <c r="D526" t="s">
        <v>543</v>
      </c>
      <c r="E526">
        <v>0.48110768500000001</v>
      </c>
      <c r="F526">
        <v>2023</v>
      </c>
      <c r="G526">
        <v>7</v>
      </c>
      <c r="H526">
        <v>3</v>
      </c>
      <c r="I526">
        <v>12</v>
      </c>
      <c r="J526">
        <v>30</v>
      </c>
      <c r="K526">
        <v>16</v>
      </c>
      <c r="L526">
        <v>5</v>
      </c>
      <c r="M526">
        <v>0.34031339939999999</v>
      </c>
      <c r="N526">
        <v>2.8718447400000102E-3</v>
      </c>
      <c r="O526" t="s">
        <v>19</v>
      </c>
      <c r="P526" t="s">
        <v>19</v>
      </c>
      <c r="Q526" t="s">
        <v>19</v>
      </c>
      <c r="R526" s="3" t="b">
        <v>1</v>
      </c>
      <c r="S526">
        <v>1</v>
      </c>
      <c r="T526">
        <f t="shared" si="15"/>
        <v>0</v>
      </c>
      <c r="U526" t="b">
        <v>0</v>
      </c>
    </row>
    <row r="527" spans="1:22" x14ac:dyDescent="0.25">
      <c r="A527" s="1">
        <v>45110.5625</v>
      </c>
      <c r="B527" s="1">
        <f t="shared" si="16"/>
        <v>45110</v>
      </c>
      <c r="C527">
        <v>0</v>
      </c>
      <c r="D527" t="s">
        <v>544</v>
      </c>
      <c r="E527">
        <v>0.85662780800000005</v>
      </c>
      <c r="F527">
        <v>2023</v>
      </c>
      <c r="G527">
        <v>7</v>
      </c>
      <c r="H527">
        <v>3</v>
      </c>
      <c r="I527">
        <v>13</v>
      </c>
      <c r="J527">
        <v>30</v>
      </c>
      <c r="K527">
        <v>50</v>
      </c>
      <c r="L527">
        <v>5</v>
      </c>
      <c r="M527">
        <v>0.34564341327999998</v>
      </c>
      <c r="N527">
        <v>5.3300138800000396E-3</v>
      </c>
      <c r="O527" t="s">
        <v>19</v>
      </c>
      <c r="P527" t="s">
        <v>19</v>
      </c>
      <c r="Q527" t="s">
        <v>19</v>
      </c>
      <c r="R527" s="3" t="b">
        <v>1</v>
      </c>
      <c r="S527">
        <v>1</v>
      </c>
      <c r="T527">
        <f t="shared" si="15"/>
        <v>0</v>
      </c>
      <c r="U527" t="b">
        <v>0</v>
      </c>
    </row>
    <row r="528" spans="1:22" x14ac:dyDescent="0.25">
      <c r="A528" s="1">
        <v>45110.604861111111</v>
      </c>
      <c r="B528" s="1">
        <f t="shared" si="16"/>
        <v>45110</v>
      </c>
      <c r="C528">
        <v>0</v>
      </c>
      <c r="D528" t="s">
        <v>545</v>
      </c>
      <c r="E528">
        <v>1.074178844</v>
      </c>
      <c r="F528">
        <v>2023</v>
      </c>
      <c r="G528">
        <v>7</v>
      </c>
      <c r="H528">
        <v>3</v>
      </c>
      <c r="I528">
        <v>14</v>
      </c>
      <c r="J528">
        <v>31</v>
      </c>
      <c r="K528">
        <v>20</v>
      </c>
      <c r="L528">
        <v>5</v>
      </c>
      <c r="M528">
        <v>0.35256604740666603</v>
      </c>
      <c r="N528">
        <v>6.9226341266666602E-3</v>
      </c>
      <c r="O528" t="s">
        <v>19</v>
      </c>
      <c r="P528" t="s">
        <v>19</v>
      </c>
      <c r="Q528" t="s">
        <v>19</v>
      </c>
      <c r="R528" s="3" t="b">
        <v>1</v>
      </c>
      <c r="S528">
        <v>1</v>
      </c>
      <c r="T528">
        <f t="shared" si="15"/>
        <v>0</v>
      </c>
      <c r="U528" s="3" t="b">
        <v>1</v>
      </c>
      <c r="V528">
        <v>1</v>
      </c>
    </row>
    <row r="529" spans="1:21" x14ac:dyDescent="0.25">
      <c r="A529" s="1">
        <v>45110.646527777775</v>
      </c>
      <c r="B529" s="1">
        <f t="shared" si="16"/>
        <v>45110</v>
      </c>
      <c r="C529">
        <v>0</v>
      </c>
      <c r="D529" t="s">
        <v>546</v>
      </c>
      <c r="E529">
        <v>0.3085504</v>
      </c>
      <c r="F529">
        <v>2023</v>
      </c>
      <c r="G529">
        <v>7</v>
      </c>
      <c r="H529">
        <v>3</v>
      </c>
      <c r="I529">
        <v>15</v>
      </c>
      <c r="J529">
        <v>31</v>
      </c>
      <c r="K529">
        <v>56</v>
      </c>
      <c r="L529">
        <v>5</v>
      </c>
      <c r="M529">
        <v>0.354169488326666</v>
      </c>
      <c r="N529">
        <v>1.6034409199999699E-3</v>
      </c>
      <c r="O529" t="s">
        <v>19</v>
      </c>
      <c r="P529" t="s">
        <v>19</v>
      </c>
      <c r="Q529" t="s">
        <v>19</v>
      </c>
      <c r="R529" t="b">
        <v>0</v>
      </c>
      <c r="T529">
        <f t="shared" si="15"/>
        <v>0</v>
      </c>
      <c r="U529" t="b">
        <v>0</v>
      </c>
    </row>
    <row r="530" spans="1:21" x14ac:dyDescent="0.25">
      <c r="A530" s="1">
        <v>45110.688888888886</v>
      </c>
      <c r="B530" s="1">
        <f t="shared" si="16"/>
        <v>45110</v>
      </c>
      <c r="C530">
        <v>0</v>
      </c>
      <c r="D530" t="s">
        <v>547</v>
      </c>
      <c r="E530">
        <v>0.13651588100000001</v>
      </c>
      <c r="F530">
        <v>2023</v>
      </c>
      <c r="G530">
        <v>7</v>
      </c>
      <c r="H530">
        <v>3</v>
      </c>
      <c r="I530">
        <v>16</v>
      </c>
      <c r="J530">
        <v>32</v>
      </c>
      <c r="K530">
        <v>27</v>
      </c>
      <c r="L530">
        <v>5</v>
      </c>
      <c r="M530">
        <v>0.35454254802000001</v>
      </c>
      <c r="N530">
        <v>3.7305969333334399E-4</v>
      </c>
      <c r="O530" t="s">
        <v>19</v>
      </c>
      <c r="P530" t="s">
        <v>19</v>
      </c>
      <c r="Q530" t="s">
        <v>19</v>
      </c>
      <c r="R530" t="b">
        <v>0</v>
      </c>
      <c r="T530">
        <f t="shared" si="15"/>
        <v>0</v>
      </c>
      <c r="U530" t="b">
        <v>0</v>
      </c>
    </row>
    <row r="531" spans="1:21" x14ac:dyDescent="0.25">
      <c r="A531" s="1">
        <v>45110.730555555558</v>
      </c>
      <c r="B531" s="1">
        <f t="shared" si="16"/>
        <v>45110</v>
      </c>
      <c r="C531">
        <v>0</v>
      </c>
      <c r="D531" t="s">
        <v>548</v>
      </c>
      <c r="E531">
        <v>0.72715977099999995</v>
      </c>
      <c r="F531">
        <v>2023</v>
      </c>
      <c r="G531">
        <v>7</v>
      </c>
      <c r="H531">
        <v>3</v>
      </c>
      <c r="I531">
        <v>17</v>
      </c>
      <c r="J531">
        <v>32</v>
      </c>
      <c r="K531">
        <v>49</v>
      </c>
      <c r="L531">
        <v>5</v>
      </c>
      <c r="M531">
        <v>0.35911456142666598</v>
      </c>
      <c r="N531">
        <v>4.5720134066666801E-3</v>
      </c>
      <c r="O531" t="s">
        <v>19</v>
      </c>
      <c r="P531" t="s">
        <v>19</v>
      </c>
      <c r="Q531" t="s">
        <v>19</v>
      </c>
      <c r="R531" s="3" t="b">
        <v>1</v>
      </c>
      <c r="S531">
        <v>1</v>
      </c>
      <c r="T531">
        <f t="shared" si="15"/>
        <v>0</v>
      </c>
      <c r="U531" t="b">
        <v>0</v>
      </c>
    </row>
    <row r="532" spans="1:21" x14ac:dyDescent="0.25">
      <c r="A532" s="1">
        <v>45110.772916666669</v>
      </c>
      <c r="B532" s="1">
        <f t="shared" si="16"/>
        <v>45110</v>
      </c>
      <c r="C532">
        <v>0</v>
      </c>
      <c r="D532" t="s">
        <v>549</v>
      </c>
      <c r="E532">
        <v>0.19288585699999999</v>
      </c>
      <c r="F532">
        <v>2023</v>
      </c>
      <c r="G532">
        <v>7</v>
      </c>
      <c r="H532">
        <v>3</v>
      </c>
      <c r="I532">
        <v>18</v>
      </c>
      <c r="J532">
        <v>33</v>
      </c>
      <c r="K532">
        <v>8</v>
      </c>
      <c r="L532">
        <v>5</v>
      </c>
      <c r="M532">
        <v>0.36011539955999999</v>
      </c>
      <c r="N532">
        <v>1.00083813333334E-3</v>
      </c>
      <c r="O532" t="s">
        <v>19</v>
      </c>
      <c r="P532" t="s">
        <v>19</v>
      </c>
      <c r="Q532" t="s">
        <v>19</v>
      </c>
      <c r="R532" t="b">
        <v>0</v>
      </c>
      <c r="T532">
        <f t="shared" si="15"/>
        <v>0</v>
      </c>
      <c r="U532" t="b">
        <v>0</v>
      </c>
    </row>
    <row r="533" spans="1:21" x14ac:dyDescent="0.25">
      <c r="A533" s="1">
        <v>45110.81527777778</v>
      </c>
      <c r="B533" s="1">
        <f t="shared" si="16"/>
        <v>45110</v>
      </c>
      <c r="C533">
        <v>0</v>
      </c>
      <c r="D533" t="s">
        <v>550</v>
      </c>
      <c r="E533">
        <v>0.275913713</v>
      </c>
      <c r="F533">
        <v>2023</v>
      </c>
      <c r="G533">
        <v>7</v>
      </c>
      <c r="H533">
        <v>3</v>
      </c>
      <c r="I533">
        <v>19</v>
      </c>
      <c r="J533">
        <v>34</v>
      </c>
      <c r="K533">
        <v>1</v>
      </c>
      <c r="L533">
        <v>5</v>
      </c>
      <c r="M533">
        <v>0.36031096826666598</v>
      </c>
      <c r="N533">
        <v>1.9556870666659299E-4</v>
      </c>
      <c r="O533" t="s">
        <v>19</v>
      </c>
      <c r="P533" t="s">
        <v>19</v>
      </c>
      <c r="Q533" t="s">
        <v>19</v>
      </c>
      <c r="R533" t="b">
        <v>0</v>
      </c>
      <c r="T533">
        <f t="shared" si="15"/>
        <v>0</v>
      </c>
      <c r="U533" t="b">
        <v>0</v>
      </c>
    </row>
    <row r="534" spans="1:21" x14ac:dyDescent="0.25">
      <c r="A534" s="1">
        <v>45110.856944444444</v>
      </c>
      <c r="B534" s="1">
        <f t="shared" si="16"/>
        <v>45110</v>
      </c>
      <c r="C534">
        <v>0</v>
      </c>
      <c r="D534" t="s">
        <v>551</v>
      </c>
      <c r="E534">
        <v>0.170738206</v>
      </c>
      <c r="F534">
        <v>2023</v>
      </c>
      <c r="G534">
        <v>7</v>
      </c>
      <c r="H534">
        <v>3</v>
      </c>
      <c r="I534">
        <v>20</v>
      </c>
      <c r="J534">
        <v>34</v>
      </c>
      <c r="K534">
        <v>26</v>
      </c>
      <c r="L534">
        <v>5</v>
      </c>
      <c r="M534">
        <v>0.36113936392000001</v>
      </c>
      <c r="N534">
        <v>8.2839565333336896E-4</v>
      </c>
      <c r="O534" t="s">
        <v>19</v>
      </c>
      <c r="P534" t="s">
        <v>19</v>
      </c>
      <c r="Q534" t="s">
        <v>19</v>
      </c>
      <c r="R534" t="b">
        <v>0</v>
      </c>
      <c r="T534">
        <f t="shared" si="15"/>
        <v>0</v>
      </c>
      <c r="U534" t="b">
        <v>0</v>
      </c>
    </row>
    <row r="535" spans="1:21" x14ac:dyDescent="0.25">
      <c r="A535" s="1">
        <v>45110.899305555555</v>
      </c>
      <c r="B535" s="1">
        <f t="shared" si="16"/>
        <v>45110</v>
      </c>
      <c r="C535">
        <v>0</v>
      </c>
      <c r="D535" t="s">
        <v>552</v>
      </c>
      <c r="E535">
        <v>9.4159629999999994E-2</v>
      </c>
      <c r="F535">
        <v>2023</v>
      </c>
      <c r="G535">
        <v>7</v>
      </c>
      <c r="H535">
        <v>3</v>
      </c>
      <c r="I535">
        <v>21</v>
      </c>
      <c r="J535">
        <v>35</v>
      </c>
      <c r="K535">
        <v>48</v>
      </c>
      <c r="L535">
        <v>5</v>
      </c>
      <c r="M535">
        <v>0.35949446953333303</v>
      </c>
      <c r="N535">
        <v>-1.6448943866667E-3</v>
      </c>
      <c r="O535" t="s">
        <v>19</v>
      </c>
      <c r="P535" t="s">
        <v>19</v>
      </c>
      <c r="Q535" t="s">
        <v>19</v>
      </c>
      <c r="R535" t="b">
        <v>0</v>
      </c>
      <c r="T535">
        <f t="shared" si="15"/>
        <v>0</v>
      </c>
      <c r="U535" t="b">
        <v>0</v>
      </c>
    </row>
    <row r="536" spans="1:21" x14ac:dyDescent="0.25">
      <c r="A536" s="1">
        <v>45110.941666666666</v>
      </c>
      <c r="B536" s="1">
        <f t="shared" si="16"/>
        <v>45110</v>
      </c>
      <c r="C536">
        <v>0</v>
      </c>
      <c r="D536" t="s">
        <v>553</v>
      </c>
      <c r="E536">
        <v>0.35588061199999999</v>
      </c>
      <c r="F536">
        <v>2023</v>
      </c>
      <c r="G536">
        <v>7</v>
      </c>
      <c r="H536">
        <v>3</v>
      </c>
      <c r="I536">
        <v>22</v>
      </c>
      <c r="J536">
        <v>36</v>
      </c>
      <c r="K536">
        <v>40</v>
      </c>
      <c r="L536">
        <v>5</v>
      </c>
      <c r="M536">
        <v>0.35296163556666599</v>
      </c>
      <c r="N536">
        <v>-6.5328339666666504E-3</v>
      </c>
      <c r="O536" t="s">
        <v>19</v>
      </c>
      <c r="P536" t="s">
        <v>19</v>
      </c>
      <c r="Q536" t="s">
        <v>19</v>
      </c>
      <c r="R536" s="3" t="b">
        <v>1</v>
      </c>
      <c r="S536">
        <v>1</v>
      </c>
      <c r="T536">
        <f t="shared" si="15"/>
        <v>0</v>
      </c>
      <c r="U536" t="b">
        <v>0</v>
      </c>
    </row>
    <row r="537" spans="1:21" x14ac:dyDescent="0.25">
      <c r="A537" s="1">
        <v>45110.984027777777</v>
      </c>
      <c r="B537" s="1">
        <f t="shared" si="16"/>
        <v>45110</v>
      </c>
      <c r="C537">
        <v>0</v>
      </c>
      <c r="D537" t="s">
        <v>554</v>
      </c>
      <c r="E537">
        <v>0.120957855</v>
      </c>
      <c r="F537">
        <v>2023</v>
      </c>
      <c r="G537">
        <v>7</v>
      </c>
      <c r="H537">
        <v>3</v>
      </c>
      <c r="I537">
        <v>23</v>
      </c>
      <c r="J537">
        <v>37</v>
      </c>
      <c r="K537">
        <v>25</v>
      </c>
      <c r="L537">
        <v>5</v>
      </c>
      <c r="M537">
        <v>0.353509543866666</v>
      </c>
      <c r="N537">
        <v>5.4790830000001002E-4</v>
      </c>
      <c r="O537" t="s">
        <v>19</v>
      </c>
      <c r="P537" t="s">
        <v>19</v>
      </c>
      <c r="Q537" t="s">
        <v>19</v>
      </c>
      <c r="R537" t="b">
        <v>0</v>
      </c>
      <c r="T537">
        <f t="shared" si="15"/>
        <v>0</v>
      </c>
      <c r="U537" t="b">
        <v>0</v>
      </c>
    </row>
    <row r="538" spans="1:21" x14ac:dyDescent="0.25">
      <c r="A538" s="1">
        <v>45111.025694444441</v>
      </c>
      <c r="B538" s="1">
        <f t="shared" si="16"/>
        <v>45111</v>
      </c>
      <c r="C538">
        <v>0</v>
      </c>
      <c r="D538" t="s">
        <v>555</v>
      </c>
      <c r="E538">
        <v>0.141344424</v>
      </c>
      <c r="F538">
        <v>2023</v>
      </c>
      <c r="G538">
        <v>7</v>
      </c>
      <c r="H538">
        <v>4</v>
      </c>
      <c r="I538">
        <v>0</v>
      </c>
      <c r="J538">
        <v>37</v>
      </c>
      <c r="K538">
        <v>41</v>
      </c>
      <c r="L538">
        <v>5</v>
      </c>
      <c r="M538">
        <v>0.351968600373333</v>
      </c>
      <c r="N538">
        <v>-1.54094349333333E-3</v>
      </c>
      <c r="O538" t="s">
        <v>19</v>
      </c>
      <c r="P538" t="s">
        <v>19</v>
      </c>
      <c r="Q538" t="s">
        <v>19</v>
      </c>
      <c r="R538" t="b">
        <v>0</v>
      </c>
      <c r="T538">
        <f t="shared" si="15"/>
        <v>0</v>
      </c>
      <c r="U538" t="b">
        <v>0</v>
      </c>
    </row>
    <row r="539" spans="1:21" x14ac:dyDescent="0.25">
      <c r="A539" s="1">
        <v>45111.068055555559</v>
      </c>
      <c r="B539" s="1">
        <f t="shared" si="16"/>
        <v>45111</v>
      </c>
      <c r="C539">
        <v>0</v>
      </c>
      <c r="D539" t="s">
        <v>556</v>
      </c>
      <c r="E539">
        <v>0.186644001</v>
      </c>
      <c r="F539">
        <v>2023</v>
      </c>
      <c r="G539">
        <v>7</v>
      </c>
      <c r="H539">
        <v>4</v>
      </c>
      <c r="I539">
        <v>1</v>
      </c>
      <c r="J539">
        <v>38</v>
      </c>
      <c r="K539">
        <v>9</v>
      </c>
      <c r="L539">
        <v>5</v>
      </c>
      <c r="M539">
        <v>0.352225272273333</v>
      </c>
      <c r="N539">
        <v>2.5667190000000501E-4</v>
      </c>
      <c r="O539" t="s">
        <v>19</v>
      </c>
      <c r="P539" t="s">
        <v>19</v>
      </c>
      <c r="Q539" t="s">
        <v>19</v>
      </c>
      <c r="R539" t="b">
        <v>0</v>
      </c>
      <c r="T539">
        <f t="shared" si="15"/>
        <v>0</v>
      </c>
      <c r="U539" t="b">
        <v>0</v>
      </c>
    </row>
    <row r="540" spans="1:21" x14ac:dyDescent="0.25">
      <c r="A540" s="1">
        <v>45111.109722222223</v>
      </c>
      <c r="B540" s="1">
        <f t="shared" si="16"/>
        <v>45111</v>
      </c>
      <c r="C540">
        <v>0</v>
      </c>
      <c r="D540" t="s">
        <v>557</v>
      </c>
      <c r="E540">
        <v>0.68664376500000002</v>
      </c>
      <c r="F540">
        <v>2023</v>
      </c>
      <c r="G540">
        <v>7</v>
      </c>
      <c r="H540">
        <v>4</v>
      </c>
      <c r="I540">
        <v>2</v>
      </c>
      <c r="J540">
        <v>38</v>
      </c>
      <c r="K540">
        <v>37</v>
      </c>
      <c r="L540">
        <v>5</v>
      </c>
      <c r="M540">
        <v>0.35649096532666602</v>
      </c>
      <c r="N540">
        <v>4.2656930533332901E-3</v>
      </c>
      <c r="O540" t="s">
        <v>19</v>
      </c>
      <c r="P540" t="s">
        <v>19</v>
      </c>
      <c r="Q540" t="s">
        <v>19</v>
      </c>
      <c r="R540" s="3" t="b">
        <v>1</v>
      </c>
      <c r="S540">
        <v>1</v>
      </c>
      <c r="T540">
        <f t="shared" si="15"/>
        <v>0</v>
      </c>
      <c r="U540" t="b">
        <v>0</v>
      </c>
    </row>
    <row r="541" spans="1:21" x14ac:dyDescent="0.25">
      <c r="A541" s="1">
        <v>45111.152083333334</v>
      </c>
      <c r="B541" s="1">
        <f t="shared" si="16"/>
        <v>45111</v>
      </c>
      <c r="C541">
        <v>0</v>
      </c>
      <c r="D541" t="s">
        <v>558</v>
      </c>
      <c r="E541">
        <v>0.59307602699999995</v>
      </c>
      <c r="F541">
        <v>2023</v>
      </c>
      <c r="G541">
        <v>7</v>
      </c>
      <c r="H541">
        <v>4</v>
      </c>
      <c r="I541">
        <v>3</v>
      </c>
      <c r="J541">
        <v>39</v>
      </c>
      <c r="K541">
        <v>24</v>
      </c>
      <c r="L541">
        <v>5</v>
      </c>
      <c r="M541">
        <v>0.36018217602000002</v>
      </c>
      <c r="N541">
        <v>3.6912106933333902E-3</v>
      </c>
      <c r="O541" t="s">
        <v>19</v>
      </c>
      <c r="P541" t="s">
        <v>19</v>
      </c>
      <c r="Q541" t="s">
        <v>19</v>
      </c>
      <c r="R541" s="3" t="b">
        <v>1</v>
      </c>
      <c r="S541">
        <v>1</v>
      </c>
      <c r="T541">
        <f t="shared" si="15"/>
        <v>0</v>
      </c>
      <c r="U541" t="b">
        <v>0</v>
      </c>
    </row>
    <row r="542" spans="1:21" x14ac:dyDescent="0.25">
      <c r="A542" s="1">
        <v>45111.193749999999</v>
      </c>
      <c r="B542" s="1">
        <f t="shared" si="16"/>
        <v>45111</v>
      </c>
      <c r="C542">
        <v>0</v>
      </c>
      <c r="D542" t="s">
        <v>559</v>
      </c>
      <c r="E542">
        <v>0.56541325799999997</v>
      </c>
      <c r="F542">
        <v>2023</v>
      </c>
      <c r="G542">
        <v>7</v>
      </c>
      <c r="H542">
        <v>4</v>
      </c>
      <c r="I542">
        <v>4</v>
      </c>
      <c r="J542">
        <v>39</v>
      </c>
      <c r="K542">
        <v>54</v>
      </c>
      <c r="L542">
        <v>5</v>
      </c>
      <c r="M542">
        <v>0.36368272835333298</v>
      </c>
      <c r="N542">
        <v>3.5005523333332899E-3</v>
      </c>
      <c r="O542" t="s">
        <v>19</v>
      </c>
      <c r="P542" t="s">
        <v>19</v>
      </c>
      <c r="Q542" t="s">
        <v>19</v>
      </c>
      <c r="R542" s="3" t="b">
        <v>1</v>
      </c>
      <c r="S542">
        <v>1</v>
      </c>
      <c r="T542">
        <f t="shared" si="15"/>
        <v>0</v>
      </c>
      <c r="U542" t="b">
        <v>0</v>
      </c>
    </row>
    <row r="543" spans="1:21" x14ac:dyDescent="0.25">
      <c r="A543" s="1">
        <v>45111.25</v>
      </c>
      <c r="B543" s="1">
        <f t="shared" si="16"/>
        <v>45111</v>
      </c>
      <c r="C543">
        <v>0</v>
      </c>
      <c r="D543" t="s">
        <v>560</v>
      </c>
      <c r="E543">
        <v>0.26848252</v>
      </c>
      <c r="F543">
        <v>2023</v>
      </c>
      <c r="G543">
        <v>7</v>
      </c>
      <c r="H543">
        <v>4</v>
      </c>
      <c r="I543">
        <v>6</v>
      </c>
      <c r="J543">
        <v>0</v>
      </c>
      <c r="K543">
        <v>12</v>
      </c>
      <c r="L543">
        <v>5</v>
      </c>
      <c r="M543">
        <v>0.36519744745333299</v>
      </c>
      <c r="N543">
        <v>1.51471910000006E-3</v>
      </c>
      <c r="O543" t="s">
        <v>19</v>
      </c>
      <c r="P543" t="s">
        <v>19</v>
      </c>
      <c r="Q543" t="s">
        <v>19</v>
      </c>
      <c r="R543" t="b">
        <v>0</v>
      </c>
      <c r="T543">
        <f t="shared" si="15"/>
        <v>0</v>
      </c>
      <c r="U543" t="b">
        <v>0</v>
      </c>
    </row>
    <row r="544" spans="1:21" x14ac:dyDescent="0.25">
      <c r="A544" s="1">
        <v>45111.291666666664</v>
      </c>
      <c r="B544" s="1">
        <f t="shared" si="16"/>
        <v>45111</v>
      </c>
      <c r="C544">
        <v>0</v>
      </c>
      <c r="D544" t="s">
        <v>561</v>
      </c>
      <c r="E544">
        <v>4.2254473000000001E-2</v>
      </c>
      <c r="F544">
        <v>2023</v>
      </c>
      <c r="G544">
        <v>7</v>
      </c>
      <c r="H544">
        <v>4</v>
      </c>
      <c r="I544">
        <v>7</v>
      </c>
      <c r="J544">
        <v>0</v>
      </c>
      <c r="K544">
        <v>48</v>
      </c>
      <c r="L544">
        <v>5</v>
      </c>
      <c r="M544">
        <v>0.36519842788000001</v>
      </c>
      <c r="N544" s="2">
        <v>9.8042666663022907E-7</v>
      </c>
      <c r="O544" t="s">
        <v>19</v>
      </c>
      <c r="P544" t="s">
        <v>19</v>
      </c>
      <c r="Q544" t="s">
        <v>19</v>
      </c>
      <c r="R544" t="b">
        <v>0</v>
      </c>
      <c r="T544">
        <f t="shared" ref="T544:T607" si="17">IF(SUM(S520:S544)&gt;20,1,0)</f>
        <v>0</v>
      </c>
      <c r="U544" t="b">
        <v>0</v>
      </c>
    </row>
    <row r="545" spans="1:21" x14ac:dyDescent="0.25">
      <c r="A545" s="1">
        <v>45111.334027777775</v>
      </c>
      <c r="B545" s="1">
        <f t="shared" si="16"/>
        <v>45111</v>
      </c>
      <c r="C545">
        <v>0</v>
      </c>
      <c r="D545" t="s">
        <v>562</v>
      </c>
      <c r="E545">
        <v>8.3143737999999995E-2</v>
      </c>
      <c r="F545">
        <v>2023</v>
      </c>
      <c r="G545">
        <v>7</v>
      </c>
      <c r="H545">
        <v>4</v>
      </c>
      <c r="I545">
        <v>8</v>
      </c>
      <c r="J545">
        <v>1</v>
      </c>
      <c r="K545">
        <v>25</v>
      </c>
      <c r="L545">
        <v>5</v>
      </c>
      <c r="M545">
        <v>0.36319616112000003</v>
      </c>
      <c r="N545">
        <v>-2.00226675999998E-3</v>
      </c>
      <c r="O545" t="s">
        <v>19</v>
      </c>
      <c r="P545" t="s">
        <v>19</v>
      </c>
      <c r="Q545" t="s">
        <v>19</v>
      </c>
      <c r="R545" t="b">
        <v>0</v>
      </c>
      <c r="T545">
        <f t="shared" si="17"/>
        <v>0</v>
      </c>
      <c r="U545" t="b">
        <v>0</v>
      </c>
    </row>
    <row r="546" spans="1:21" x14ac:dyDescent="0.25">
      <c r="A546" s="1">
        <v>45111.375694444447</v>
      </c>
      <c r="B546" s="1">
        <f t="shared" si="16"/>
        <v>45111</v>
      </c>
      <c r="C546">
        <v>0</v>
      </c>
      <c r="D546" t="s">
        <v>563</v>
      </c>
      <c r="E546">
        <v>0.211206162</v>
      </c>
      <c r="F546">
        <v>2023</v>
      </c>
      <c r="G546">
        <v>7</v>
      </c>
      <c r="H546">
        <v>4</v>
      </c>
      <c r="I546">
        <v>9</v>
      </c>
      <c r="J546">
        <v>1</v>
      </c>
      <c r="K546">
        <v>52</v>
      </c>
      <c r="L546">
        <v>5</v>
      </c>
      <c r="M546">
        <v>0.36414489006</v>
      </c>
      <c r="N546">
        <v>9.48728939999976E-4</v>
      </c>
      <c r="O546" t="s">
        <v>19</v>
      </c>
      <c r="P546" t="s">
        <v>19</v>
      </c>
      <c r="Q546" t="s">
        <v>19</v>
      </c>
      <c r="R546" t="b">
        <v>0</v>
      </c>
      <c r="T546">
        <f t="shared" si="17"/>
        <v>0</v>
      </c>
      <c r="U546" t="b">
        <v>0</v>
      </c>
    </row>
    <row r="547" spans="1:21" x14ac:dyDescent="0.25">
      <c r="A547" s="1">
        <v>45111.418055555558</v>
      </c>
      <c r="B547" s="1">
        <f t="shared" si="16"/>
        <v>45111</v>
      </c>
      <c r="C547">
        <v>0</v>
      </c>
      <c r="D547" t="s">
        <v>564</v>
      </c>
      <c r="E547">
        <v>0.25381364499999998</v>
      </c>
      <c r="F547">
        <v>2023</v>
      </c>
      <c r="G547">
        <v>7</v>
      </c>
      <c r="H547">
        <v>4</v>
      </c>
      <c r="I547">
        <v>10</v>
      </c>
      <c r="J547">
        <v>2</v>
      </c>
      <c r="K547">
        <v>16</v>
      </c>
      <c r="L547">
        <v>5</v>
      </c>
      <c r="M547">
        <v>0.36373126769333303</v>
      </c>
      <c r="N547">
        <v>-4.13622366666643E-4</v>
      </c>
      <c r="O547" t="s">
        <v>19</v>
      </c>
      <c r="P547" t="s">
        <v>19</v>
      </c>
      <c r="Q547" t="s">
        <v>19</v>
      </c>
      <c r="R547" t="b">
        <v>0</v>
      </c>
      <c r="T547">
        <f t="shared" si="17"/>
        <v>0</v>
      </c>
      <c r="U547" t="b">
        <v>0</v>
      </c>
    </row>
    <row r="548" spans="1:21" x14ac:dyDescent="0.25">
      <c r="A548" s="1">
        <v>45111.459722222222</v>
      </c>
      <c r="B548" s="1">
        <f t="shared" si="16"/>
        <v>45111</v>
      </c>
      <c r="C548">
        <v>0</v>
      </c>
      <c r="D548" t="s">
        <v>565</v>
      </c>
      <c r="E548">
        <v>0.13254635200000001</v>
      </c>
      <c r="F548">
        <v>2023</v>
      </c>
      <c r="G548">
        <v>7</v>
      </c>
      <c r="H548">
        <v>4</v>
      </c>
      <c r="I548">
        <v>11</v>
      </c>
      <c r="J548">
        <v>2</v>
      </c>
      <c r="K548">
        <v>27</v>
      </c>
      <c r="L548">
        <v>5</v>
      </c>
      <c r="M548">
        <v>0.361623923553333</v>
      </c>
      <c r="N548">
        <v>-2.10734414000002E-3</v>
      </c>
      <c r="O548" t="s">
        <v>19</v>
      </c>
      <c r="P548" t="s">
        <v>19</v>
      </c>
      <c r="Q548" t="s">
        <v>19</v>
      </c>
      <c r="R548" t="b">
        <v>0</v>
      </c>
      <c r="T548">
        <f t="shared" si="17"/>
        <v>0</v>
      </c>
      <c r="U548" t="b">
        <v>0</v>
      </c>
    </row>
    <row r="549" spans="1:21" x14ac:dyDescent="0.25">
      <c r="A549" s="1">
        <v>45111.502083333333</v>
      </c>
      <c r="B549" s="1">
        <f t="shared" si="16"/>
        <v>45111</v>
      </c>
      <c r="C549">
        <v>0</v>
      </c>
      <c r="D549" t="s">
        <v>566</v>
      </c>
      <c r="E549">
        <v>0.153832834</v>
      </c>
      <c r="F549">
        <v>2023</v>
      </c>
      <c r="G549">
        <v>7</v>
      </c>
      <c r="H549">
        <v>4</v>
      </c>
      <c r="I549">
        <v>12</v>
      </c>
      <c r="J549">
        <v>3</v>
      </c>
      <c r="K549">
        <v>7</v>
      </c>
      <c r="L549">
        <v>5</v>
      </c>
      <c r="M549">
        <v>0.36079779101333298</v>
      </c>
      <c r="N549">
        <v>-8.2613253999996796E-4</v>
      </c>
      <c r="O549" t="s">
        <v>19</v>
      </c>
      <c r="P549" t="s">
        <v>19</v>
      </c>
      <c r="Q549" t="s">
        <v>19</v>
      </c>
      <c r="R549" t="b">
        <v>0</v>
      </c>
      <c r="T549">
        <f t="shared" si="17"/>
        <v>0</v>
      </c>
      <c r="U549" t="b">
        <v>0</v>
      </c>
    </row>
    <row r="550" spans="1:21" x14ac:dyDescent="0.25">
      <c r="A550" s="1">
        <v>45111.543749999997</v>
      </c>
      <c r="B550" s="1">
        <f t="shared" si="16"/>
        <v>45111</v>
      </c>
      <c r="C550">
        <v>0</v>
      </c>
      <c r="D550" t="s">
        <v>567</v>
      </c>
      <c r="E550">
        <v>0.22323152700000001</v>
      </c>
      <c r="F550">
        <v>2023</v>
      </c>
      <c r="G550">
        <v>7</v>
      </c>
      <c r="H550">
        <v>4</v>
      </c>
      <c r="I550">
        <v>13</v>
      </c>
      <c r="J550">
        <v>3</v>
      </c>
      <c r="K550">
        <v>46</v>
      </c>
      <c r="L550">
        <v>5</v>
      </c>
      <c r="M550">
        <v>0.36034527243999998</v>
      </c>
      <c r="N550">
        <v>-4.5251857333333801E-4</v>
      </c>
      <c r="O550" t="s">
        <v>19</v>
      </c>
      <c r="P550" t="s">
        <v>19</v>
      </c>
      <c r="Q550" t="s">
        <v>19</v>
      </c>
      <c r="R550" t="b">
        <v>0</v>
      </c>
      <c r="T550">
        <f t="shared" si="17"/>
        <v>0</v>
      </c>
      <c r="U550" t="b">
        <v>0</v>
      </c>
    </row>
    <row r="551" spans="1:21" x14ac:dyDescent="0.25">
      <c r="A551" s="1">
        <v>45111.586111111108</v>
      </c>
      <c r="B551" s="1">
        <f t="shared" si="16"/>
        <v>45111</v>
      </c>
      <c r="C551">
        <v>0</v>
      </c>
      <c r="D551" t="s">
        <v>568</v>
      </c>
      <c r="E551">
        <v>0.38804229099999998</v>
      </c>
      <c r="F551">
        <v>2023</v>
      </c>
      <c r="G551">
        <v>7</v>
      </c>
      <c r="H551">
        <v>4</v>
      </c>
      <c r="I551">
        <v>14</v>
      </c>
      <c r="J551">
        <v>4</v>
      </c>
      <c r="K551">
        <v>6</v>
      </c>
      <c r="L551">
        <v>5</v>
      </c>
      <c r="M551">
        <v>0.36145833721333298</v>
      </c>
      <c r="N551">
        <v>1.11306477333328E-3</v>
      </c>
      <c r="O551" t="s">
        <v>19</v>
      </c>
      <c r="P551" t="s">
        <v>19</v>
      </c>
      <c r="Q551" t="s">
        <v>19</v>
      </c>
      <c r="R551" s="3" t="b">
        <v>1</v>
      </c>
      <c r="S551">
        <v>1</v>
      </c>
      <c r="T551">
        <f t="shared" si="17"/>
        <v>0</v>
      </c>
      <c r="U551" t="b">
        <v>0</v>
      </c>
    </row>
    <row r="552" spans="1:21" x14ac:dyDescent="0.25">
      <c r="A552" s="1">
        <v>45111.62777777778</v>
      </c>
      <c r="B552" s="1">
        <f t="shared" si="16"/>
        <v>45111</v>
      </c>
      <c r="C552">
        <v>0</v>
      </c>
      <c r="D552" t="s">
        <v>569</v>
      </c>
      <c r="E552">
        <v>0.199656525</v>
      </c>
      <c r="F552">
        <v>2023</v>
      </c>
      <c r="G552">
        <v>7</v>
      </c>
      <c r="H552">
        <v>4</v>
      </c>
      <c r="I552">
        <v>15</v>
      </c>
      <c r="J552">
        <v>4</v>
      </c>
      <c r="K552">
        <v>46</v>
      </c>
      <c r="L552">
        <v>5</v>
      </c>
      <c r="M552">
        <v>0.36237076108666599</v>
      </c>
      <c r="N552">
        <v>9.1242387333340103E-4</v>
      </c>
      <c r="O552" t="s">
        <v>19</v>
      </c>
      <c r="P552" t="s">
        <v>19</v>
      </c>
      <c r="Q552" t="s">
        <v>19</v>
      </c>
      <c r="R552" t="b">
        <v>0</v>
      </c>
      <c r="T552">
        <f t="shared" si="17"/>
        <v>0</v>
      </c>
      <c r="U552" t="b">
        <v>0</v>
      </c>
    </row>
    <row r="553" spans="1:21" x14ac:dyDescent="0.25">
      <c r="A553" s="1">
        <v>45111.670138888891</v>
      </c>
      <c r="B553" s="1">
        <f t="shared" si="16"/>
        <v>45111</v>
      </c>
      <c r="C553">
        <v>0</v>
      </c>
      <c r="D553" t="s">
        <v>570</v>
      </c>
      <c r="E553">
        <v>9.3127712000000001E-2</v>
      </c>
      <c r="F553">
        <v>2023</v>
      </c>
      <c r="G553">
        <v>7</v>
      </c>
      <c r="H553">
        <v>4</v>
      </c>
      <c r="I553">
        <v>16</v>
      </c>
      <c r="J553">
        <v>5</v>
      </c>
      <c r="K553">
        <v>1</v>
      </c>
      <c r="L553">
        <v>5</v>
      </c>
      <c r="M553">
        <v>0.36272935954000002</v>
      </c>
      <c r="N553">
        <v>3.5859845333330298E-4</v>
      </c>
      <c r="O553" t="s">
        <v>19</v>
      </c>
      <c r="P553" t="s">
        <v>19</v>
      </c>
      <c r="Q553" t="s">
        <v>19</v>
      </c>
      <c r="R553" t="b">
        <v>0</v>
      </c>
      <c r="T553">
        <f t="shared" si="17"/>
        <v>0</v>
      </c>
      <c r="U553" t="b">
        <v>0</v>
      </c>
    </row>
    <row r="554" spans="1:21" x14ac:dyDescent="0.25">
      <c r="A554" s="1">
        <v>45111.711805555555</v>
      </c>
      <c r="B554" s="1">
        <f t="shared" si="16"/>
        <v>45111</v>
      </c>
      <c r="C554">
        <v>0</v>
      </c>
      <c r="D554" t="s">
        <v>571</v>
      </c>
      <c r="E554">
        <v>0.18054983099999999</v>
      </c>
      <c r="F554">
        <v>2023</v>
      </c>
      <c r="G554">
        <v>7</v>
      </c>
      <c r="H554">
        <v>4</v>
      </c>
      <c r="I554">
        <v>17</v>
      </c>
      <c r="J554">
        <v>5</v>
      </c>
      <c r="K554">
        <v>35</v>
      </c>
      <c r="L554">
        <v>5</v>
      </c>
      <c r="M554">
        <v>0.36367609987333299</v>
      </c>
      <c r="N554">
        <v>9.46740333333306E-4</v>
      </c>
      <c r="O554" t="s">
        <v>19</v>
      </c>
      <c r="P554" t="s">
        <v>19</v>
      </c>
      <c r="Q554" t="s">
        <v>19</v>
      </c>
      <c r="R554" t="b">
        <v>0</v>
      </c>
      <c r="T554">
        <f t="shared" si="17"/>
        <v>0</v>
      </c>
      <c r="U554" t="b">
        <v>0</v>
      </c>
    </row>
    <row r="555" spans="1:21" x14ac:dyDescent="0.25">
      <c r="A555" s="1">
        <v>45111.754166666666</v>
      </c>
      <c r="B555" s="1">
        <f t="shared" si="16"/>
        <v>45111</v>
      </c>
      <c r="C555">
        <v>0</v>
      </c>
      <c r="D555" t="s">
        <v>572</v>
      </c>
      <c r="E555">
        <v>0.44735970400000002</v>
      </c>
      <c r="F555">
        <v>2023</v>
      </c>
      <c r="G555">
        <v>7</v>
      </c>
      <c r="H555">
        <v>4</v>
      </c>
      <c r="I555">
        <v>18</v>
      </c>
      <c r="J555">
        <v>6</v>
      </c>
      <c r="K555">
        <v>7</v>
      </c>
      <c r="L555">
        <v>5</v>
      </c>
      <c r="M555">
        <v>0.366194101733333</v>
      </c>
      <c r="N555">
        <v>2.5180018600000002E-3</v>
      </c>
      <c r="O555" t="s">
        <v>19</v>
      </c>
      <c r="P555" t="s">
        <v>19</v>
      </c>
      <c r="Q555" t="s">
        <v>19</v>
      </c>
      <c r="R555" s="3" t="b">
        <v>1</v>
      </c>
      <c r="S555">
        <v>1</v>
      </c>
      <c r="T555">
        <f t="shared" si="17"/>
        <v>0</v>
      </c>
      <c r="U555" t="b">
        <v>0</v>
      </c>
    </row>
    <row r="556" spans="1:21" x14ac:dyDescent="0.25">
      <c r="A556" s="1">
        <v>45111.79583333333</v>
      </c>
      <c r="B556" s="1">
        <f t="shared" si="16"/>
        <v>45111</v>
      </c>
      <c r="C556">
        <v>0</v>
      </c>
      <c r="D556" t="s">
        <v>573</v>
      </c>
      <c r="E556">
        <v>0.29029122800000001</v>
      </c>
      <c r="F556">
        <v>2023</v>
      </c>
      <c r="G556">
        <v>7</v>
      </c>
      <c r="H556">
        <v>4</v>
      </c>
      <c r="I556">
        <v>19</v>
      </c>
      <c r="J556">
        <v>6</v>
      </c>
      <c r="K556">
        <v>37</v>
      </c>
      <c r="L556">
        <v>5</v>
      </c>
      <c r="M556">
        <v>0.36780234974666598</v>
      </c>
      <c r="N556">
        <v>1.6082480133333601E-3</v>
      </c>
      <c r="O556" t="s">
        <v>19</v>
      </c>
      <c r="P556" t="s">
        <v>19</v>
      </c>
      <c r="Q556" t="s">
        <v>19</v>
      </c>
      <c r="R556" t="b">
        <v>0</v>
      </c>
      <c r="T556">
        <f t="shared" si="17"/>
        <v>0</v>
      </c>
      <c r="U556" t="b">
        <v>0</v>
      </c>
    </row>
    <row r="557" spans="1:21" x14ac:dyDescent="0.25">
      <c r="A557" s="1">
        <v>45111.838194444441</v>
      </c>
      <c r="B557" s="1">
        <f t="shared" si="16"/>
        <v>45111</v>
      </c>
      <c r="C557">
        <v>0</v>
      </c>
      <c r="D557" t="s">
        <v>574</v>
      </c>
      <c r="E557">
        <v>0.13855882</v>
      </c>
      <c r="F557">
        <v>2023</v>
      </c>
      <c r="G557">
        <v>7</v>
      </c>
      <c r="H557">
        <v>4</v>
      </c>
      <c r="I557">
        <v>20</v>
      </c>
      <c r="J557">
        <v>7</v>
      </c>
      <c r="K557">
        <v>11</v>
      </c>
      <c r="L557">
        <v>5</v>
      </c>
      <c r="M557">
        <v>0.36844180852666603</v>
      </c>
      <c r="N557">
        <v>6.3945877999999003E-4</v>
      </c>
      <c r="O557" t="s">
        <v>19</v>
      </c>
      <c r="P557" t="s">
        <v>19</v>
      </c>
      <c r="Q557" t="s">
        <v>19</v>
      </c>
      <c r="R557" t="b">
        <v>0</v>
      </c>
      <c r="T557">
        <f t="shared" si="17"/>
        <v>0</v>
      </c>
      <c r="U557" t="b">
        <v>0</v>
      </c>
    </row>
    <row r="558" spans="1:21" x14ac:dyDescent="0.25">
      <c r="A558" s="1">
        <v>45111.879861111112</v>
      </c>
      <c r="B558" s="1">
        <f t="shared" si="16"/>
        <v>45111</v>
      </c>
      <c r="C558">
        <v>0</v>
      </c>
      <c r="D558" t="s">
        <v>575</v>
      </c>
      <c r="E558">
        <v>2.7860244999999999E-2</v>
      </c>
      <c r="F558">
        <v>2023</v>
      </c>
      <c r="G558">
        <v>7</v>
      </c>
      <c r="H558">
        <v>4</v>
      </c>
      <c r="I558">
        <v>21</v>
      </c>
      <c r="J558">
        <v>7</v>
      </c>
      <c r="K558">
        <v>30</v>
      </c>
      <c r="L558">
        <v>5</v>
      </c>
      <c r="M558">
        <v>0.36654917403999998</v>
      </c>
      <c r="N558">
        <v>-1.8926344866666499E-3</v>
      </c>
      <c r="O558" t="s">
        <v>19</v>
      </c>
      <c r="P558" t="s">
        <v>19</v>
      </c>
      <c r="Q558" t="s">
        <v>19</v>
      </c>
      <c r="R558" t="b">
        <v>0</v>
      </c>
      <c r="T558">
        <f t="shared" si="17"/>
        <v>0</v>
      </c>
      <c r="U558" t="b">
        <v>0</v>
      </c>
    </row>
    <row r="559" spans="1:21" x14ac:dyDescent="0.25">
      <c r="A559" s="1">
        <v>45111.921527777777</v>
      </c>
      <c r="B559" s="1">
        <f t="shared" si="16"/>
        <v>45111</v>
      </c>
      <c r="C559">
        <v>0</v>
      </c>
      <c r="D559" t="s">
        <v>576</v>
      </c>
      <c r="E559">
        <v>7.7811524000000007E-2</v>
      </c>
      <c r="F559">
        <v>2023</v>
      </c>
      <c r="G559">
        <v>7</v>
      </c>
      <c r="H559">
        <v>4</v>
      </c>
      <c r="I559">
        <v>22</v>
      </c>
      <c r="J559">
        <v>7</v>
      </c>
      <c r="K559">
        <v>53</v>
      </c>
      <c r="L559">
        <v>5</v>
      </c>
      <c r="M559">
        <v>0.36651769858</v>
      </c>
      <c r="N559" s="2">
        <v>-3.1475460000041001E-5</v>
      </c>
      <c r="O559" t="s">
        <v>19</v>
      </c>
      <c r="P559" t="s">
        <v>19</v>
      </c>
      <c r="Q559" t="s">
        <v>19</v>
      </c>
      <c r="R559" t="b">
        <v>0</v>
      </c>
      <c r="T559">
        <f t="shared" si="17"/>
        <v>0</v>
      </c>
      <c r="U559" t="b">
        <v>0</v>
      </c>
    </row>
    <row r="560" spans="1:21" x14ac:dyDescent="0.25">
      <c r="A560" s="1">
        <v>45111.963888888888</v>
      </c>
      <c r="B560" s="1">
        <f t="shared" si="16"/>
        <v>45111</v>
      </c>
      <c r="C560">
        <v>0</v>
      </c>
      <c r="D560" t="s">
        <v>577</v>
      </c>
      <c r="E560">
        <v>6.2929645000000006E-2</v>
      </c>
      <c r="F560">
        <v>2023</v>
      </c>
      <c r="G560">
        <v>7</v>
      </c>
      <c r="H560">
        <v>4</v>
      </c>
      <c r="I560">
        <v>23</v>
      </c>
      <c r="J560">
        <v>8</v>
      </c>
      <c r="K560">
        <v>35</v>
      </c>
      <c r="L560">
        <v>5</v>
      </c>
      <c r="M560">
        <v>0.36354832428</v>
      </c>
      <c r="N560">
        <v>-2.9693742999999302E-3</v>
      </c>
      <c r="O560" t="s">
        <v>19</v>
      </c>
      <c r="P560" t="s">
        <v>19</v>
      </c>
      <c r="Q560" t="s">
        <v>19</v>
      </c>
      <c r="R560" t="b">
        <v>0</v>
      </c>
      <c r="T560">
        <f t="shared" si="17"/>
        <v>0</v>
      </c>
      <c r="U560" t="b">
        <v>0</v>
      </c>
    </row>
    <row r="561" spans="1:21" x14ac:dyDescent="0.25">
      <c r="A561" s="1">
        <v>45112.005555555559</v>
      </c>
      <c r="B561" s="1">
        <f t="shared" si="16"/>
        <v>45112</v>
      </c>
      <c r="C561">
        <v>0</v>
      </c>
      <c r="D561" t="s">
        <v>578</v>
      </c>
      <c r="E561">
        <v>0.44899070800000002</v>
      </c>
      <c r="F561">
        <v>2023</v>
      </c>
      <c r="G561">
        <v>7</v>
      </c>
      <c r="H561">
        <v>5</v>
      </c>
      <c r="I561">
        <v>0</v>
      </c>
      <c r="J561">
        <v>8</v>
      </c>
      <c r="K561">
        <v>51</v>
      </c>
      <c r="L561">
        <v>5</v>
      </c>
      <c r="M561">
        <v>0.36141717286000002</v>
      </c>
      <c r="N561">
        <v>-2.1311514200000299E-3</v>
      </c>
      <c r="O561" t="s">
        <v>19</v>
      </c>
      <c r="P561" t="s">
        <v>19</v>
      </c>
      <c r="Q561" t="s">
        <v>19</v>
      </c>
      <c r="R561" s="3" t="b">
        <v>1</v>
      </c>
      <c r="S561">
        <v>1</v>
      </c>
      <c r="T561">
        <f t="shared" si="17"/>
        <v>0</v>
      </c>
      <c r="U561" t="b">
        <v>0</v>
      </c>
    </row>
    <row r="562" spans="1:21" x14ac:dyDescent="0.25">
      <c r="A562" s="1">
        <v>45112.04791666667</v>
      </c>
      <c r="B562" s="1">
        <f t="shared" si="16"/>
        <v>45112</v>
      </c>
      <c r="C562">
        <v>0</v>
      </c>
      <c r="D562" t="s">
        <v>579</v>
      </c>
      <c r="E562">
        <v>0.492946049</v>
      </c>
      <c r="F562">
        <v>2023</v>
      </c>
      <c r="G562">
        <v>7</v>
      </c>
      <c r="H562">
        <v>5</v>
      </c>
      <c r="I562">
        <v>1</v>
      </c>
      <c r="J562">
        <v>9</v>
      </c>
      <c r="K562">
        <v>40</v>
      </c>
      <c r="L562">
        <v>5</v>
      </c>
      <c r="M562">
        <v>0.35746776059999902</v>
      </c>
      <c r="N562">
        <v>-3.9494122600000599E-3</v>
      </c>
      <c r="O562" t="s">
        <v>19</v>
      </c>
      <c r="P562" t="s">
        <v>19</v>
      </c>
      <c r="Q562" t="s">
        <v>19</v>
      </c>
      <c r="R562" s="3" t="b">
        <v>1</v>
      </c>
      <c r="S562">
        <v>1</v>
      </c>
      <c r="T562">
        <f t="shared" si="17"/>
        <v>0</v>
      </c>
      <c r="U562" t="b">
        <v>0</v>
      </c>
    </row>
    <row r="563" spans="1:21" x14ac:dyDescent="0.25">
      <c r="A563" s="1">
        <v>45112.090277777781</v>
      </c>
      <c r="B563" s="1">
        <f t="shared" si="16"/>
        <v>45112</v>
      </c>
      <c r="C563">
        <v>0</v>
      </c>
      <c r="D563" t="s">
        <v>580</v>
      </c>
      <c r="E563">
        <v>0.55301455200000005</v>
      </c>
      <c r="F563">
        <v>2023</v>
      </c>
      <c r="G563">
        <v>7</v>
      </c>
      <c r="H563">
        <v>5</v>
      </c>
      <c r="I563">
        <v>2</v>
      </c>
      <c r="J563">
        <v>10</v>
      </c>
      <c r="K563">
        <v>23</v>
      </c>
      <c r="L563">
        <v>5</v>
      </c>
      <c r="M563">
        <v>0.35924487484666601</v>
      </c>
      <c r="N563">
        <v>1.7771142466667101E-3</v>
      </c>
      <c r="O563" t="s">
        <v>19</v>
      </c>
      <c r="P563" t="s">
        <v>19</v>
      </c>
      <c r="Q563" t="s">
        <v>19</v>
      </c>
      <c r="R563" s="3" t="b">
        <v>1</v>
      </c>
      <c r="S563">
        <v>1</v>
      </c>
      <c r="T563">
        <f t="shared" si="17"/>
        <v>0</v>
      </c>
      <c r="U563" t="b">
        <v>0</v>
      </c>
    </row>
    <row r="564" spans="1:21" x14ac:dyDescent="0.25">
      <c r="A564" s="1">
        <v>45112.131944444445</v>
      </c>
      <c r="B564" s="1">
        <f t="shared" si="16"/>
        <v>45112</v>
      </c>
      <c r="C564">
        <v>0</v>
      </c>
      <c r="D564" t="s">
        <v>581</v>
      </c>
      <c r="E564">
        <v>0.57202835900000004</v>
      </c>
      <c r="F564">
        <v>2023</v>
      </c>
      <c r="G564">
        <v>7</v>
      </c>
      <c r="H564">
        <v>5</v>
      </c>
      <c r="I564">
        <v>3</v>
      </c>
      <c r="J564">
        <v>10</v>
      </c>
      <c r="K564">
        <v>43</v>
      </c>
      <c r="L564">
        <v>5</v>
      </c>
      <c r="M564">
        <v>0.36223873555333302</v>
      </c>
      <c r="N564">
        <v>2.9938607066666198E-3</v>
      </c>
      <c r="O564" t="s">
        <v>19</v>
      </c>
      <c r="P564" t="s">
        <v>19</v>
      </c>
      <c r="Q564" t="s">
        <v>19</v>
      </c>
      <c r="R564" s="3" t="b">
        <v>1</v>
      </c>
      <c r="S564">
        <v>1</v>
      </c>
      <c r="T564">
        <f t="shared" si="17"/>
        <v>0</v>
      </c>
      <c r="U564" t="b">
        <v>0</v>
      </c>
    </row>
    <row r="565" spans="1:21" x14ac:dyDescent="0.25">
      <c r="A565" s="1">
        <v>45112.174305555556</v>
      </c>
      <c r="B565" s="1">
        <f t="shared" si="16"/>
        <v>45112</v>
      </c>
      <c r="C565">
        <v>0</v>
      </c>
      <c r="D565" t="s">
        <v>582</v>
      </c>
      <c r="E565">
        <v>0.36807884499999999</v>
      </c>
      <c r="F565">
        <v>2023</v>
      </c>
      <c r="G565">
        <v>7</v>
      </c>
      <c r="H565">
        <v>5</v>
      </c>
      <c r="I565">
        <v>4</v>
      </c>
      <c r="J565">
        <v>11</v>
      </c>
      <c r="K565">
        <v>5</v>
      </c>
      <c r="L565">
        <v>5</v>
      </c>
      <c r="M565">
        <v>0.36442145454666602</v>
      </c>
      <c r="N565">
        <v>2.1827189933333298E-3</v>
      </c>
      <c r="O565" t="s">
        <v>19</v>
      </c>
      <c r="P565" t="s">
        <v>19</v>
      </c>
      <c r="Q565" t="s">
        <v>19</v>
      </c>
      <c r="R565" s="3" t="b">
        <v>1</v>
      </c>
      <c r="S565">
        <v>1</v>
      </c>
      <c r="T565">
        <f t="shared" si="17"/>
        <v>0</v>
      </c>
      <c r="U565" t="b">
        <v>0</v>
      </c>
    </row>
    <row r="566" spans="1:21" x14ac:dyDescent="0.25">
      <c r="A566" s="1">
        <v>45112.216666666667</v>
      </c>
      <c r="B566" s="1">
        <f t="shared" si="16"/>
        <v>45112</v>
      </c>
      <c r="C566">
        <v>0</v>
      </c>
      <c r="D566" t="s">
        <v>583</v>
      </c>
      <c r="E566">
        <v>0.42482545599999999</v>
      </c>
      <c r="F566">
        <v>2023</v>
      </c>
      <c r="G566">
        <v>7</v>
      </c>
      <c r="H566">
        <v>5</v>
      </c>
      <c r="I566">
        <v>5</v>
      </c>
      <c r="J566">
        <v>12</v>
      </c>
      <c r="K566">
        <v>0</v>
      </c>
      <c r="L566">
        <v>5</v>
      </c>
      <c r="M566">
        <v>0.36697506872666602</v>
      </c>
      <c r="N566">
        <v>2.5536141799999898E-3</v>
      </c>
      <c r="O566" t="s">
        <v>19</v>
      </c>
      <c r="P566" t="s">
        <v>19</v>
      </c>
      <c r="Q566" t="s">
        <v>19</v>
      </c>
      <c r="R566" s="3" t="b">
        <v>1</v>
      </c>
      <c r="S566">
        <v>1</v>
      </c>
      <c r="T566">
        <f t="shared" si="17"/>
        <v>0</v>
      </c>
      <c r="U566" t="b">
        <v>0</v>
      </c>
    </row>
    <row r="567" spans="1:21" x14ac:dyDescent="0.25">
      <c r="A567" s="1">
        <v>45112.258333333331</v>
      </c>
      <c r="B567" s="1">
        <f t="shared" si="16"/>
        <v>45112</v>
      </c>
      <c r="C567">
        <v>0</v>
      </c>
      <c r="D567" t="s">
        <v>584</v>
      </c>
      <c r="E567">
        <v>0.45783500300000002</v>
      </c>
      <c r="F567">
        <v>2023</v>
      </c>
      <c r="G567">
        <v>7</v>
      </c>
      <c r="H567">
        <v>5</v>
      </c>
      <c r="I567">
        <v>6</v>
      </c>
      <c r="J567">
        <v>12</v>
      </c>
      <c r="K567">
        <v>33</v>
      </c>
      <c r="L567">
        <v>5</v>
      </c>
      <c r="M567">
        <v>0.36974758942666602</v>
      </c>
      <c r="N567">
        <v>2.7725206999999999E-3</v>
      </c>
      <c r="O567" t="s">
        <v>19</v>
      </c>
      <c r="P567" t="s">
        <v>19</v>
      </c>
      <c r="Q567" t="s">
        <v>19</v>
      </c>
      <c r="R567" s="3" t="b">
        <v>1</v>
      </c>
      <c r="S567">
        <v>1</v>
      </c>
      <c r="T567">
        <f t="shared" si="17"/>
        <v>0</v>
      </c>
      <c r="U567" t="b">
        <v>0</v>
      </c>
    </row>
    <row r="568" spans="1:21" x14ac:dyDescent="0.25">
      <c r="A568" s="1">
        <v>45112.300694444442</v>
      </c>
      <c r="B568" s="1">
        <f t="shared" si="16"/>
        <v>45112</v>
      </c>
      <c r="C568">
        <v>0</v>
      </c>
      <c r="D568" t="s">
        <v>585</v>
      </c>
      <c r="E568">
        <v>0.48931678099999998</v>
      </c>
      <c r="F568">
        <v>2023</v>
      </c>
      <c r="G568">
        <v>7</v>
      </c>
      <c r="H568">
        <v>5</v>
      </c>
      <c r="I568">
        <v>7</v>
      </c>
      <c r="J568">
        <v>13</v>
      </c>
      <c r="K568">
        <v>9</v>
      </c>
      <c r="L568">
        <v>5</v>
      </c>
      <c r="M568">
        <v>0.37029784667333299</v>
      </c>
      <c r="N568">
        <v>5.5025724666668498E-4</v>
      </c>
      <c r="O568" t="s">
        <v>19</v>
      </c>
      <c r="P568" t="s">
        <v>19</v>
      </c>
      <c r="Q568" t="s">
        <v>19</v>
      </c>
      <c r="R568" s="3" t="b">
        <v>1</v>
      </c>
      <c r="S568">
        <v>1</v>
      </c>
      <c r="T568">
        <f t="shared" si="17"/>
        <v>0</v>
      </c>
      <c r="U568" t="b">
        <v>0</v>
      </c>
    </row>
    <row r="569" spans="1:21" x14ac:dyDescent="0.25">
      <c r="A569" s="1">
        <v>45112.342361111114</v>
      </c>
      <c r="B569" s="1">
        <f t="shared" si="16"/>
        <v>45112</v>
      </c>
      <c r="C569">
        <v>0</v>
      </c>
      <c r="D569" t="s">
        <v>586</v>
      </c>
      <c r="E569">
        <v>0.344976805</v>
      </c>
      <c r="F569">
        <v>2023</v>
      </c>
      <c r="G569">
        <v>7</v>
      </c>
      <c r="H569">
        <v>5</v>
      </c>
      <c r="I569">
        <v>8</v>
      </c>
      <c r="J569">
        <v>13</v>
      </c>
      <c r="K569">
        <v>46</v>
      </c>
      <c r="L569">
        <v>5</v>
      </c>
      <c r="M569">
        <v>0.36838303765333302</v>
      </c>
      <c r="N569">
        <v>-1.9148090200000101E-3</v>
      </c>
      <c r="O569" t="s">
        <v>19</v>
      </c>
      <c r="P569" t="s">
        <v>19</v>
      </c>
      <c r="Q569" t="s">
        <v>19</v>
      </c>
      <c r="R569" s="3" t="b">
        <v>1</v>
      </c>
      <c r="S569">
        <v>1</v>
      </c>
      <c r="T569">
        <f t="shared" si="17"/>
        <v>0</v>
      </c>
      <c r="U569" t="b">
        <v>0</v>
      </c>
    </row>
    <row r="570" spans="1:21" x14ac:dyDescent="0.25">
      <c r="A570" s="1">
        <v>45112.384722222225</v>
      </c>
      <c r="B570" s="1">
        <f t="shared" si="16"/>
        <v>45112</v>
      </c>
      <c r="C570">
        <v>0</v>
      </c>
      <c r="D570" t="s">
        <v>587</v>
      </c>
      <c r="E570">
        <v>0.53069920800000003</v>
      </c>
      <c r="F570">
        <v>2023</v>
      </c>
      <c r="G570">
        <v>7</v>
      </c>
      <c r="H570">
        <v>5</v>
      </c>
      <c r="I570">
        <v>9</v>
      </c>
      <c r="J570">
        <v>14</v>
      </c>
      <c r="K570">
        <v>18</v>
      </c>
      <c r="L570">
        <v>5</v>
      </c>
      <c r="M570">
        <v>0.371434511386666</v>
      </c>
      <c r="N570">
        <v>3.05147373333336E-3</v>
      </c>
      <c r="O570" t="s">
        <v>19</v>
      </c>
      <c r="P570" t="s">
        <v>19</v>
      </c>
      <c r="Q570" t="s">
        <v>19</v>
      </c>
      <c r="R570" s="3" t="b">
        <v>1</v>
      </c>
      <c r="S570">
        <v>1</v>
      </c>
      <c r="T570">
        <f t="shared" si="17"/>
        <v>0</v>
      </c>
      <c r="U570" t="b">
        <v>0</v>
      </c>
    </row>
    <row r="571" spans="1:21" x14ac:dyDescent="0.25">
      <c r="A571" s="1">
        <v>45112.426388888889</v>
      </c>
      <c r="B571" s="1">
        <f t="shared" si="16"/>
        <v>45112</v>
      </c>
      <c r="C571">
        <v>0</v>
      </c>
      <c r="D571" t="s">
        <v>588</v>
      </c>
      <c r="E571">
        <v>0.55036975799999999</v>
      </c>
      <c r="F571">
        <v>2023</v>
      </c>
      <c r="G571">
        <v>7</v>
      </c>
      <c r="H571">
        <v>5</v>
      </c>
      <c r="I571">
        <v>10</v>
      </c>
      <c r="J571">
        <v>14</v>
      </c>
      <c r="K571">
        <v>49</v>
      </c>
      <c r="L571">
        <v>5</v>
      </c>
      <c r="M571">
        <v>0.36951430942000002</v>
      </c>
      <c r="N571">
        <v>-1.92020196666664E-3</v>
      </c>
      <c r="O571" t="s">
        <v>19</v>
      </c>
      <c r="P571" t="s">
        <v>19</v>
      </c>
      <c r="Q571" t="s">
        <v>19</v>
      </c>
      <c r="R571" s="3" t="b">
        <v>1</v>
      </c>
      <c r="S571">
        <v>1</v>
      </c>
      <c r="T571">
        <f t="shared" si="17"/>
        <v>0</v>
      </c>
      <c r="U571" t="b">
        <v>0</v>
      </c>
    </row>
    <row r="572" spans="1:21" x14ac:dyDescent="0.25">
      <c r="A572" s="1">
        <v>45112.46875</v>
      </c>
      <c r="B572" s="1">
        <f t="shared" si="16"/>
        <v>45112</v>
      </c>
      <c r="C572">
        <v>0</v>
      </c>
      <c r="D572" t="s">
        <v>589</v>
      </c>
      <c r="E572">
        <v>0.31825262399999998</v>
      </c>
      <c r="F572">
        <v>2023</v>
      </c>
      <c r="G572">
        <v>7</v>
      </c>
      <c r="H572">
        <v>5</v>
      </c>
      <c r="I572">
        <v>11</v>
      </c>
      <c r="J572">
        <v>15</v>
      </c>
      <c r="K572">
        <v>21</v>
      </c>
      <c r="L572">
        <v>5</v>
      </c>
      <c r="M572">
        <v>0.36873656851333297</v>
      </c>
      <c r="N572">
        <v>-7.7774090666671205E-4</v>
      </c>
      <c r="O572" t="s">
        <v>19</v>
      </c>
      <c r="P572" t="s">
        <v>19</v>
      </c>
      <c r="Q572" t="s">
        <v>19</v>
      </c>
      <c r="R572" t="b">
        <v>0</v>
      </c>
      <c r="T572">
        <f t="shared" si="17"/>
        <v>0</v>
      </c>
      <c r="U572" t="b">
        <v>0</v>
      </c>
    </row>
    <row r="573" spans="1:21" x14ac:dyDescent="0.25">
      <c r="A573" s="1">
        <v>45112.511111111111</v>
      </c>
      <c r="B573" s="1">
        <f t="shared" si="16"/>
        <v>45112</v>
      </c>
      <c r="C573">
        <v>0</v>
      </c>
      <c r="D573" t="s">
        <v>590</v>
      </c>
      <c r="E573">
        <v>0.35246345600000001</v>
      </c>
      <c r="F573">
        <v>2023</v>
      </c>
      <c r="G573">
        <v>7</v>
      </c>
      <c r="H573">
        <v>5</v>
      </c>
      <c r="I573">
        <v>12</v>
      </c>
      <c r="J573">
        <v>16</v>
      </c>
      <c r="K573">
        <v>0</v>
      </c>
      <c r="L573">
        <v>5</v>
      </c>
      <c r="M573">
        <v>0.36788735215333301</v>
      </c>
      <c r="N573">
        <v>-8.4921635999996004E-4</v>
      </c>
      <c r="O573" t="s">
        <v>19</v>
      </c>
      <c r="P573" t="s">
        <v>19</v>
      </c>
      <c r="Q573" t="s">
        <v>19</v>
      </c>
      <c r="R573" s="3" t="b">
        <v>1</v>
      </c>
      <c r="S573">
        <v>1</v>
      </c>
      <c r="T573">
        <f t="shared" si="17"/>
        <v>0</v>
      </c>
      <c r="U573" t="b">
        <v>0</v>
      </c>
    </row>
    <row r="574" spans="1:21" x14ac:dyDescent="0.25">
      <c r="A574" s="1">
        <v>45112.552777777775</v>
      </c>
      <c r="B574" s="1">
        <f t="shared" si="16"/>
        <v>45112</v>
      </c>
      <c r="C574">
        <v>0</v>
      </c>
      <c r="D574" t="s">
        <v>591</v>
      </c>
      <c r="E574">
        <v>0.49677998400000001</v>
      </c>
      <c r="F574">
        <v>2023</v>
      </c>
      <c r="G574">
        <v>7</v>
      </c>
      <c r="H574">
        <v>5</v>
      </c>
      <c r="I574">
        <v>13</v>
      </c>
      <c r="J574">
        <v>16</v>
      </c>
      <c r="K574">
        <v>28</v>
      </c>
      <c r="L574">
        <v>5</v>
      </c>
      <c r="M574">
        <v>0.36832605829999998</v>
      </c>
      <c r="N574">
        <v>4.3870614666668902E-4</v>
      </c>
      <c r="O574" t="s">
        <v>19</v>
      </c>
      <c r="P574" t="s">
        <v>19</v>
      </c>
      <c r="Q574" t="s">
        <v>19</v>
      </c>
      <c r="R574" s="3" t="b">
        <v>1</v>
      </c>
      <c r="S574">
        <v>1</v>
      </c>
      <c r="T574">
        <f t="shared" si="17"/>
        <v>0</v>
      </c>
      <c r="U574" t="b">
        <v>0</v>
      </c>
    </row>
    <row r="575" spans="1:21" x14ac:dyDescent="0.25">
      <c r="A575" s="1">
        <v>45112.594444444447</v>
      </c>
      <c r="B575" s="1">
        <f t="shared" si="16"/>
        <v>45112</v>
      </c>
      <c r="C575">
        <v>0</v>
      </c>
      <c r="D575" t="s">
        <v>592</v>
      </c>
      <c r="E575">
        <v>0.335377602</v>
      </c>
      <c r="F575">
        <v>2023</v>
      </c>
      <c r="G575">
        <v>7</v>
      </c>
      <c r="H575">
        <v>5</v>
      </c>
      <c r="I575">
        <v>14</v>
      </c>
      <c r="J575">
        <v>16</v>
      </c>
      <c r="K575">
        <v>54</v>
      </c>
      <c r="L575">
        <v>5</v>
      </c>
      <c r="M575">
        <v>0.36906989700666598</v>
      </c>
      <c r="N575">
        <v>7.4383870666661002E-4</v>
      </c>
      <c r="O575" t="s">
        <v>19</v>
      </c>
      <c r="P575" t="s">
        <v>19</v>
      </c>
      <c r="Q575" t="s">
        <v>19</v>
      </c>
      <c r="R575" s="3" t="b">
        <v>1</v>
      </c>
      <c r="S575">
        <v>1</v>
      </c>
      <c r="T575">
        <f t="shared" si="17"/>
        <v>0</v>
      </c>
      <c r="U575" t="b">
        <v>0</v>
      </c>
    </row>
    <row r="576" spans="1:21" x14ac:dyDescent="0.25">
      <c r="A576" s="1">
        <v>45112.636805555558</v>
      </c>
      <c r="B576" s="1">
        <f t="shared" si="16"/>
        <v>45112</v>
      </c>
      <c r="C576">
        <v>0</v>
      </c>
      <c r="D576" t="s">
        <v>593</v>
      </c>
      <c r="E576">
        <v>0.36371810999999998</v>
      </c>
      <c r="F576">
        <v>2023</v>
      </c>
      <c r="G576">
        <v>7</v>
      </c>
      <c r="H576">
        <v>5</v>
      </c>
      <c r="I576">
        <v>15</v>
      </c>
      <c r="J576">
        <v>17</v>
      </c>
      <c r="K576">
        <v>59</v>
      </c>
      <c r="L576">
        <v>5</v>
      </c>
      <c r="M576">
        <v>0.37130592221999997</v>
      </c>
      <c r="N576">
        <v>2.2360252133333202E-3</v>
      </c>
      <c r="O576" t="s">
        <v>19</v>
      </c>
      <c r="P576" t="s">
        <v>19</v>
      </c>
      <c r="Q576" t="s">
        <v>19</v>
      </c>
      <c r="R576" s="3" t="b">
        <v>1</v>
      </c>
      <c r="S576">
        <v>1</v>
      </c>
      <c r="T576">
        <f t="shared" si="17"/>
        <v>0</v>
      </c>
      <c r="U576" t="b">
        <v>0</v>
      </c>
    </row>
    <row r="577" spans="1:21" x14ac:dyDescent="0.25">
      <c r="A577" s="1">
        <v>45112.679166666669</v>
      </c>
      <c r="B577" s="1">
        <f t="shared" si="16"/>
        <v>45112</v>
      </c>
      <c r="C577">
        <v>0</v>
      </c>
      <c r="D577" t="s">
        <v>594</v>
      </c>
      <c r="E577">
        <v>0.32702972000000002</v>
      </c>
      <c r="F577">
        <v>2023</v>
      </c>
      <c r="G577">
        <v>7</v>
      </c>
      <c r="H577">
        <v>5</v>
      </c>
      <c r="I577">
        <v>16</v>
      </c>
      <c r="J577">
        <v>18</v>
      </c>
      <c r="K577">
        <v>30</v>
      </c>
      <c r="L577">
        <v>5</v>
      </c>
      <c r="M577">
        <v>0.37328712322000002</v>
      </c>
      <c r="N577">
        <v>1.98120100000004E-3</v>
      </c>
      <c r="O577" t="s">
        <v>19</v>
      </c>
      <c r="P577" t="s">
        <v>19</v>
      </c>
      <c r="Q577" t="s">
        <v>19</v>
      </c>
      <c r="R577" t="b">
        <v>0</v>
      </c>
      <c r="T577">
        <f t="shared" si="17"/>
        <v>0</v>
      </c>
      <c r="U577" t="b">
        <v>0</v>
      </c>
    </row>
    <row r="578" spans="1:21" x14ac:dyDescent="0.25">
      <c r="A578" s="1">
        <v>45112.72152777778</v>
      </c>
      <c r="B578" s="1">
        <f t="shared" si="16"/>
        <v>45112</v>
      </c>
      <c r="C578">
        <v>0</v>
      </c>
      <c r="D578" t="s">
        <v>595</v>
      </c>
      <c r="E578">
        <v>0.40217540499999999</v>
      </c>
      <c r="F578">
        <v>2023</v>
      </c>
      <c r="G578">
        <v>7</v>
      </c>
      <c r="H578">
        <v>5</v>
      </c>
      <c r="I578">
        <v>17</v>
      </c>
      <c r="J578">
        <v>19</v>
      </c>
      <c r="K578">
        <v>0</v>
      </c>
      <c r="L578">
        <v>5</v>
      </c>
      <c r="M578">
        <v>0.37102773390666599</v>
      </c>
      <c r="N578">
        <v>-2.2593893133332999E-3</v>
      </c>
      <c r="O578" t="s">
        <v>19</v>
      </c>
      <c r="P578" t="s">
        <v>19</v>
      </c>
      <c r="Q578" t="s">
        <v>19</v>
      </c>
      <c r="R578" s="3" t="b">
        <v>1</v>
      </c>
      <c r="S578">
        <v>1</v>
      </c>
      <c r="T578">
        <f t="shared" si="17"/>
        <v>0</v>
      </c>
      <c r="U578" t="b">
        <v>0</v>
      </c>
    </row>
    <row r="579" spans="1:21" x14ac:dyDescent="0.25">
      <c r="A579" s="1">
        <v>45112.763888888891</v>
      </c>
      <c r="B579" s="1">
        <f t="shared" ref="B579:B642" si="18">DATE(YEAR(A579),MONTH(A579),DAY(A579))</f>
        <v>45112</v>
      </c>
      <c r="C579">
        <v>0</v>
      </c>
      <c r="D579" t="s">
        <v>596</v>
      </c>
      <c r="E579">
        <v>0.72495838599999995</v>
      </c>
      <c r="F579">
        <v>2023</v>
      </c>
      <c r="G579">
        <v>7</v>
      </c>
      <c r="H579">
        <v>5</v>
      </c>
      <c r="I579">
        <v>18</v>
      </c>
      <c r="J579">
        <v>20</v>
      </c>
      <c r="K579">
        <v>2</v>
      </c>
      <c r="L579">
        <v>5</v>
      </c>
      <c r="M579">
        <v>0.37555468252000002</v>
      </c>
      <c r="N579">
        <v>4.5269486133333002E-3</v>
      </c>
      <c r="O579" t="s">
        <v>19</v>
      </c>
      <c r="P579" t="s">
        <v>19</v>
      </c>
      <c r="Q579" t="s">
        <v>19</v>
      </c>
      <c r="R579" s="3" t="b">
        <v>1</v>
      </c>
      <c r="S579">
        <v>1</v>
      </c>
      <c r="T579">
        <f t="shared" si="17"/>
        <v>0</v>
      </c>
      <c r="U579" t="b">
        <v>0</v>
      </c>
    </row>
    <row r="580" spans="1:21" x14ac:dyDescent="0.25">
      <c r="A580" s="1">
        <v>45112.805555555555</v>
      </c>
      <c r="B580" s="1">
        <f t="shared" si="18"/>
        <v>45112</v>
      </c>
      <c r="C580">
        <v>0</v>
      </c>
      <c r="D580" t="s">
        <v>597</v>
      </c>
      <c r="E580">
        <v>0.669073052</v>
      </c>
      <c r="F580">
        <v>2023</v>
      </c>
      <c r="G580">
        <v>7</v>
      </c>
      <c r="H580">
        <v>5</v>
      </c>
      <c r="I580">
        <v>19</v>
      </c>
      <c r="J580">
        <v>20</v>
      </c>
      <c r="K580">
        <v>25</v>
      </c>
      <c r="L580">
        <v>5</v>
      </c>
      <c r="M580">
        <v>0.37711611422000002</v>
      </c>
      <c r="N580">
        <v>1.5614317000000001E-3</v>
      </c>
      <c r="O580" t="s">
        <v>19</v>
      </c>
      <c r="P580" t="s">
        <v>19</v>
      </c>
      <c r="Q580" t="s">
        <v>19</v>
      </c>
      <c r="R580" s="3" t="b">
        <v>1</v>
      </c>
      <c r="S580">
        <v>1</v>
      </c>
      <c r="T580">
        <f t="shared" si="17"/>
        <v>0</v>
      </c>
      <c r="U580" t="b">
        <v>0</v>
      </c>
    </row>
    <row r="581" spans="1:21" x14ac:dyDescent="0.25">
      <c r="A581" s="1">
        <v>45112.847916666666</v>
      </c>
      <c r="B581" s="1">
        <f t="shared" si="18"/>
        <v>45112</v>
      </c>
      <c r="C581">
        <v>0</v>
      </c>
      <c r="D581" t="s">
        <v>598</v>
      </c>
      <c r="E581">
        <v>3.0363304000000001E-2</v>
      </c>
      <c r="F581">
        <v>2023</v>
      </c>
      <c r="G581">
        <v>7</v>
      </c>
      <c r="H581">
        <v>5</v>
      </c>
      <c r="I581">
        <v>20</v>
      </c>
      <c r="J581">
        <v>21</v>
      </c>
      <c r="K581">
        <v>13</v>
      </c>
      <c r="L581">
        <v>5</v>
      </c>
      <c r="M581">
        <v>0.37536219306000002</v>
      </c>
      <c r="N581">
        <v>-1.7539211600000001E-3</v>
      </c>
      <c r="O581" t="s">
        <v>19</v>
      </c>
      <c r="P581" t="s">
        <v>19</v>
      </c>
      <c r="Q581" t="s">
        <v>19</v>
      </c>
      <c r="R581" t="b">
        <v>0</v>
      </c>
      <c r="T581">
        <f t="shared" si="17"/>
        <v>0</v>
      </c>
      <c r="U581" t="b">
        <v>0</v>
      </c>
    </row>
    <row r="582" spans="1:21" x14ac:dyDescent="0.25">
      <c r="A582" s="1">
        <v>45112.890277777777</v>
      </c>
      <c r="B582" s="1">
        <f t="shared" si="18"/>
        <v>45112</v>
      </c>
      <c r="C582">
        <v>0</v>
      </c>
      <c r="D582" t="s">
        <v>599</v>
      </c>
      <c r="E582">
        <v>3.4272715000000002E-2</v>
      </c>
      <c r="F582">
        <v>2023</v>
      </c>
      <c r="G582">
        <v>7</v>
      </c>
      <c r="H582">
        <v>5</v>
      </c>
      <c r="I582">
        <v>21</v>
      </c>
      <c r="J582">
        <v>22</v>
      </c>
      <c r="K582">
        <v>22</v>
      </c>
      <c r="L582">
        <v>5</v>
      </c>
      <c r="M582">
        <v>0.37301029819999998</v>
      </c>
      <c r="N582">
        <v>-2.3518948599999799E-3</v>
      </c>
      <c r="O582" t="s">
        <v>19</v>
      </c>
      <c r="P582" t="s">
        <v>19</v>
      </c>
      <c r="Q582" t="s">
        <v>19</v>
      </c>
      <c r="R582" t="b">
        <v>0</v>
      </c>
      <c r="T582">
        <f t="shared" si="17"/>
        <v>0</v>
      </c>
      <c r="U582" t="b">
        <v>0</v>
      </c>
    </row>
    <row r="583" spans="1:21" x14ac:dyDescent="0.25">
      <c r="A583" s="1">
        <v>45112.932638888888</v>
      </c>
      <c r="B583" s="1">
        <f t="shared" si="18"/>
        <v>45112</v>
      </c>
      <c r="C583">
        <v>0</v>
      </c>
      <c r="D583" t="s">
        <v>600</v>
      </c>
      <c r="E583">
        <v>3.4514900000000001E-2</v>
      </c>
      <c r="F583">
        <v>2023</v>
      </c>
      <c r="G583">
        <v>7</v>
      </c>
      <c r="H583">
        <v>5</v>
      </c>
      <c r="I583">
        <v>22</v>
      </c>
      <c r="J583">
        <v>23</v>
      </c>
      <c r="K583">
        <v>24</v>
      </c>
      <c r="L583">
        <v>5</v>
      </c>
      <c r="M583">
        <v>0.36265707003999997</v>
      </c>
      <c r="N583">
        <v>-1.035322816E-2</v>
      </c>
      <c r="O583" t="s">
        <v>19</v>
      </c>
      <c r="P583" t="s">
        <v>19</v>
      </c>
      <c r="Q583" t="s">
        <v>19</v>
      </c>
      <c r="R583" t="b">
        <v>0</v>
      </c>
      <c r="T583">
        <f t="shared" si="17"/>
        <v>0</v>
      </c>
      <c r="U583" t="b">
        <v>0</v>
      </c>
    </row>
    <row r="584" spans="1:21" x14ac:dyDescent="0.25">
      <c r="A584" s="1">
        <v>45112.974999999999</v>
      </c>
      <c r="B584" s="1">
        <f t="shared" si="18"/>
        <v>45112</v>
      </c>
      <c r="C584">
        <v>0</v>
      </c>
      <c r="D584" t="s">
        <v>601</v>
      </c>
      <c r="E584">
        <v>3.7814278E-2</v>
      </c>
      <c r="F584">
        <v>2023</v>
      </c>
      <c r="G584">
        <v>7</v>
      </c>
      <c r="H584">
        <v>5</v>
      </c>
      <c r="I584">
        <v>23</v>
      </c>
      <c r="J584">
        <v>24</v>
      </c>
      <c r="K584">
        <v>7</v>
      </c>
      <c r="L584">
        <v>5</v>
      </c>
      <c r="M584">
        <v>0.36155875325333298</v>
      </c>
      <c r="N584">
        <v>-1.09831678666666E-3</v>
      </c>
      <c r="O584" t="s">
        <v>19</v>
      </c>
      <c r="P584" t="s">
        <v>19</v>
      </c>
      <c r="Q584" t="s">
        <v>19</v>
      </c>
      <c r="R584" t="b">
        <v>0</v>
      </c>
      <c r="T584">
        <f t="shared" si="17"/>
        <v>0</v>
      </c>
      <c r="U584" t="b">
        <v>0</v>
      </c>
    </row>
    <row r="585" spans="1:21" x14ac:dyDescent="0.25">
      <c r="A585" s="1">
        <v>45113.01666666667</v>
      </c>
      <c r="B585" s="1">
        <f t="shared" si="18"/>
        <v>45113</v>
      </c>
      <c r="C585">
        <v>0</v>
      </c>
      <c r="D585" t="s">
        <v>602</v>
      </c>
      <c r="E585">
        <v>0.179735332</v>
      </c>
      <c r="F585">
        <v>2023</v>
      </c>
      <c r="G585">
        <v>7</v>
      </c>
      <c r="H585">
        <v>6</v>
      </c>
      <c r="I585">
        <v>0</v>
      </c>
      <c r="J585">
        <v>24</v>
      </c>
      <c r="K585">
        <v>36</v>
      </c>
      <c r="L585">
        <v>5</v>
      </c>
      <c r="M585">
        <v>0.358724885753333</v>
      </c>
      <c r="N585">
        <v>-2.8338674999999701E-3</v>
      </c>
      <c r="O585" t="s">
        <v>19</v>
      </c>
      <c r="P585" t="s">
        <v>19</v>
      </c>
      <c r="Q585" t="s">
        <v>19</v>
      </c>
      <c r="R585" t="b">
        <v>0</v>
      </c>
      <c r="T585">
        <f t="shared" si="17"/>
        <v>0</v>
      </c>
      <c r="U585" t="b">
        <v>0</v>
      </c>
    </row>
    <row r="586" spans="1:21" x14ac:dyDescent="0.25">
      <c r="A586" s="1">
        <v>45113.059027777781</v>
      </c>
      <c r="B586" s="1">
        <f t="shared" si="18"/>
        <v>45113</v>
      </c>
      <c r="C586">
        <v>0</v>
      </c>
      <c r="D586" t="s">
        <v>603</v>
      </c>
      <c r="E586">
        <v>0.67764164999999998</v>
      </c>
      <c r="F586">
        <v>2023</v>
      </c>
      <c r="G586">
        <v>7</v>
      </c>
      <c r="H586">
        <v>6</v>
      </c>
      <c r="I586">
        <v>1</v>
      </c>
      <c r="J586">
        <v>25</v>
      </c>
      <c r="K586">
        <v>6</v>
      </c>
      <c r="L586">
        <v>5</v>
      </c>
      <c r="M586">
        <v>0.36247369873333302</v>
      </c>
      <c r="N586">
        <v>3.7488129800000102E-3</v>
      </c>
      <c r="O586" t="s">
        <v>19</v>
      </c>
      <c r="P586" t="s">
        <v>19</v>
      </c>
      <c r="Q586" t="s">
        <v>19</v>
      </c>
      <c r="R586" s="3" t="b">
        <v>1</v>
      </c>
      <c r="S586">
        <v>1</v>
      </c>
      <c r="T586">
        <f t="shared" si="17"/>
        <v>0</v>
      </c>
      <c r="U586" t="b">
        <v>0</v>
      </c>
    </row>
    <row r="587" spans="1:21" x14ac:dyDescent="0.25">
      <c r="A587" s="1">
        <v>45113.101388888892</v>
      </c>
      <c r="B587" s="1">
        <f t="shared" si="18"/>
        <v>45113</v>
      </c>
      <c r="C587">
        <v>0</v>
      </c>
      <c r="D587" t="s">
        <v>604</v>
      </c>
      <c r="E587">
        <v>0.24619787100000001</v>
      </c>
      <c r="F587">
        <v>2023</v>
      </c>
      <c r="G587">
        <v>7</v>
      </c>
      <c r="H587">
        <v>6</v>
      </c>
      <c r="I587">
        <v>2</v>
      </c>
      <c r="J587">
        <v>26</v>
      </c>
      <c r="K587">
        <v>5</v>
      </c>
      <c r="L587">
        <v>5</v>
      </c>
      <c r="M587">
        <v>0.35929525381333299</v>
      </c>
      <c r="N587">
        <v>-3.1784449200000201E-3</v>
      </c>
      <c r="O587" t="s">
        <v>19</v>
      </c>
      <c r="P587" t="s">
        <v>19</v>
      </c>
      <c r="Q587" t="s">
        <v>19</v>
      </c>
      <c r="R587" t="b">
        <v>0</v>
      </c>
      <c r="T587">
        <f t="shared" si="17"/>
        <v>0</v>
      </c>
      <c r="U587" t="b">
        <v>0</v>
      </c>
    </row>
    <row r="588" spans="1:21" x14ac:dyDescent="0.25">
      <c r="A588" s="1">
        <v>45113.143055555556</v>
      </c>
      <c r="B588" s="1">
        <f t="shared" si="18"/>
        <v>45113</v>
      </c>
      <c r="C588">
        <v>0</v>
      </c>
      <c r="D588" t="s">
        <v>605</v>
      </c>
      <c r="E588">
        <v>0.78227713099999996</v>
      </c>
      <c r="F588">
        <v>2023</v>
      </c>
      <c r="G588">
        <v>7</v>
      </c>
      <c r="H588">
        <v>6</v>
      </c>
      <c r="I588">
        <v>3</v>
      </c>
      <c r="J588">
        <v>26</v>
      </c>
      <c r="K588">
        <v>48</v>
      </c>
      <c r="L588">
        <v>5</v>
      </c>
      <c r="M588">
        <v>0.36096563325333297</v>
      </c>
      <c r="N588">
        <v>1.6703794400000299E-3</v>
      </c>
      <c r="O588" t="s">
        <v>19</v>
      </c>
      <c r="P588" t="s">
        <v>19</v>
      </c>
      <c r="Q588" t="s">
        <v>19</v>
      </c>
      <c r="R588" s="3" t="b">
        <v>1</v>
      </c>
      <c r="S588">
        <v>1</v>
      </c>
      <c r="T588">
        <f t="shared" si="17"/>
        <v>0</v>
      </c>
      <c r="U588" t="b">
        <v>0</v>
      </c>
    </row>
    <row r="589" spans="1:21" x14ac:dyDescent="0.25">
      <c r="A589" s="1">
        <v>45113.185416666667</v>
      </c>
      <c r="B589" s="1">
        <f t="shared" si="18"/>
        <v>45113</v>
      </c>
      <c r="C589">
        <v>0</v>
      </c>
      <c r="D589" t="s">
        <v>606</v>
      </c>
      <c r="E589">
        <v>0.36887824000000002</v>
      </c>
      <c r="F589">
        <v>2023</v>
      </c>
      <c r="G589">
        <v>7</v>
      </c>
      <c r="H589">
        <v>6</v>
      </c>
      <c r="I589">
        <v>4</v>
      </c>
      <c r="J589">
        <v>27</v>
      </c>
      <c r="K589">
        <v>15</v>
      </c>
      <c r="L589">
        <v>5</v>
      </c>
      <c r="M589">
        <v>0.359596773913333</v>
      </c>
      <c r="N589">
        <v>-1.3688593400000199E-3</v>
      </c>
      <c r="O589" t="s">
        <v>19</v>
      </c>
      <c r="P589" t="s">
        <v>19</v>
      </c>
      <c r="Q589" t="s">
        <v>19</v>
      </c>
      <c r="R589" s="3" t="b">
        <v>1</v>
      </c>
      <c r="S589">
        <v>1</v>
      </c>
      <c r="T589">
        <f t="shared" si="17"/>
        <v>0</v>
      </c>
      <c r="U589" t="b">
        <v>0</v>
      </c>
    </row>
    <row r="590" spans="1:21" x14ac:dyDescent="0.25">
      <c r="A590" s="1">
        <v>45113.227777777778</v>
      </c>
      <c r="B590" s="1">
        <f t="shared" si="18"/>
        <v>45113</v>
      </c>
      <c r="C590">
        <v>0</v>
      </c>
      <c r="D590" t="s">
        <v>607</v>
      </c>
      <c r="E590">
        <v>0.74478282900000004</v>
      </c>
      <c r="F590">
        <v>2023</v>
      </c>
      <c r="G590">
        <v>7</v>
      </c>
      <c r="H590">
        <v>6</v>
      </c>
      <c r="I590">
        <v>5</v>
      </c>
      <c r="J590">
        <v>28</v>
      </c>
      <c r="K590">
        <v>2</v>
      </c>
      <c r="L590">
        <v>5</v>
      </c>
      <c r="M590">
        <v>0.36173404655333302</v>
      </c>
      <c r="N590">
        <v>2.13727264000002E-3</v>
      </c>
      <c r="O590" t="s">
        <v>19</v>
      </c>
      <c r="P590" t="s">
        <v>19</v>
      </c>
      <c r="Q590" t="s">
        <v>19</v>
      </c>
      <c r="R590" s="3" t="b">
        <v>1</v>
      </c>
      <c r="S590">
        <v>1</v>
      </c>
      <c r="T590">
        <f t="shared" si="17"/>
        <v>0</v>
      </c>
      <c r="U590" t="b">
        <v>0</v>
      </c>
    </row>
    <row r="591" spans="1:21" x14ac:dyDescent="0.25">
      <c r="A591" s="1">
        <v>45113.269444444442</v>
      </c>
      <c r="B591" s="1">
        <f t="shared" si="18"/>
        <v>45113</v>
      </c>
      <c r="C591">
        <v>0</v>
      </c>
      <c r="D591" t="s">
        <v>608</v>
      </c>
      <c r="E591">
        <v>0.61510019199999999</v>
      </c>
      <c r="F591">
        <v>2023</v>
      </c>
      <c r="G591">
        <v>7</v>
      </c>
      <c r="H591">
        <v>6</v>
      </c>
      <c r="I591">
        <v>6</v>
      </c>
      <c r="J591">
        <v>28</v>
      </c>
      <c r="K591">
        <v>50</v>
      </c>
      <c r="L591">
        <v>5</v>
      </c>
      <c r="M591">
        <v>0.36112519849333302</v>
      </c>
      <c r="N591">
        <v>-6.0884806000000003E-4</v>
      </c>
      <c r="O591" t="s">
        <v>19</v>
      </c>
      <c r="P591" t="s">
        <v>19</v>
      </c>
      <c r="Q591" t="s">
        <v>19</v>
      </c>
      <c r="R591" s="3" t="b">
        <v>1</v>
      </c>
      <c r="S591">
        <v>1</v>
      </c>
      <c r="T591">
        <f t="shared" si="17"/>
        <v>0</v>
      </c>
      <c r="U591" t="b">
        <v>0</v>
      </c>
    </row>
    <row r="592" spans="1:21" x14ac:dyDescent="0.25">
      <c r="A592" s="1">
        <v>45113.311805555553</v>
      </c>
      <c r="B592" s="1">
        <f t="shared" si="18"/>
        <v>45113</v>
      </c>
      <c r="C592">
        <v>0</v>
      </c>
      <c r="D592" t="s">
        <v>609</v>
      </c>
      <c r="E592">
        <v>0.28959752</v>
      </c>
      <c r="F592">
        <v>2023</v>
      </c>
      <c r="G592">
        <v>7</v>
      </c>
      <c r="H592">
        <v>6</v>
      </c>
      <c r="I592">
        <v>7</v>
      </c>
      <c r="J592">
        <v>29</v>
      </c>
      <c r="K592">
        <v>31</v>
      </c>
      <c r="L592">
        <v>5</v>
      </c>
      <c r="M592">
        <v>0.360432567253333</v>
      </c>
      <c r="N592">
        <v>-6.9263124000001897E-4</v>
      </c>
      <c r="O592" t="s">
        <v>19</v>
      </c>
      <c r="P592" t="s">
        <v>19</v>
      </c>
      <c r="Q592" t="s">
        <v>19</v>
      </c>
      <c r="R592" t="b">
        <v>0</v>
      </c>
      <c r="T592">
        <f t="shared" si="17"/>
        <v>0</v>
      </c>
      <c r="U592" t="b">
        <v>0</v>
      </c>
    </row>
    <row r="593" spans="1:21" x14ac:dyDescent="0.25">
      <c r="A593" s="1">
        <v>45113.353472222225</v>
      </c>
      <c r="B593" s="1">
        <f t="shared" si="18"/>
        <v>45113</v>
      </c>
      <c r="C593">
        <v>0</v>
      </c>
      <c r="D593" t="s">
        <v>610</v>
      </c>
      <c r="E593">
        <v>0.24290293900000001</v>
      </c>
      <c r="F593">
        <v>2023</v>
      </c>
      <c r="G593">
        <v>7</v>
      </c>
      <c r="H593">
        <v>6</v>
      </c>
      <c r="I593">
        <v>8</v>
      </c>
      <c r="J593">
        <v>29</v>
      </c>
      <c r="K593">
        <v>57</v>
      </c>
      <c r="L593">
        <v>5</v>
      </c>
      <c r="M593">
        <v>0.354964027446666</v>
      </c>
      <c r="N593">
        <v>-5.4685398066666698E-3</v>
      </c>
      <c r="O593" t="s">
        <v>19</v>
      </c>
      <c r="P593" t="s">
        <v>19</v>
      </c>
      <c r="Q593" t="s">
        <v>19</v>
      </c>
      <c r="R593" t="b">
        <v>0</v>
      </c>
      <c r="T593">
        <f t="shared" si="17"/>
        <v>0</v>
      </c>
      <c r="U593" t="b">
        <v>0</v>
      </c>
    </row>
    <row r="594" spans="1:21" x14ac:dyDescent="0.25">
      <c r="A594" s="1">
        <v>45113.396527777775</v>
      </c>
      <c r="B594" s="1">
        <f t="shared" si="18"/>
        <v>45113</v>
      </c>
      <c r="C594">
        <v>0</v>
      </c>
      <c r="D594" t="s">
        <v>611</v>
      </c>
      <c r="E594">
        <v>8.1273703000000003E-2</v>
      </c>
      <c r="F594">
        <v>2023</v>
      </c>
      <c r="G594">
        <v>7</v>
      </c>
      <c r="H594">
        <v>6</v>
      </c>
      <c r="I594">
        <v>9</v>
      </c>
      <c r="J594">
        <v>31</v>
      </c>
      <c r="K594">
        <v>2</v>
      </c>
      <c r="L594">
        <v>5</v>
      </c>
      <c r="M594">
        <v>0.35295422877333299</v>
      </c>
      <c r="N594">
        <v>-2.0097986733332799E-3</v>
      </c>
      <c r="O594" t="s">
        <v>19</v>
      </c>
      <c r="P594" t="s">
        <v>19</v>
      </c>
      <c r="Q594" t="s">
        <v>19</v>
      </c>
      <c r="R594" t="b">
        <v>0</v>
      </c>
      <c r="T594">
        <f t="shared" si="17"/>
        <v>0</v>
      </c>
      <c r="U594" t="b">
        <v>0</v>
      </c>
    </row>
    <row r="595" spans="1:21" x14ac:dyDescent="0.25">
      <c r="A595" s="1">
        <v>45113.438194444447</v>
      </c>
      <c r="B595" s="1">
        <f t="shared" si="18"/>
        <v>45113</v>
      </c>
      <c r="C595">
        <v>0</v>
      </c>
      <c r="D595" t="s">
        <v>612</v>
      </c>
      <c r="E595">
        <v>0.560566016</v>
      </c>
      <c r="F595">
        <v>2023</v>
      </c>
      <c r="G595">
        <v>7</v>
      </c>
      <c r="H595">
        <v>6</v>
      </c>
      <c r="I595">
        <v>10</v>
      </c>
      <c r="J595">
        <v>31</v>
      </c>
      <c r="K595">
        <v>53</v>
      </c>
      <c r="L595">
        <v>5</v>
      </c>
      <c r="M595">
        <v>0.35441574471333298</v>
      </c>
      <c r="N595">
        <v>1.4615159399999299E-3</v>
      </c>
      <c r="O595" t="s">
        <v>19</v>
      </c>
      <c r="P595" t="s">
        <v>19</v>
      </c>
      <c r="Q595" t="s">
        <v>19</v>
      </c>
      <c r="R595" s="3" t="b">
        <v>1</v>
      </c>
      <c r="S595">
        <v>1</v>
      </c>
      <c r="T595">
        <f t="shared" si="17"/>
        <v>0</v>
      </c>
      <c r="U595" t="b">
        <v>0</v>
      </c>
    </row>
    <row r="596" spans="1:21" x14ac:dyDescent="0.25">
      <c r="A596" s="1">
        <v>45113.480555555558</v>
      </c>
      <c r="B596" s="1">
        <f t="shared" si="18"/>
        <v>45113</v>
      </c>
      <c r="C596">
        <v>0</v>
      </c>
      <c r="D596" t="s">
        <v>613</v>
      </c>
      <c r="E596">
        <v>0.62453459899999997</v>
      </c>
      <c r="F596">
        <v>2023</v>
      </c>
      <c r="G596">
        <v>7</v>
      </c>
      <c r="H596">
        <v>6</v>
      </c>
      <c r="I596">
        <v>11</v>
      </c>
      <c r="J596">
        <v>32</v>
      </c>
      <c r="K596">
        <v>26</v>
      </c>
      <c r="L596">
        <v>5</v>
      </c>
      <c r="M596">
        <v>0.35345312412666602</v>
      </c>
      <c r="N596">
        <v>-9.6262058666662898E-4</v>
      </c>
      <c r="O596" t="s">
        <v>19</v>
      </c>
      <c r="P596" t="s">
        <v>19</v>
      </c>
      <c r="Q596" t="s">
        <v>19</v>
      </c>
      <c r="R596" s="3" t="b">
        <v>1</v>
      </c>
      <c r="S596">
        <v>1</v>
      </c>
      <c r="T596">
        <f t="shared" si="17"/>
        <v>0</v>
      </c>
      <c r="U596" t="b">
        <v>0</v>
      </c>
    </row>
    <row r="597" spans="1:21" x14ac:dyDescent="0.25">
      <c r="A597" s="1">
        <v>45113.522916666669</v>
      </c>
      <c r="B597" s="1">
        <f t="shared" si="18"/>
        <v>45113</v>
      </c>
      <c r="C597">
        <v>0</v>
      </c>
      <c r="D597" t="s">
        <v>614</v>
      </c>
      <c r="E597">
        <v>0.327895573</v>
      </c>
      <c r="F597">
        <v>2023</v>
      </c>
      <c r="G597">
        <v>7</v>
      </c>
      <c r="H597">
        <v>6</v>
      </c>
      <c r="I597">
        <v>12</v>
      </c>
      <c r="J597">
        <v>33</v>
      </c>
      <c r="K597">
        <v>24</v>
      </c>
      <c r="L597">
        <v>5</v>
      </c>
      <c r="M597">
        <v>0.35287046115333298</v>
      </c>
      <c r="N597">
        <v>-5.8266297333336905E-4</v>
      </c>
      <c r="O597" t="s">
        <v>19</v>
      </c>
      <c r="P597" t="s">
        <v>19</v>
      </c>
      <c r="Q597" t="s">
        <v>19</v>
      </c>
      <c r="R597" t="b">
        <v>0</v>
      </c>
      <c r="T597">
        <f t="shared" si="17"/>
        <v>0</v>
      </c>
      <c r="U597" t="b">
        <v>0</v>
      </c>
    </row>
    <row r="598" spans="1:21" x14ac:dyDescent="0.25">
      <c r="A598" s="1">
        <v>45113.564583333333</v>
      </c>
      <c r="B598" s="1">
        <f t="shared" si="18"/>
        <v>45113</v>
      </c>
      <c r="C598">
        <v>0</v>
      </c>
      <c r="D598" t="s">
        <v>615</v>
      </c>
      <c r="E598">
        <v>0.263515573</v>
      </c>
      <c r="F598">
        <v>2023</v>
      </c>
      <c r="G598">
        <v>7</v>
      </c>
      <c r="H598">
        <v>6</v>
      </c>
      <c r="I598">
        <v>13</v>
      </c>
      <c r="J598">
        <v>33</v>
      </c>
      <c r="K598">
        <v>51</v>
      </c>
      <c r="L598">
        <v>5</v>
      </c>
      <c r="M598">
        <v>0.35231449574000001</v>
      </c>
      <c r="N598">
        <v>-5.5596541333330298E-4</v>
      </c>
      <c r="O598" t="s">
        <v>19</v>
      </c>
      <c r="P598" t="s">
        <v>19</v>
      </c>
      <c r="Q598" t="s">
        <v>19</v>
      </c>
      <c r="R598" t="b">
        <v>0</v>
      </c>
      <c r="T598">
        <f t="shared" si="17"/>
        <v>0</v>
      </c>
      <c r="U598" t="b">
        <v>0</v>
      </c>
    </row>
    <row r="599" spans="1:21" x14ac:dyDescent="0.25">
      <c r="A599" s="1">
        <v>45113.606944444444</v>
      </c>
      <c r="B599" s="1">
        <f t="shared" si="18"/>
        <v>45113</v>
      </c>
      <c r="C599">
        <v>0</v>
      </c>
      <c r="D599" t="s">
        <v>616</v>
      </c>
      <c r="E599">
        <v>0.49747565799999999</v>
      </c>
      <c r="F599">
        <v>2023</v>
      </c>
      <c r="G599">
        <v>7</v>
      </c>
      <c r="H599">
        <v>6</v>
      </c>
      <c r="I599">
        <v>14</v>
      </c>
      <c r="J599">
        <v>34</v>
      </c>
      <c r="K599">
        <v>45</v>
      </c>
      <c r="L599">
        <v>5</v>
      </c>
      <c r="M599">
        <v>0.35265603649999999</v>
      </c>
      <c r="N599">
        <v>3.4154075999997998E-4</v>
      </c>
      <c r="O599" t="s">
        <v>19</v>
      </c>
      <c r="P599" t="s">
        <v>19</v>
      </c>
      <c r="Q599" t="s">
        <v>19</v>
      </c>
      <c r="R599" s="3" t="b">
        <v>1</v>
      </c>
      <c r="S599">
        <v>1</v>
      </c>
      <c r="T599">
        <f t="shared" si="17"/>
        <v>0</v>
      </c>
      <c r="U599" t="b">
        <v>0</v>
      </c>
    </row>
    <row r="600" spans="1:21" x14ac:dyDescent="0.25">
      <c r="A600" s="1">
        <v>45113.649305555555</v>
      </c>
      <c r="B600" s="1">
        <f t="shared" si="18"/>
        <v>45113</v>
      </c>
      <c r="C600">
        <v>0</v>
      </c>
      <c r="D600" t="s">
        <v>617</v>
      </c>
      <c r="E600">
        <v>0.35321057</v>
      </c>
      <c r="F600">
        <v>2023</v>
      </c>
      <c r="G600">
        <v>7</v>
      </c>
      <c r="H600">
        <v>6</v>
      </c>
      <c r="I600">
        <v>15</v>
      </c>
      <c r="J600">
        <v>35</v>
      </c>
      <c r="K600">
        <v>28</v>
      </c>
      <c r="L600">
        <v>5</v>
      </c>
      <c r="M600">
        <v>0.35481597984000002</v>
      </c>
      <c r="N600">
        <v>2.15994334000002E-3</v>
      </c>
      <c r="O600" t="s">
        <v>19</v>
      </c>
      <c r="P600" t="s">
        <v>19</v>
      </c>
      <c r="Q600" t="s">
        <v>19</v>
      </c>
      <c r="R600" s="3" t="b">
        <v>1</v>
      </c>
      <c r="S600">
        <v>1</v>
      </c>
      <c r="T600">
        <f t="shared" si="17"/>
        <v>0</v>
      </c>
      <c r="U600" t="b">
        <v>0</v>
      </c>
    </row>
    <row r="601" spans="1:21" x14ac:dyDescent="0.25">
      <c r="A601" s="1">
        <v>45113.691666666666</v>
      </c>
      <c r="B601" s="1">
        <f t="shared" si="18"/>
        <v>45113</v>
      </c>
      <c r="C601">
        <v>0</v>
      </c>
      <c r="D601" t="s">
        <v>618</v>
      </c>
      <c r="E601">
        <v>0.92379050699999998</v>
      </c>
      <c r="F601">
        <v>2023</v>
      </c>
      <c r="G601">
        <v>7</v>
      </c>
      <c r="H601">
        <v>6</v>
      </c>
      <c r="I601">
        <v>16</v>
      </c>
      <c r="J601">
        <v>36</v>
      </c>
      <c r="K601">
        <v>27</v>
      </c>
      <c r="L601">
        <v>5</v>
      </c>
      <c r="M601">
        <v>0.360240974126666</v>
      </c>
      <c r="N601">
        <v>5.4249942866666503E-3</v>
      </c>
      <c r="O601" t="s">
        <v>19</v>
      </c>
      <c r="P601" t="s">
        <v>19</v>
      </c>
      <c r="Q601" t="s">
        <v>19</v>
      </c>
      <c r="R601" s="3" t="b">
        <v>1</v>
      </c>
      <c r="S601">
        <v>1</v>
      </c>
      <c r="T601">
        <f t="shared" si="17"/>
        <v>0</v>
      </c>
      <c r="U601" t="b">
        <v>0</v>
      </c>
    </row>
    <row r="602" spans="1:21" x14ac:dyDescent="0.25">
      <c r="A602" s="1">
        <v>45113.734027777777</v>
      </c>
      <c r="B602" s="1">
        <f t="shared" si="18"/>
        <v>45113</v>
      </c>
      <c r="C602">
        <v>0</v>
      </c>
      <c r="D602" t="s">
        <v>619</v>
      </c>
      <c r="E602">
        <v>0.21320267400000001</v>
      </c>
      <c r="F602">
        <v>2023</v>
      </c>
      <c r="G602">
        <v>7</v>
      </c>
      <c r="H602">
        <v>6</v>
      </c>
      <c r="I602">
        <v>17</v>
      </c>
      <c r="J602">
        <v>37</v>
      </c>
      <c r="K602">
        <v>2</v>
      </c>
      <c r="L602">
        <v>5</v>
      </c>
      <c r="M602">
        <v>0.36047933463333298</v>
      </c>
      <c r="N602">
        <v>2.3836050666664599E-4</v>
      </c>
      <c r="O602" t="s">
        <v>19</v>
      </c>
      <c r="P602" t="s">
        <v>19</v>
      </c>
      <c r="Q602" t="s">
        <v>19</v>
      </c>
      <c r="R602" t="b">
        <v>0</v>
      </c>
      <c r="T602">
        <f t="shared" si="17"/>
        <v>0</v>
      </c>
      <c r="U602" t="b">
        <v>0</v>
      </c>
    </row>
    <row r="603" spans="1:21" x14ac:dyDescent="0.25">
      <c r="A603" s="1">
        <v>45113.775694444441</v>
      </c>
      <c r="B603" s="1">
        <f t="shared" si="18"/>
        <v>45113</v>
      </c>
      <c r="C603">
        <v>0</v>
      </c>
      <c r="D603" t="s">
        <v>620</v>
      </c>
      <c r="E603">
        <v>4.3826221999999998E-2</v>
      </c>
      <c r="F603">
        <v>2023</v>
      </c>
      <c r="G603">
        <v>7</v>
      </c>
      <c r="H603">
        <v>6</v>
      </c>
      <c r="I603">
        <v>18</v>
      </c>
      <c r="J603">
        <v>37</v>
      </c>
      <c r="K603">
        <v>37</v>
      </c>
      <c r="L603">
        <v>5</v>
      </c>
      <c r="M603">
        <v>0.36049904689333301</v>
      </c>
      <c r="N603" s="2">
        <v>1.97122600000265E-5</v>
      </c>
      <c r="O603" t="s">
        <v>19</v>
      </c>
      <c r="P603" t="s">
        <v>19</v>
      </c>
      <c r="Q603" t="s">
        <v>19</v>
      </c>
      <c r="R603" t="b">
        <v>0</v>
      </c>
      <c r="T603">
        <f t="shared" si="17"/>
        <v>0</v>
      </c>
      <c r="U603" t="b">
        <v>0</v>
      </c>
    </row>
    <row r="604" spans="1:21" x14ac:dyDescent="0.25">
      <c r="A604" s="1">
        <v>45113.818055555559</v>
      </c>
      <c r="B604" s="1">
        <f t="shared" si="18"/>
        <v>45113</v>
      </c>
      <c r="C604">
        <v>0</v>
      </c>
      <c r="D604" t="s">
        <v>621</v>
      </c>
      <c r="E604">
        <v>3.5979757000000001E-2</v>
      </c>
      <c r="F604">
        <v>2023</v>
      </c>
      <c r="G604">
        <v>7</v>
      </c>
      <c r="H604">
        <v>6</v>
      </c>
      <c r="I604">
        <v>19</v>
      </c>
      <c r="J604">
        <v>38</v>
      </c>
      <c r="K604">
        <v>23</v>
      </c>
      <c r="L604">
        <v>5</v>
      </c>
      <c r="M604">
        <v>0.35526181196000001</v>
      </c>
      <c r="N604">
        <v>-5.2372349333333302E-3</v>
      </c>
      <c r="O604" t="s">
        <v>19</v>
      </c>
      <c r="P604" t="s">
        <v>19</v>
      </c>
      <c r="Q604" t="s">
        <v>19</v>
      </c>
      <c r="R604" t="b">
        <v>0</v>
      </c>
      <c r="T604">
        <f t="shared" si="17"/>
        <v>0</v>
      </c>
      <c r="U604" t="b">
        <v>0</v>
      </c>
    </row>
    <row r="605" spans="1:21" x14ac:dyDescent="0.25">
      <c r="A605" s="1">
        <v>45113.86041666667</v>
      </c>
      <c r="B605" s="1">
        <f t="shared" si="18"/>
        <v>45113</v>
      </c>
      <c r="C605">
        <v>0</v>
      </c>
      <c r="D605" t="s">
        <v>622</v>
      </c>
      <c r="E605">
        <v>2.8815332999999999E-2</v>
      </c>
      <c r="F605">
        <v>2023</v>
      </c>
      <c r="G605">
        <v>7</v>
      </c>
      <c r="H605">
        <v>6</v>
      </c>
      <c r="I605">
        <v>20</v>
      </c>
      <c r="J605">
        <v>39</v>
      </c>
      <c r="K605">
        <v>4</v>
      </c>
      <c r="L605">
        <v>5</v>
      </c>
      <c r="M605">
        <v>0.35313783505999902</v>
      </c>
      <c r="N605">
        <v>-2.1239769000000398E-3</v>
      </c>
      <c r="O605" t="s">
        <v>19</v>
      </c>
      <c r="P605" t="s">
        <v>19</v>
      </c>
      <c r="Q605" t="s">
        <v>19</v>
      </c>
      <c r="R605" t="b">
        <v>0</v>
      </c>
      <c r="T605">
        <f t="shared" si="17"/>
        <v>0</v>
      </c>
      <c r="U605" t="b">
        <v>0</v>
      </c>
    </row>
    <row r="606" spans="1:21" x14ac:dyDescent="0.25">
      <c r="A606" s="1">
        <v>45113.902777777781</v>
      </c>
      <c r="B606" s="1">
        <f t="shared" si="18"/>
        <v>45113</v>
      </c>
      <c r="C606">
        <v>0</v>
      </c>
      <c r="D606" t="s">
        <v>623</v>
      </c>
      <c r="E606">
        <v>3.1030373999999999E-2</v>
      </c>
      <c r="F606">
        <v>2023</v>
      </c>
      <c r="G606">
        <v>7</v>
      </c>
      <c r="H606">
        <v>6</v>
      </c>
      <c r="I606">
        <v>21</v>
      </c>
      <c r="J606">
        <v>40</v>
      </c>
      <c r="K606">
        <v>4</v>
      </c>
      <c r="L606">
        <v>5</v>
      </c>
      <c r="M606">
        <v>0.349971679213333</v>
      </c>
      <c r="N606">
        <v>-3.16615584666662E-3</v>
      </c>
      <c r="O606" t="s">
        <v>19</v>
      </c>
      <c r="P606" t="s">
        <v>19</v>
      </c>
      <c r="Q606" t="s">
        <v>19</v>
      </c>
      <c r="R606" t="b">
        <v>0</v>
      </c>
      <c r="T606">
        <f t="shared" si="17"/>
        <v>0</v>
      </c>
      <c r="U606" t="b">
        <v>0</v>
      </c>
    </row>
    <row r="607" spans="1:21" x14ac:dyDescent="0.25">
      <c r="A607" s="1">
        <v>45113.944444444445</v>
      </c>
      <c r="B607" s="1">
        <f t="shared" si="18"/>
        <v>45113</v>
      </c>
      <c r="C607">
        <v>0</v>
      </c>
      <c r="D607" t="s">
        <v>624</v>
      </c>
      <c r="E607">
        <v>3.7841868000000001E-2</v>
      </c>
      <c r="F607">
        <v>2023</v>
      </c>
      <c r="G607">
        <v>7</v>
      </c>
      <c r="H607">
        <v>6</v>
      </c>
      <c r="I607">
        <v>22</v>
      </c>
      <c r="J607">
        <v>40</v>
      </c>
      <c r="K607">
        <v>55</v>
      </c>
      <c r="L607">
        <v>5</v>
      </c>
      <c r="M607">
        <v>0.34736538233333297</v>
      </c>
      <c r="N607">
        <v>-2.6062968799999602E-3</v>
      </c>
      <c r="O607" t="s">
        <v>19</v>
      </c>
      <c r="P607" t="s">
        <v>19</v>
      </c>
      <c r="Q607" t="s">
        <v>19</v>
      </c>
      <c r="R607" t="b">
        <v>0</v>
      </c>
      <c r="T607">
        <f t="shared" si="17"/>
        <v>0</v>
      </c>
      <c r="U607" t="b">
        <v>0</v>
      </c>
    </row>
    <row r="608" spans="1:21" x14ac:dyDescent="0.25">
      <c r="A608" s="1">
        <v>45113.986805555556</v>
      </c>
      <c r="B608" s="1">
        <f t="shared" si="18"/>
        <v>45113</v>
      </c>
      <c r="C608">
        <v>0</v>
      </c>
      <c r="D608" t="s">
        <v>625</v>
      </c>
      <c r="E608">
        <v>4.9988405999999999E-2</v>
      </c>
      <c r="F608">
        <v>2023</v>
      </c>
      <c r="G608">
        <v>7</v>
      </c>
      <c r="H608">
        <v>6</v>
      </c>
      <c r="I608">
        <v>23</v>
      </c>
      <c r="J608">
        <v>41</v>
      </c>
      <c r="K608">
        <v>48</v>
      </c>
      <c r="L608">
        <v>5</v>
      </c>
      <c r="M608">
        <v>0.34739137239333301</v>
      </c>
      <c r="N608" s="2">
        <v>2.5990059999925201E-5</v>
      </c>
      <c r="O608" t="s">
        <v>19</v>
      </c>
      <c r="P608" t="s">
        <v>19</v>
      </c>
      <c r="Q608" t="s">
        <v>19</v>
      </c>
      <c r="R608" t="b">
        <v>0</v>
      </c>
      <c r="T608">
        <f t="shared" ref="T608:T671" si="19">IF(SUM(S584:S608)&gt;20,1,0)</f>
        <v>0</v>
      </c>
      <c r="U608" t="b">
        <v>0</v>
      </c>
    </row>
    <row r="609" spans="1:21" x14ac:dyDescent="0.25">
      <c r="A609" s="1">
        <v>45114.029166666667</v>
      </c>
      <c r="B609" s="1">
        <f t="shared" si="18"/>
        <v>45114</v>
      </c>
      <c r="C609">
        <v>0</v>
      </c>
      <c r="D609" t="s">
        <v>626</v>
      </c>
      <c r="E609">
        <v>0.17706898300000001</v>
      </c>
      <c r="F609">
        <v>2023</v>
      </c>
      <c r="G609">
        <v>7</v>
      </c>
      <c r="H609">
        <v>7</v>
      </c>
      <c r="I609">
        <v>0</v>
      </c>
      <c r="J609">
        <v>42</v>
      </c>
      <c r="K609">
        <v>43</v>
      </c>
      <c r="L609">
        <v>5</v>
      </c>
      <c r="M609">
        <v>0.347345578853333</v>
      </c>
      <c r="N609" s="2">
        <v>-4.5793540000005303E-5</v>
      </c>
      <c r="O609" t="s">
        <v>19</v>
      </c>
      <c r="P609" t="s">
        <v>19</v>
      </c>
      <c r="Q609" t="s">
        <v>19</v>
      </c>
      <c r="R609" t="b">
        <v>0</v>
      </c>
      <c r="T609">
        <f t="shared" si="19"/>
        <v>0</v>
      </c>
      <c r="U609" t="b">
        <v>0</v>
      </c>
    </row>
    <row r="610" spans="1:21" x14ac:dyDescent="0.25">
      <c r="A610" s="1">
        <v>45114.071527777778</v>
      </c>
      <c r="B610" s="1">
        <f t="shared" si="18"/>
        <v>45114</v>
      </c>
      <c r="C610">
        <v>0</v>
      </c>
      <c r="D610" t="s">
        <v>627</v>
      </c>
      <c r="E610">
        <v>0.173939603</v>
      </c>
      <c r="F610">
        <v>2023</v>
      </c>
      <c r="G610">
        <v>7</v>
      </c>
      <c r="H610">
        <v>7</v>
      </c>
      <c r="I610">
        <v>1</v>
      </c>
      <c r="J610">
        <v>43</v>
      </c>
      <c r="K610">
        <v>50</v>
      </c>
      <c r="L610">
        <v>5</v>
      </c>
      <c r="M610">
        <v>0.34543154585333302</v>
      </c>
      <c r="N610">
        <v>-1.9140329999999799E-3</v>
      </c>
      <c r="O610" t="s">
        <v>19</v>
      </c>
      <c r="P610" t="s">
        <v>19</v>
      </c>
      <c r="Q610" t="s">
        <v>19</v>
      </c>
      <c r="R610" t="b">
        <v>0</v>
      </c>
      <c r="T610">
        <f t="shared" si="19"/>
        <v>0</v>
      </c>
      <c r="U610" t="b">
        <v>0</v>
      </c>
    </row>
    <row r="611" spans="1:21" x14ac:dyDescent="0.25">
      <c r="A611" s="1">
        <v>45114.113888888889</v>
      </c>
      <c r="B611" s="1">
        <f t="shared" si="18"/>
        <v>45114</v>
      </c>
      <c r="C611">
        <v>0</v>
      </c>
      <c r="D611" t="s">
        <v>628</v>
      </c>
      <c r="E611">
        <v>8.7741147000000005E-2</v>
      </c>
      <c r="F611">
        <v>2023</v>
      </c>
      <c r="G611">
        <v>7</v>
      </c>
      <c r="H611">
        <v>7</v>
      </c>
      <c r="I611">
        <v>2</v>
      </c>
      <c r="J611">
        <v>44</v>
      </c>
      <c r="K611">
        <v>48</v>
      </c>
      <c r="L611">
        <v>5</v>
      </c>
      <c r="M611">
        <v>0.34059362364000001</v>
      </c>
      <c r="N611">
        <v>-4.83792221333329E-3</v>
      </c>
      <c r="O611" t="s">
        <v>19</v>
      </c>
      <c r="P611" t="s">
        <v>19</v>
      </c>
      <c r="Q611" t="s">
        <v>19</v>
      </c>
      <c r="R611" t="b">
        <v>0</v>
      </c>
      <c r="T611">
        <f t="shared" si="19"/>
        <v>0</v>
      </c>
      <c r="U611" t="b">
        <v>0</v>
      </c>
    </row>
    <row r="612" spans="1:21" x14ac:dyDescent="0.25">
      <c r="A612" s="1">
        <v>45114.15625</v>
      </c>
      <c r="B612" s="1">
        <f t="shared" si="18"/>
        <v>45114</v>
      </c>
      <c r="C612">
        <v>0</v>
      </c>
      <c r="D612" t="s">
        <v>629</v>
      </c>
      <c r="E612">
        <v>0.42756595600000002</v>
      </c>
      <c r="F612">
        <v>2023</v>
      </c>
      <c r="G612">
        <v>7</v>
      </c>
      <c r="H612">
        <v>7</v>
      </c>
      <c r="I612">
        <v>3</v>
      </c>
      <c r="J612">
        <v>45</v>
      </c>
      <c r="K612">
        <v>54</v>
      </c>
      <c r="L612">
        <v>5</v>
      </c>
      <c r="M612">
        <v>0.34187275286666602</v>
      </c>
      <c r="N612">
        <v>1.27912922666667E-3</v>
      </c>
      <c r="O612" t="s">
        <v>19</v>
      </c>
      <c r="P612" t="s">
        <v>19</v>
      </c>
      <c r="Q612" t="s">
        <v>19</v>
      </c>
      <c r="R612" s="3" t="b">
        <v>1</v>
      </c>
      <c r="S612">
        <v>1</v>
      </c>
      <c r="T612">
        <f t="shared" si="19"/>
        <v>0</v>
      </c>
      <c r="U612" t="b">
        <v>0</v>
      </c>
    </row>
    <row r="613" spans="1:21" x14ac:dyDescent="0.25">
      <c r="A613" s="1">
        <v>45114.198611111111</v>
      </c>
      <c r="B613" s="1">
        <f t="shared" si="18"/>
        <v>45114</v>
      </c>
      <c r="C613">
        <v>0</v>
      </c>
      <c r="D613" t="s">
        <v>630</v>
      </c>
      <c r="E613">
        <v>0.12961495200000001</v>
      </c>
      <c r="F613">
        <v>2023</v>
      </c>
      <c r="G613">
        <v>7</v>
      </c>
      <c r="H613">
        <v>7</v>
      </c>
      <c r="I613">
        <v>4</v>
      </c>
      <c r="J613">
        <v>46</v>
      </c>
      <c r="K613">
        <v>46</v>
      </c>
      <c r="L613">
        <v>5</v>
      </c>
      <c r="M613">
        <v>0.33682629177333301</v>
      </c>
      <c r="N613">
        <v>-5.0464610933333397E-3</v>
      </c>
      <c r="O613" t="s">
        <v>19</v>
      </c>
      <c r="P613" t="s">
        <v>19</v>
      </c>
      <c r="Q613" t="s">
        <v>19</v>
      </c>
      <c r="R613" t="b">
        <v>0</v>
      </c>
      <c r="T613">
        <f t="shared" si="19"/>
        <v>0</v>
      </c>
      <c r="U613" t="b">
        <v>0</v>
      </c>
    </row>
    <row r="614" spans="1:21" x14ac:dyDescent="0.25">
      <c r="A614" s="1">
        <v>45114.240972222222</v>
      </c>
      <c r="B614" s="1">
        <f t="shared" si="18"/>
        <v>45114</v>
      </c>
      <c r="C614">
        <v>0</v>
      </c>
      <c r="D614" t="s">
        <v>631</v>
      </c>
      <c r="E614">
        <v>0.210771861</v>
      </c>
      <c r="F614">
        <v>2023</v>
      </c>
      <c r="G614">
        <v>7</v>
      </c>
      <c r="H614">
        <v>7</v>
      </c>
      <c r="I614">
        <v>5</v>
      </c>
      <c r="J614">
        <v>47</v>
      </c>
      <c r="K614">
        <v>45</v>
      </c>
      <c r="L614">
        <v>5</v>
      </c>
      <c r="M614">
        <v>0.33305471269333298</v>
      </c>
      <c r="N614">
        <v>-3.7715790800000302E-3</v>
      </c>
      <c r="O614" t="s">
        <v>19</v>
      </c>
      <c r="P614" t="s">
        <v>19</v>
      </c>
      <c r="Q614" t="s">
        <v>19</v>
      </c>
      <c r="R614" t="b">
        <v>0</v>
      </c>
      <c r="T614">
        <f t="shared" si="19"/>
        <v>0</v>
      </c>
      <c r="U614" t="b">
        <v>0</v>
      </c>
    </row>
    <row r="615" spans="1:21" x14ac:dyDescent="0.25">
      <c r="A615" s="1">
        <v>45114.28402777778</v>
      </c>
      <c r="B615" s="1">
        <f t="shared" si="18"/>
        <v>45114</v>
      </c>
      <c r="C615">
        <v>0</v>
      </c>
      <c r="D615" t="s">
        <v>632</v>
      </c>
      <c r="E615">
        <v>4.7041109999999997E-2</v>
      </c>
      <c r="F615">
        <v>2023</v>
      </c>
      <c r="G615">
        <v>7</v>
      </c>
      <c r="H615">
        <v>7</v>
      </c>
      <c r="I615">
        <v>6</v>
      </c>
      <c r="J615">
        <v>49</v>
      </c>
      <c r="K615">
        <v>5</v>
      </c>
      <c r="L615">
        <v>5</v>
      </c>
      <c r="M615">
        <v>0.32976446015999999</v>
      </c>
      <c r="N615">
        <v>-3.2902525333333098E-3</v>
      </c>
      <c r="O615" t="s">
        <v>19</v>
      </c>
      <c r="P615" t="s">
        <v>19</v>
      </c>
      <c r="Q615" t="s">
        <v>19</v>
      </c>
      <c r="R615" t="b">
        <v>0</v>
      </c>
      <c r="T615">
        <f t="shared" si="19"/>
        <v>0</v>
      </c>
      <c r="U615" t="b">
        <v>0</v>
      </c>
    </row>
    <row r="616" spans="1:21" x14ac:dyDescent="0.25">
      <c r="A616" s="1">
        <v>45114.325694444444</v>
      </c>
      <c r="B616" s="1">
        <f t="shared" si="18"/>
        <v>45114</v>
      </c>
      <c r="C616">
        <v>0</v>
      </c>
      <c r="D616" t="s">
        <v>633</v>
      </c>
      <c r="E616">
        <v>5.0709377999999999E-2</v>
      </c>
      <c r="F616">
        <v>2023</v>
      </c>
      <c r="G616">
        <v>7</v>
      </c>
      <c r="H616">
        <v>7</v>
      </c>
      <c r="I616">
        <v>7</v>
      </c>
      <c r="J616">
        <v>49</v>
      </c>
      <c r="K616">
        <v>50</v>
      </c>
      <c r="L616">
        <v>5</v>
      </c>
      <c r="M616">
        <v>0.32786600389333298</v>
      </c>
      <c r="N616">
        <v>-1.89845626666662E-3</v>
      </c>
      <c r="O616" t="s">
        <v>19</v>
      </c>
      <c r="P616" t="s">
        <v>19</v>
      </c>
      <c r="Q616" t="s">
        <v>19</v>
      </c>
      <c r="R616" t="b">
        <v>0</v>
      </c>
      <c r="T616">
        <f t="shared" si="19"/>
        <v>0</v>
      </c>
      <c r="U616" t="b">
        <v>0</v>
      </c>
    </row>
    <row r="617" spans="1:21" x14ac:dyDescent="0.25">
      <c r="A617" s="1">
        <v>45114.368055555555</v>
      </c>
      <c r="B617" s="1">
        <f t="shared" si="18"/>
        <v>45114</v>
      </c>
      <c r="C617">
        <v>0</v>
      </c>
      <c r="D617" t="s">
        <v>634</v>
      </c>
      <c r="E617">
        <v>0.66292131799999998</v>
      </c>
      <c r="F617">
        <v>2023</v>
      </c>
      <c r="G617">
        <v>7</v>
      </c>
      <c r="H617">
        <v>7</v>
      </c>
      <c r="I617">
        <v>8</v>
      </c>
      <c r="J617">
        <v>50</v>
      </c>
      <c r="K617">
        <v>57</v>
      </c>
      <c r="L617">
        <v>5</v>
      </c>
      <c r="M617">
        <v>0.33053071346000001</v>
      </c>
      <c r="N617">
        <v>2.6647095666666402E-3</v>
      </c>
      <c r="O617" t="s">
        <v>19</v>
      </c>
      <c r="P617" t="s">
        <v>19</v>
      </c>
      <c r="Q617" t="s">
        <v>19</v>
      </c>
      <c r="R617" s="3" t="b">
        <v>1</v>
      </c>
      <c r="S617">
        <v>1</v>
      </c>
      <c r="T617">
        <f t="shared" si="19"/>
        <v>0</v>
      </c>
      <c r="U617" t="b">
        <v>0</v>
      </c>
    </row>
    <row r="618" spans="1:21" x14ac:dyDescent="0.25">
      <c r="A618" s="1">
        <v>45114.410416666666</v>
      </c>
      <c r="B618" s="1">
        <f t="shared" si="18"/>
        <v>45114</v>
      </c>
      <c r="C618">
        <v>0</v>
      </c>
      <c r="D618" t="s">
        <v>635</v>
      </c>
      <c r="E618">
        <v>0.33967683500000001</v>
      </c>
      <c r="F618">
        <v>2023</v>
      </c>
      <c r="G618">
        <v>7</v>
      </c>
      <c r="H618">
        <v>7</v>
      </c>
      <c r="I618">
        <v>9</v>
      </c>
      <c r="J618">
        <v>51</v>
      </c>
      <c r="K618">
        <v>50</v>
      </c>
      <c r="L618">
        <v>5</v>
      </c>
      <c r="M618">
        <v>0.33027628141999998</v>
      </c>
      <c r="N618">
        <v>-2.54432039999974E-4</v>
      </c>
      <c r="O618" t="s">
        <v>19</v>
      </c>
      <c r="P618" t="s">
        <v>19</v>
      </c>
      <c r="Q618" t="s">
        <v>19</v>
      </c>
      <c r="R618" s="3" t="b">
        <v>1</v>
      </c>
      <c r="S618">
        <v>1</v>
      </c>
      <c r="T618">
        <f t="shared" si="19"/>
        <v>0</v>
      </c>
      <c r="U618" t="b">
        <v>0</v>
      </c>
    </row>
    <row r="619" spans="1:21" x14ac:dyDescent="0.25">
      <c r="A619" s="1">
        <v>45114.452777777777</v>
      </c>
      <c r="B619" s="1">
        <f t="shared" si="18"/>
        <v>45114</v>
      </c>
      <c r="C619">
        <v>0</v>
      </c>
      <c r="D619" t="s">
        <v>636</v>
      </c>
      <c r="E619">
        <v>0.733418138</v>
      </c>
      <c r="F619">
        <v>2023</v>
      </c>
      <c r="G619">
        <v>7</v>
      </c>
      <c r="H619">
        <v>7</v>
      </c>
      <c r="I619">
        <v>10</v>
      </c>
      <c r="J619">
        <v>52</v>
      </c>
      <c r="K619">
        <v>51</v>
      </c>
      <c r="L619">
        <v>5</v>
      </c>
      <c r="M619">
        <v>0.33266827982000002</v>
      </c>
      <c r="N619">
        <v>2.39199839999998E-3</v>
      </c>
      <c r="O619" t="s">
        <v>19</v>
      </c>
      <c r="P619" t="s">
        <v>19</v>
      </c>
      <c r="Q619" t="s">
        <v>19</v>
      </c>
      <c r="R619" s="3" t="b">
        <v>1</v>
      </c>
      <c r="S619">
        <v>1</v>
      </c>
      <c r="T619">
        <f t="shared" si="19"/>
        <v>0</v>
      </c>
      <c r="U619" t="b">
        <v>0</v>
      </c>
    </row>
    <row r="620" spans="1:21" x14ac:dyDescent="0.25">
      <c r="A620" s="1">
        <v>45114.495138888888</v>
      </c>
      <c r="B620" s="1">
        <f t="shared" si="18"/>
        <v>45114</v>
      </c>
      <c r="C620">
        <v>0</v>
      </c>
      <c r="D620" t="s">
        <v>637</v>
      </c>
      <c r="E620">
        <v>0.35573745400000001</v>
      </c>
      <c r="F620">
        <v>2023</v>
      </c>
      <c r="G620">
        <v>7</v>
      </c>
      <c r="H620">
        <v>7</v>
      </c>
      <c r="I620">
        <v>11</v>
      </c>
      <c r="J620">
        <v>53</v>
      </c>
      <c r="K620">
        <v>30</v>
      </c>
      <c r="L620">
        <v>5</v>
      </c>
      <c r="M620">
        <v>0.33045385628000001</v>
      </c>
      <c r="N620">
        <v>-2.2144235400000101E-3</v>
      </c>
      <c r="O620" t="s">
        <v>19</v>
      </c>
      <c r="P620" t="s">
        <v>19</v>
      </c>
      <c r="Q620" t="s">
        <v>19</v>
      </c>
      <c r="R620" s="3" t="b">
        <v>1</v>
      </c>
      <c r="S620">
        <v>1</v>
      </c>
      <c r="T620">
        <f t="shared" si="19"/>
        <v>0</v>
      </c>
      <c r="U620" t="b">
        <v>0</v>
      </c>
    </row>
    <row r="621" spans="1:21" x14ac:dyDescent="0.25">
      <c r="A621" s="1">
        <v>45114.537499999999</v>
      </c>
      <c r="B621" s="1">
        <f t="shared" si="18"/>
        <v>45114</v>
      </c>
      <c r="C621">
        <v>0</v>
      </c>
      <c r="D621" t="s">
        <v>638</v>
      </c>
      <c r="E621">
        <v>0.39737560100000002</v>
      </c>
      <c r="F621">
        <v>2023</v>
      </c>
      <c r="G621">
        <v>7</v>
      </c>
      <c r="H621">
        <v>7</v>
      </c>
      <c r="I621">
        <v>12</v>
      </c>
      <c r="J621">
        <v>54</v>
      </c>
      <c r="K621">
        <v>22</v>
      </c>
      <c r="L621">
        <v>5</v>
      </c>
      <c r="M621">
        <v>0.33102270678666601</v>
      </c>
      <c r="N621">
        <v>5.6885050666666205E-4</v>
      </c>
      <c r="O621" t="s">
        <v>19</v>
      </c>
      <c r="P621" t="s">
        <v>19</v>
      </c>
      <c r="Q621" t="s">
        <v>19</v>
      </c>
      <c r="R621" s="3" t="b">
        <v>1</v>
      </c>
      <c r="S621">
        <v>1</v>
      </c>
      <c r="T621">
        <f t="shared" si="19"/>
        <v>0</v>
      </c>
      <c r="U621" t="b">
        <v>0</v>
      </c>
    </row>
    <row r="622" spans="1:21" x14ac:dyDescent="0.25">
      <c r="A622" s="1">
        <v>45114.579861111109</v>
      </c>
      <c r="B622" s="1">
        <f t="shared" si="18"/>
        <v>45114</v>
      </c>
      <c r="C622">
        <v>0</v>
      </c>
      <c r="D622" t="s">
        <v>639</v>
      </c>
      <c r="E622">
        <v>0.322564815</v>
      </c>
      <c r="F622">
        <v>2023</v>
      </c>
      <c r="G622">
        <v>7</v>
      </c>
      <c r="H622">
        <v>7</v>
      </c>
      <c r="I622">
        <v>13</v>
      </c>
      <c r="J622">
        <v>55</v>
      </c>
      <c r="K622">
        <v>30</v>
      </c>
      <c r="L622">
        <v>5</v>
      </c>
      <c r="M622">
        <v>0.33027005747999999</v>
      </c>
      <c r="N622">
        <v>-7.5264930666668595E-4</v>
      </c>
      <c r="O622" t="s">
        <v>19</v>
      </c>
      <c r="P622" t="s">
        <v>19</v>
      </c>
      <c r="Q622" t="s">
        <v>19</v>
      </c>
      <c r="R622" t="b">
        <v>0</v>
      </c>
      <c r="T622">
        <f t="shared" si="19"/>
        <v>0</v>
      </c>
      <c r="U622" t="b">
        <v>0</v>
      </c>
    </row>
    <row r="623" spans="1:21" x14ac:dyDescent="0.25">
      <c r="A623" s="1">
        <v>45114.62222222222</v>
      </c>
      <c r="B623" s="1">
        <f t="shared" si="18"/>
        <v>45114</v>
      </c>
      <c r="C623">
        <v>0</v>
      </c>
      <c r="D623" t="s">
        <v>640</v>
      </c>
      <c r="E623">
        <v>0.43415148799999997</v>
      </c>
      <c r="F623">
        <v>2023</v>
      </c>
      <c r="G623">
        <v>7</v>
      </c>
      <c r="H623">
        <v>7</v>
      </c>
      <c r="I623">
        <v>14</v>
      </c>
      <c r="J623">
        <v>56</v>
      </c>
      <c r="K623">
        <v>29</v>
      </c>
      <c r="L623">
        <v>5</v>
      </c>
      <c r="M623">
        <v>0.33248888834000001</v>
      </c>
      <c r="N623">
        <v>2.2188308600000202E-3</v>
      </c>
      <c r="O623" t="s">
        <v>19</v>
      </c>
      <c r="P623" t="s">
        <v>19</v>
      </c>
      <c r="Q623" t="s">
        <v>19</v>
      </c>
      <c r="R623" s="3" t="b">
        <v>1</v>
      </c>
      <c r="S623">
        <v>1</v>
      </c>
      <c r="T623">
        <f t="shared" si="19"/>
        <v>0</v>
      </c>
      <c r="U623" t="b">
        <v>0</v>
      </c>
    </row>
    <row r="624" spans="1:21" x14ac:dyDescent="0.25">
      <c r="A624" s="1">
        <v>45114.664583333331</v>
      </c>
      <c r="B624" s="1">
        <f t="shared" si="18"/>
        <v>45114</v>
      </c>
      <c r="C624">
        <v>0</v>
      </c>
      <c r="D624" t="s">
        <v>641</v>
      </c>
      <c r="E624">
        <v>0.41955525399999999</v>
      </c>
      <c r="F624">
        <v>2023</v>
      </c>
      <c r="G624">
        <v>7</v>
      </c>
      <c r="H624">
        <v>7</v>
      </c>
      <c r="I624">
        <v>15</v>
      </c>
      <c r="J624">
        <v>57</v>
      </c>
      <c r="K624">
        <v>32</v>
      </c>
      <c r="L624">
        <v>5</v>
      </c>
      <c r="M624">
        <v>0.33338056729333299</v>
      </c>
      <c r="N624">
        <v>8.9167895333330804E-4</v>
      </c>
      <c r="O624" t="s">
        <v>19</v>
      </c>
      <c r="P624" t="s">
        <v>19</v>
      </c>
      <c r="Q624" t="s">
        <v>19</v>
      </c>
      <c r="R624" s="3" t="b">
        <v>1</v>
      </c>
      <c r="S624">
        <v>1</v>
      </c>
      <c r="T624">
        <f t="shared" si="19"/>
        <v>0</v>
      </c>
      <c r="U624" t="b">
        <v>0</v>
      </c>
    </row>
    <row r="625" spans="1:21" x14ac:dyDescent="0.25">
      <c r="A625" s="1">
        <v>45114.706944444442</v>
      </c>
      <c r="B625" s="1">
        <f t="shared" si="18"/>
        <v>45114</v>
      </c>
      <c r="C625">
        <v>0</v>
      </c>
      <c r="D625" t="s">
        <v>642</v>
      </c>
      <c r="E625">
        <v>0.53539623000000003</v>
      </c>
      <c r="F625">
        <v>2023</v>
      </c>
      <c r="G625">
        <v>7</v>
      </c>
      <c r="H625">
        <v>7</v>
      </c>
      <c r="I625">
        <v>16</v>
      </c>
      <c r="J625">
        <v>58</v>
      </c>
      <c r="K625">
        <v>31</v>
      </c>
      <c r="L625">
        <v>5</v>
      </c>
      <c r="M625">
        <v>0.3355968761</v>
      </c>
      <c r="N625">
        <v>2.2163088066666698E-3</v>
      </c>
      <c r="O625" t="s">
        <v>19</v>
      </c>
      <c r="P625" t="s">
        <v>19</v>
      </c>
      <c r="Q625" t="s">
        <v>19</v>
      </c>
      <c r="R625" s="3" t="b">
        <v>1</v>
      </c>
      <c r="S625">
        <v>1</v>
      </c>
      <c r="T625">
        <f t="shared" si="19"/>
        <v>0</v>
      </c>
      <c r="U625" t="b">
        <v>0</v>
      </c>
    </row>
    <row r="626" spans="1:21" x14ac:dyDescent="0.25">
      <c r="A626" s="1">
        <v>45114.749305555553</v>
      </c>
      <c r="B626" s="1">
        <f t="shared" si="18"/>
        <v>45114</v>
      </c>
      <c r="C626">
        <v>0</v>
      </c>
      <c r="D626" t="s">
        <v>643</v>
      </c>
      <c r="E626">
        <v>0.37740495200000002</v>
      </c>
      <c r="F626">
        <v>2023</v>
      </c>
      <c r="G626">
        <v>7</v>
      </c>
      <c r="H626">
        <v>7</v>
      </c>
      <c r="I626">
        <v>17</v>
      </c>
      <c r="J626">
        <v>59</v>
      </c>
      <c r="K626">
        <v>19</v>
      </c>
      <c r="L626">
        <v>5</v>
      </c>
      <c r="M626">
        <v>0.33788582534</v>
      </c>
      <c r="N626">
        <v>2.2889492400000001E-3</v>
      </c>
      <c r="O626" t="s">
        <v>19</v>
      </c>
      <c r="P626" t="s">
        <v>19</v>
      </c>
      <c r="Q626" t="s">
        <v>19</v>
      </c>
      <c r="R626" s="3" t="b">
        <v>1</v>
      </c>
      <c r="S626">
        <v>1</v>
      </c>
      <c r="T626">
        <f t="shared" si="19"/>
        <v>0</v>
      </c>
      <c r="U626" t="b">
        <v>0</v>
      </c>
    </row>
    <row r="627" spans="1:21" x14ac:dyDescent="0.25">
      <c r="A627" s="1">
        <v>45114.791666666664</v>
      </c>
      <c r="B627" s="1">
        <f t="shared" si="18"/>
        <v>45114</v>
      </c>
      <c r="C627">
        <v>0</v>
      </c>
      <c r="D627" t="s">
        <v>644</v>
      </c>
      <c r="E627">
        <v>0.60355338800000002</v>
      </c>
      <c r="F627">
        <v>2023</v>
      </c>
      <c r="G627">
        <v>7</v>
      </c>
      <c r="H627">
        <v>7</v>
      </c>
      <c r="I627">
        <v>19</v>
      </c>
      <c r="J627">
        <v>0</v>
      </c>
      <c r="K627">
        <v>8</v>
      </c>
      <c r="L627">
        <v>5</v>
      </c>
      <c r="M627">
        <v>0.34125050829999998</v>
      </c>
      <c r="N627">
        <v>3.3646829600000299E-3</v>
      </c>
      <c r="O627" t="s">
        <v>19</v>
      </c>
      <c r="P627" t="s">
        <v>19</v>
      </c>
      <c r="Q627" t="s">
        <v>19</v>
      </c>
      <c r="R627" s="3" t="b">
        <v>1</v>
      </c>
      <c r="S627">
        <v>1</v>
      </c>
      <c r="T627">
        <f t="shared" si="19"/>
        <v>0</v>
      </c>
      <c r="U627" t="b">
        <v>0</v>
      </c>
    </row>
    <row r="628" spans="1:21" x14ac:dyDescent="0.25">
      <c r="A628" s="1">
        <v>45114.834027777775</v>
      </c>
      <c r="B628" s="1">
        <f t="shared" si="18"/>
        <v>45114</v>
      </c>
      <c r="C628">
        <v>0</v>
      </c>
      <c r="D628" t="s">
        <v>645</v>
      </c>
      <c r="E628">
        <v>0.15199739200000001</v>
      </c>
      <c r="F628">
        <v>2023</v>
      </c>
      <c r="G628">
        <v>7</v>
      </c>
      <c r="H628">
        <v>7</v>
      </c>
      <c r="I628">
        <v>20</v>
      </c>
      <c r="J628">
        <v>1</v>
      </c>
      <c r="K628">
        <v>0</v>
      </c>
      <c r="L628">
        <v>5</v>
      </c>
      <c r="M628">
        <v>0.34081077644666602</v>
      </c>
      <c r="N628">
        <v>-4.3973185333334703E-4</v>
      </c>
      <c r="O628" t="s">
        <v>19</v>
      </c>
      <c r="P628" t="s">
        <v>19</v>
      </c>
      <c r="Q628" t="s">
        <v>19</v>
      </c>
      <c r="R628" t="b">
        <v>0</v>
      </c>
      <c r="T628">
        <f t="shared" si="19"/>
        <v>0</v>
      </c>
      <c r="U628" t="b">
        <v>0</v>
      </c>
    </row>
    <row r="629" spans="1:21" x14ac:dyDescent="0.25">
      <c r="A629" s="1">
        <v>45114.876388888886</v>
      </c>
      <c r="B629" s="1">
        <f t="shared" si="18"/>
        <v>45114</v>
      </c>
      <c r="C629">
        <v>0</v>
      </c>
      <c r="D629" t="s">
        <v>646</v>
      </c>
      <c r="E629">
        <v>4.4065638999999997E-2</v>
      </c>
      <c r="F629">
        <v>2023</v>
      </c>
      <c r="G629">
        <v>7</v>
      </c>
      <c r="H629">
        <v>7</v>
      </c>
      <c r="I629">
        <v>21</v>
      </c>
      <c r="J629">
        <v>2</v>
      </c>
      <c r="K629">
        <v>19</v>
      </c>
      <c r="L629">
        <v>5</v>
      </c>
      <c r="M629">
        <v>0.33754909127333299</v>
      </c>
      <c r="N629">
        <v>-3.2616851733333601E-3</v>
      </c>
      <c r="O629" t="s">
        <v>19</v>
      </c>
      <c r="P629" t="s">
        <v>19</v>
      </c>
      <c r="Q629" t="s">
        <v>19</v>
      </c>
      <c r="R629" t="b">
        <v>0</v>
      </c>
      <c r="T629">
        <f t="shared" si="19"/>
        <v>0</v>
      </c>
      <c r="U629" t="b">
        <v>0</v>
      </c>
    </row>
    <row r="630" spans="1:21" x14ac:dyDescent="0.25">
      <c r="A630" s="1">
        <v>45114.918749999997</v>
      </c>
      <c r="B630" s="1">
        <f t="shared" si="18"/>
        <v>45114</v>
      </c>
      <c r="C630">
        <v>0</v>
      </c>
      <c r="D630" t="s">
        <v>647</v>
      </c>
      <c r="E630">
        <v>3.0920454999999999E-2</v>
      </c>
      <c r="F630">
        <v>2023</v>
      </c>
      <c r="G630">
        <v>7</v>
      </c>
      <c r="H630">
        <v>7</v>
      </c>
      <c r="I630">
        <v>22</v>
      </c>
      <c r="J630">
        <v>3</v>
      </c>
      <c r="K630">
        <v>24</v>
      </c>
      <c r="L630">
        <v>5</v>
      </c>
      <c r="M630">
        <v>0.33485626341333302</v>
      </c>
      <c r="N630">
        <v>-2.6928278600000201E-3</v>
      </c>
      <c r="O630" t="s">
        <v>19</v>
      </c>
      <c r="P630" t="s">
        <v>19</v>
      </c>
      <c r="Q630" t="s">
        <v>19</v>
      </c>
      <c r="R630" t="b">
        <v>0</v>
      </c>
      <c r="T630">
        <f t="shared" si="19"/>
        <v>0</v>
      </c>
      <c r="U630" t="b">
        <v>0</v>
      </c>
    </row>
    <row r="631" spans="1:21" x14ac:dyDescent="0.25">
      <c r="A631" s="1">
        <v>45114.961111111108</v>
      </c>
      <c r="B631" s="1">
        <f t="shared" si="18"/>
        <v>45114</v>
      </c>
      <c r="C631">
        <v>0</v>
      </c>
      <c r="D631" t="s">
        <v>648</v>
      </c>
      <c r="E631">
        <v>2.4884366000000002E-2</v>
      </c>
      <c r="F631">
        <v>2023</v>
      </c>
      <c r="G631">
        <v>7</v>
      </c>
      <c r="H631">
        <v>7</v>
      </c>
      <c r="I631">
        <v>23</v>
      </c>
      <c r="J631">
        <v>4</v>
      </c>
      <c r="K631">
        <v>40</v>
      </c>
      <c r="L631">
        <v>5</v>
      </c>
      <c r="M631">
        <v>0.33339334917333302</v>
      </c>
      <c r="N631">
        <v>-1.46291424E-3</v>
      </c>
      <c r="O631" t="s">
        <v>19</v>
      </c>
      <c r="P631" t="s">
        <v>19</v>
      </c>
      <c r="Q631" t="s">
        <v>19</v>
      </c>
      <c r="R631" t="b">
        <v>0</v>
      </c>
      <c r="T631">
        <f t="shared" si="19"/>
        <v>0</v>
      </c>
      <c r="U631" t="b">
        <v>0</v>
      </c>
    </row>
    <row r="632" spans="1:21" x14ac:dyDescent="0.25">
      <c r="A632" s="1">
        <v>45115.004166666666</v>
      </c>
      <c r="B632" s="1">
        <f t="shared" si="18"/>
        <v>45115</v>
      </c>
      <c r="C632">
        <v>0</v>
      </c>
      <c r="D632" t="s">
        <v>649</v>
      </c>
      <c r="E632">
        <v>3.0053938999999998E-2</v>
      </c>
      <c r="F632">
        <v>2023</v>
      </c>
      <c r="G632">
        <v>7</v>
      </c>
      <c r="H632">
        <v>8</v>
      </c>
      <c r="I632">
        <v>0</v>
      </c>
      <c r="J632">
        <v>6</v>
      </c>
      <c r="K632">
        <v>0</v>
      </c>
      <c r="L632">
        <v>5</v>
      </c>
      <c r="M632">
        <v>0.32947877809333298</v>
      </c>
      <c r="N632">
        <v>-3.9145710799999801E-3</v>
      </c>
      <c r="O632" t="s">
        <v>19</v>
      </c>
      <c r="P632" t="s">
        <v>19</v>
      </c>
      <c r="Q632" t="s">
        <v>19</v>
      </c>
      <c r="R632" t="b">
        <v>0</v>
      </c>
      <c r="T632">
        <f t="shared" si="19"/>
        <v>0</v>
      </c>
      <c r="U632" t="b">
        <v>0</v>
      </c>
    </row>
    <row r="633" spans="1:21" x14ac:dyDescent="0.25">
      <c r="A633" s="1">
        <v>45115.046527777777</v>
      </c>
      <c r="B633" s="1">
        <f t="shared" si="18"/>
        <v>45115</v>
      </c>
      <c r="C633">
        <v>0</v>
      </c>
      <c r="D633" t="s">
        <v>650</v>
      </c>
      <c r="E633">
        <v>3.7461546999999998E-2</v>
      </c>
      <c r="F633">
        <v>2023</v>
      </c>
      <c r="G633">
        <v>7</v>
      </c>
      <c r="H633">
        <v>8</v>
      </c>
      <c r="I633">
        <v>1</v>
      </c>
      <c r="J633">
        <v>7</v>
      </c>
      <c r="K633">
        <v>6</v>
      </c>
      <c r="L633">
        <v>5</v>
      </c>
      <c r="M633">
        <v>0.32947665403333298</v>
      </c>
      <c r="N633" s="2">
        <v>-2.1240599999972E-6</v>
      </c>
      <c r="O633" t="s">
        <v>19</v>
      </c>
      <c r="P633" t="s">
        <v>19</v>
      </c>
      <c r="Q633" t="s">
        <v>19</v>
      </c>
      <c r="R633" t="b">
        <v>0</v>
      </c>
      <c r="T633">
        <f t="shared" si="19"/>
        <v>0</v>
      </c>
      <c r="U633" t="b">
        <v>0</v>
      </c>
    </row>
    <row r="634" spans="1:21" x14ac:dyDescent="0.25">
      <c r="A634" s="1">
        <v>45115.088888888888</v>
      </c>
      <c r="B634" s="1">
        <f t="shared" si="18"/>
        <v>45115</v>
      </c>
      <c r="C634">
        <v>0</v>
      </c>
      <c r="D634" t="s">
        <v>651</v>
      </c>
      <c r="E634">
        <v>0.25184176800000002</v>
      </c>
      <c r="F634">
        <v>2023</v>
      </c>
      <c r="G634">
        <v>7</v>
      </c>
      <c r="H634">
        <v>8</v>
      </c>
      <c r="I634">
        <v>2</v>
      </c>
      <c r="J634">
        <v>8</v>
      </c>
      <c r="K634">
        <v>20</v>
      </c>
      <c r="L634">
        <v>5</v>
      </c>
      <c r="M634">
        <v>0.32706281303333301</v>
      </c>
      <c r="N634">
        <v>-2.41384099999997E-3</v>
      </c>
      <c r="O634" t="s">
        <v>19</v>
      </c>
      <c r="P634" t="s">
        <v>19</v>
      </c>
      <c r="Q634" t="s">
        <v>19</v>
      </c>
      <c r="R634" t="b">
        <v>0</v>
      </c>
      <c r="T634">
        <f t="shared" si="19"/>
        <v>0</v>
      </c>
      <c r="U634" t="b">
        <v>0</v>
      </c>
    </row>
    <row r="635" spans="1:21" x14ac:dyDescent="0.25">
      <c r="A635" s="1">
        <v>45115.131249999999</v>
      </c>
      <c r="B635" s="1">
        <f t="shared" si="18"/>
        <v>45115</v>
      </c>
      <c r="C635">
        <v>0</v>
      </c>
      <c r="D635" t="s">
        <v>652</v>
      </c>
      <c r="E635">
        <v>0.33658194899999999</v>
      </c>
      <c r="F635">
        <v>2023</v>
      </c>
      <c r="G635">
        <v>7</v>
      </c>
      <c r="H635">
        <v>8</v>
      </c>
      <c r="I635">
        <v>3</v>
      </c>
      <c r="J635">
        <v>9</v>
      </c>
      <c r="K635">
        <v>23</v>
      </c>
      <c r="L635">
        <v>5</v>
      </c>
      <c r="M635">
        <v>0.32657412074666597</v>
      </c>
      <c r="N635">
        <v>-4.8869228666670295E-4</v>
      </c>
      <c r="O635" t="s">
        <v>19</v>
      </c>
      <c r="P635" t="s">
        <v>19</v>
      </c>
      <c r="Q635" t="s">
        <v>19</v>
      </c>
      <c r="R635" s="3" t="b">
        <v>1</v>
      </c>
      <c r="S635">
        <v>1</v>
      </c>
      <c r="T635">
        <f t="shared" si="19"/>
        <v>0</v>
      </c>
      <c r="U635" t="b">
        <v>0</v>
      </c>
    </row>
    <row r="636" spans="1:21" x14ac:dyDescent="0.25">
      <c r="A636" s="1">
        <v>45115.173611111109</v>
      </c>
      <c r="B636" s="1">
        <f t="shared" si="18"/>
        <v>45115</v>
      </c>
      <c r="C636">
        <v>0</v>
      </c>
      <c r="D636" t="s">
        <v>653</v>
      </c>
      <c r="E636">
        <v>6.1527327999999999E-2</v>
      </c>
      <c r="F636">
        <v>2023</v>
      </c>
      <c r="G636">
        <v>7</v>
      </c>
      <c r="H636">
        <v>8</v>
      </c>
      <c r="I636">
        <v>4</v>
      </c>
      <c r="J636">
        <v>10</v>
      </c>
      <c r="K636">
        <v>19</v>
      </c>
      <c r="L636">
        <v>5</v>
      </c>
      <c r="M636">
        <v>0.32587589926666599</v>
      </c>
      <c r="N636">
        <v>-6.9822147999998297E-4</v>
      </c>
      <c r="O636" t="s">
        <v>19</v>
      </c>
      <c r="P636" t="s">
        <v>19</v>
      </c>
      <c r="Q636" t="s">
        <v>19</v>
      </c>
      <c r="R636" t="b">
        <v>0</v>
      </c>
      <c r="T636">
        <f t="shared" si="19"/>
        <v>0</v>
      </c>
      <c r="U636" t="b">
        <v>0</v>
      </c>
    </row>
    <row r="637" spans="1:21" x14ac:dyDescent="0.25">
      <c r="A637" s="1">
        <v>45115.21597222222</v>
      </c>
      <c r="B637" s="1">
        <f t="shared" si="18"/>
        <v>45115</v>
      </c>
      <c r="C637">
        <v>0</v>
      </c>
      <c r="D637" t="s">
        <v>654</v>
      </c>
      <c r="E637">
        <v>6.2288806000000002E-2</v>
      </c>
      <c r="F637">
        <v>2023</v>
      </c>
      <c r="G637">
        <v>7</v>
      </c>
      <c r="H637">
        <v>8</v>
      </c>
      <c r="I637">
        <v>5</v>
      </c>
      <c r="J637">
        <v>11</v>
      </c>
      <c r="K637">
        <v>27</v>
      </c>
      <c r="L637">
        <v>5</v>
      </c>
      <c r="M637">
        <v>0.32486088004666602</v>
      </c>
      <c r="N637">
        <v>-1.01501922000002E-3</v>
      </c>
      <c r="O637" t="s">
        <v>19</v>
      </c>
      <c r="P637" t="s">
        <v>19</v>
      </c>
      <c r="Q637" t="s">
        <v>19</v>
      </c>
      <c r="R637" t="b">
        <v>0</v>
      </c>
      <c r="T637">
        <f t="shared" si="19"/>
        <v>0</v>
      </c>
      <c r="U637" t="b">
        <v>0</v>
      </c>
    </row>
    <row r="638" spans="1:21" x14ac:dyDescent="0.25">
      <c r="A638" s="1">
        <v>45115.258333333331</v>
      </c>
      <c r="B638" s="1">
        <f t="shared" si="18"/>
        <v>45115</v>
      </c>
      <c r="C638">
        <v>0</v>
      </c>
      <c r="D638" t="s">
        <v>655</v>
      </c>
      <c r="E638">
        <v>4.8342723999999997E-2</v>
      </c>
      <c r="F638">
        <v>2023</v>
      </c>
      <c r="G638">
        <v>7</v>
      </c>
      <c r="H638">
        <v>8</v>
      </c>
      <c r="I638">
        <v>6</v>
      </c>
      <c r="J638">
        <v>12</v>
      </c>
      <c r="K638">
        <v>45</v>
      </c>
      <c r="L638">
        <v>5</v>
      </c>
      <c r="M638">
        <v>0.324206238193333</v>
      </c>
      <c r="N638">
        <v>-6.5464185333330405E-4</v>
      </c>
      <c r="O638" t="s">
        <v>19</v>
      </c>
      <c r="P638" t="s">
        <v>19</v>
      </c>
      <c r="Q638" t="s">
        <v>19</v>
      </c>
      <c r="R638" t="b">
        <v>0</v>
      </c>
      <c r="T638">
        <f t="shared" si="19"/>
        <v>0</v>
      </c>
      <c r="U638" t="b">
        <v>0</v>
      </c>
    </row>
    <row r="639" spans="1:21" x14ac:dyDescent="0.25">
      <c r="A639" s="1">
        <v>45115.300694444442</v>
      </c>
      <c r="B639" s="1">
        <f t="shared" si="18"/>
        <v>45115</v>
      </c>
      <c r="C639">
        <v>0</v>
      </c>
      <c r="D639" t="s">
        <v>656</v>
      </c>
      <c r="E639">
        <v>5.9913559999999998E-2</v>
      </c>
      <c r="F639">
        <v>2023</v>
      </c>
      <c r="G639">
        <v>7</v>
      </c>
      <c r="H639">
        <v>8</v>
      </c>
      <c r="I639">
        <v>7</v>
      </c>
      <c r="J639">
        <v>13</v>
      </c>
      <c r="K639">
        <v>45</v>
      </c>
      <c r="L639">
        <v>5</v>
      </c>
      <c r="M639">
        <v>0.32286275403333298</v>
      </c>
      <c r="N639">
        <v>-1.3434841599999599E-3</v>
      </c>
      <c r="O639" t="s">
        <v>19</v>
      </c>
      <c r="P639" t="s">
        <v>19</v>
      </c>
      <c r="Q639" t="s">
        <v>19</v>
      </c>
      <c r="R639" t="b">
        <v>0</v>
      </c>
      <c r="T639">
        <f t="shared" si="19"/>
        <v>0</v>
      </c>
      <c r="U639" t="b">
        <v>0</v>
      </c>
    </row>
    <row r="640" spans="1:21" x14ac:dyDescent="0.25">
      <c r="A640" s="1">
        <v>45115.343055555553</v>
      </c>
      <c r="B640" s="1">
        <f t="shared" si="18"/>
        <v>45115</v>
      </c>
      <c r="C640">
        <v>0</v>
      </c>
      <c r="D640" t="s">
        <v>657</v>
      </c>
      <c r="E640">
        <v>0.536922393</v>
      </c>
      <c r="F640">
        <v>2023</v>
      </c>
      <c r="G640">
        <v>7</v>
      </c>
      <c r="H640">
        <v>8</v>
      </c>
      <c r="I640">
        <v>8</v>
      </c>
      <c r="J640">
        <v>14</v>
      </c>
      <c r="K640">
        <v>47</v>
      </c>
      <c r="L640">
        <v>5</v>
      </c>
      <c r="M640">
        <v>0.32322115215333302</v>
      </c>
      <c r="N640">
        <v>3.5839811999999102E-4</v>
      </c>
      <c r="O640" t="s">
        <v>19</v>
      </c>
      <c r="P640" t="s">
        <v>19</v>
      </c>
      <c r="Q640" t="s">
        <v>19</v>
      </c>
      <c r="R640" s="3" t="b">
        <v>1</v>
      </c>
      <c r="S640">
        <v>1</v>
      </c>
      <c r="T640">
        <f t="shared" si="19"/>
        <v>0</v>
      </c>
      <c r="U640" t="b">
        <v>0</v>
      </c>
    </row>
    <row r="641" spans="1:21" x14ac:dyDescent="0.25">
      <c r="A641" s="1">
        <v>45115.385416666664</v>
      </c>
      <c r="B641" s="1">
        <f t="shared" si="18"/>
        <v>45115</v>
      </c>
      <c r="C641">
        <v>0</v>
      </c>
      <c r="D641" t="s">
        <v>658</v>
      </c>
      <c r="E641">
        <v>0.34998854400000001</v>
      </c>
      <c r="F641">
        <v>2023</v>
      </c>
      <c r="G641">
        <v>7</v>
      </c>
      <c r="H641">
        <v>8</v>
      </c>
      <c r="I641">
        <v>9</v>
      </c>
      <c r="J641">
        <v>15</v>
      </c>
      <c r="K641">
        <v>44</v>
      </c>
      <c r="L641">
        <v>5</v>
      </c>
      <c r="M641">
        <v>0.32365441115999999</v>
      </c>
      <c r="N641">
        <v>4.3325900666663E-4</v>
      </c>
      <c r="O641" t="s">
        <v>19</v>
      </c>
      <c r="P641" t="s">
        <v>19</v>
      </c>
      <c r="Q641" t="s">
        <v>19</v>
      </c>
      <c r="R641" s="3" t="b">
        <v>1</v>
      </c>
      <c r="S641">
        <v>1</v>
      </c>
      <c r="T641">
        <f t="shared" si="19"/>
        <v>0</v>
      </c>
      <c r="U641" t="b">
        <v>0</v>
      </c>
    </row>
    <row r="642" spans="1:21" x14ac:dyDescent="0.25">
      <c r="A642" s="1">
        <v>45115.428472222222</v>
      </c>
      <c r="B642" s="1">
        <f t="shared" si="18"/>
        <v>45115</v>
      </c>
      <c r="C642">
        <v>0</v>
      </c>
      <c r="D642" t="s">
        <v>659</v>
      </c>
      <c r="E642">
        <v>0.21601678799999999</v>
      </c>
      <c r="F642">
        <v>2023</v>
      </c>
      <c r="G642">
        <v>7</v>
      </c>
      <c r="H642">
        <v>8</v>
      </c>
      <c r="I642">
        <v>10</v>
      </c>
      <c r="J642">
        <v>17</v>
      </c>
      <c r="K642">
        <v>8</v>
      </c>
      <c r="L642">
        <v>5</v>
      </c>
      <c r="M642">
        <v>0.32346177048666602</v>
      </c>
      <c r="N642">
        <v>-1.92640673333355E-4</v>
      </c>
      <c r="O642" t="s">
        <v>19</v>
      </c>
      <c r="P642" t="s">
        <v>19</v>
      </c>
      <c r="Q642" t="s">
        <v>19</v>
      </c>
      <c r="R642" t="b">
        <v>0</v>
      </c>
      <c r="T642">
        <f t="shared" si="19"/>
        <v>0</v>
      </c>
      <c r="U642" t="b">
        <v>0</v>
      </c>
    </row>
    <row r="643" spans="1:21" x14ac:dyDescent="0.25">
      <c r="A643" s="1">
        <v>45115.470833333333</v>
      </c>
      <c r="B643" s="1">
        <f t="shared" ref="B643:B706" si="20">DATE(YEAR(A643),MONTH(A643),DAY(A643))</f>
        <v>45115</v>
      </c>
      <c r="C643">
        <v>0</v>
      </c>
      <c r="D643" t="s">
        <v>660</v>
      </c>
      <c r="E643">
        <v>0.21616896499999999</v>
      </c>
      <c r="F643">
        <v>2023</v>
      </c>
      <c r="G643">
        <v>7</v>
      </c>
      <c r="H643">
        <v>8</v>
      </c>
      <c r="I643">
        <v>11</v>
      </c>
      <c r="J643">
        <v>18</v>
      </c>
      <c r="K643">
        <v>15</v>
      </c>
      <c r="L643">
        <v>5</v>
      </c>
      <c r="M643">
        <v>0.322478874379999</v>
      </c>
      <c r="N643">
        <v>-9.8289610666668593E-4</v>
      </c>
      <c r="O643" t="s">
        <v>19</v>
      </c>
      <c r="P643" t="s">
        <v>19</v>
      </c>
      <c r="Q643" t="s">
        <v>19</v>
      </c>
      <c r="R643" t="b">
        <v>0</v>
      </c>
      <c r="T643">
        <f t="shared" si="19"/>
        <v>0</v>
      </c>
      <c r="U643" t="b">
        <v>0</v>
      </c>
    </row>
    <row r="644" spans="1:21" x14ac:dyDescent="0.25">
      <c r="A644" s="1">
        <v>45115.513194444444</v>
      </c>
      <c r="B644" s="1">
        <f t="shared" si="20"/>
        <v>45115</v>
      </c>
      <c r="C644">
        <v>0</v>
      </c>
      <c r="D644" t="s">
        <v>661</v>
      </c>
      <c r="E644">
        <v>5.0600428000000003E-2</v>
      </c>
      <c r="F644">
        <v>2023</v>
      </c>
      <c r="G644">
        <v>7</v>
      </c>
      <c r="H644">
        <v>8</v>
      </c>
      <c r="I644">
        <v>12</v>
      </c>
      <c r="J644">
        <v>19</v>
      </c>
      <c r="K644">
        <v>24</v>
      </c>
      <c r="L644">
        <v>5</v>
      </c>
      <c r="M644">
        <v>0.32142883960666602</v>
      </c>
      <c r="N644">
        <v>-1.0500347733332601E-3</v>
      </c>
      <c r="O644" t="s">
        <v>19</v>
      </c>
      <c r="P644" t="s">
        <v>19</v>
      </c>
      <c r="Q644" t="s">
        <v>19</v>
      </c>
      <c r="R644" t="b">
        <v>0</v>
      </c>
      <c r="T644">
        <f t="shared" si="19"/>
        <v>0</v>
      </c>
      <c r="U644" t="b">
        <v>0</v>
      </c>
    </row>
    <row r="645" spans="1:21" x14ac:dyDescent="0.25">
      <c r="A645" s="1">
        <v>45115.555555555555</v>
      </c>
      <c r="B645" s="1">
        <f t="shared" si="20"/>
        <v>45115</v>
      </c>
      <c r="C645">
        <v>0</v>
      </c>
      <c r="D645" t="s">
        <v>662</v>
      </c>
      <c r="E645">
        <v>0.23576097900000001</v>
      </c>
      <c r="F645">
        <v>2023</v>
      </c>
      <c r="G645">
        <v>7</v>
      </c>
      <c r="H645">
        <v>8</v>
      </c>
      <c r="I645">
        <v>13</v>
      </c>
      <c r="J645">
        <v>20</v>
      </c>
      <c r="K645">
        <v>38</v>
      </c>
      <c r="L645">
        <v>5</v>
      </c>
      <c r="M645">
        <v>0.318941070706666</v>
      </c>
      <c r="N645">
        <v>-2.4877689000000198E-3</v>
      </c>
      <c r="O645" t="s">
        <v>19</v>
      </c>
      <c r="P645" t="s">
        <v>19</v>
      </c>
      <c r="Q645" t="s">
        <v>19</v>
      </c>
      <c r="R645" t="b">
        <v>0</v>
      </c>
      <c r="T645">
        <f t="shared" si="19"/>
        <v>0</v>
      </c>
      <c r="U645" t="b">
        <v>0</v>
      </c>
    </row>
    <row r="646" spans="1:21" x14ac:dyDescent="0.25">
      <c r="A646" s="1">
        <v>45115.598611111112</v>
      </c>
      <c r="B646" s="1">
        <f t="shared" si="20"/>
        <v>45115</v>
      </c>
      <c r="C646">
        <v>0</v>
      </c>
      <c r="D646" t="s">
        <v>663</v>
      </c>
      <c r="E646">
        <v>0.504082217</v>
      </c>
      <c r="F646">
        <v>2023</v>
      </c>
      <c r="G646">
        <v>7</v>
      </c>
      <c r="H646">
        <v>8</v>
      </c>
      <c r="I646">
        <v>14</v>
      </c>
      <c r="J646">
        <v>22</v>
      </c>
      <c r="K646">
        <v>5</v>
      </c>
      <c r="L646">
        <v>5</v>
      </c>
      <c r="M646">
        <v>0.31874259937333299</v>
      </c>
      <c r="N646">
        <v>-1.9847133333333799E-4</v>
      </c>
      <c r="O646" t="s">
        <v>19</v>
      </c>
      <c r="P646" t="s">
        <v>19</v>
      </c>
      <c r="Q646" t="s">
        <v>19</v>
      </c>
      <c r="R646" s="3" t="b">
        <v>1</v>
      </c>
      <c r="S646">
        <v>1</v>
      </c>
      <c r="T646">
        <f t="shared" si="19"/>
        <v>0</v>
      </c>
      <c r="U646" t="b">
        <v>0</v>
      </c>
    </row>
    <row r="647" spans="1:21" x14ac:dyDescent="0.25">
      <c r="A647" s="1">
        <v>45115.640972222223</v>
      </c>
      <c r="B647" s="1">
        <f t="shared" si="20"/>
        <v>45115</v>
      </c>
      <c r="C647">
        <v>0</v>
      </c>
      <c r="D647" t="s">
        <v>664</v>
      </c>
      <c r="E647">
        <v>0.15722043199999999</v>
      </c>
      <c r="F647">
        <v>2023</v>
      </c>
      <c r="G647">
        <v>7</v>
      </c>
      <c r="H647">
        <v>8</v>
      </c>
      <c r="I647">
        <v>15</v>
      </c>
      <c r="J647">
        <v>23</v>
      </c>
      <c r="K647">
        <v>36</v>
      </c>
      <c r="L647">
        <v>5</v>
      </c>
      <c r="M647">
        <v>0.316094868266666</v>
      </c>
      <c r="N647">
        <v>-2.6477311066666598E-3</v>
      </c>
      <c r="O647" t="s">
        <v>19</v>
      </c>
      <c r="P647" t="s">
        <v>19</v>
      </c>
      <c r="Q647" t="s">
        <v>19</v>
      </c>
      <c r="R647" t="b">
        <v>0</v>
      </c>
      <c r="T647">
        <f t="shared" si="19"/>
        <v>0</v>
      </c>
      <c r="U647" t="b">
        <v>0</v>
      </c>
    </row>
    <row r="648" spans="1:21" x14ac:dyDescent="0.25">
      <c r="A648" s="1">
        <v>45115.683333333334</v>
      </c>
      <c r="B648" s="1">
        <f t="shared" si="20"/>
        <v>45115</v>
      </c>
      <c r="C648">
        <v>0</v>
      </c>
      <c r="D648" t="s">
        <v>665</v>
      </c>
      <c r="E648">
        <v>0.43951154199999998</v>
      </c>
      <c r="F648">
        <v>2023</v>
      </c>
      <c r="G648">
        <v>7</v>
      </c>
      <c r="H648">
        <v>8</v>
      </c>
      <c r="I648">
        <v>16</v>
      </c>
      <c r="J648">
        <v>24</v>
      </c>
      <c r="K648">
        <v>37</v>
      </c>
      <c r="L648">
        <v>5</v>
      </c>
      <c r="M648">
        <v>0.31795986862666598</v>
      </c>
      <c r="N648">
        <v>1.8650003599999701E-3</v>
      </c>
      <c r="O648" t="s">
        <v>19</v>
      </c>
      <c r="P648" t="s">
        <v>19</v>
      </c>
      <c r="Q648" t="s">
        <v>19</v>
      </c>
      <c r="R648" s="3" t="b">
        <v>1</v>
      </c>
      <c r="S648">
        <v>1</v>
      </c>
      <c r="T648">
        <f t="shared" si="19"/>
        <v>0</v>
      </c>
      <c r="U648" t="b">
        <v>0</v>
      </c>
    </row>
    <row r="649" spans="1:21" x14ac:dyDescent="0.25">
      <c r="A649" s="1">
        <v>45115.725694444445</v>
      </c>
      <c r="B649" s="1">
        <f t="shared" si="20"/>
        <v>45115</v>
      </c>
      <c r="C649">
        <v>0</v>
      </c>
      <c r="D649" t="s">
        <v>666</v>
      </c>
      <c r="E649">
        <v>0.52520809199999996</v>
      </c>
      <c r="F649">
        <v>2023</v>
      </c>
      <c r="G649">
        <v>7</v>
      </c>
      <c r="H649">
        <v>8</v>
      </c>
      <c r="I649">
        <v>17</v>
      </c>
      <c r="J649">
        <v>25</v>
      </c>
      <c r="K649">
        <v>50</v>
      </c>
      <c r="L649">
        <v>5</v>
      </c>
      <c r="M649">
        <v>0.31957713332666599</v>
      </c>
      <c r="N649">
        <v>1.6172647E-3</v>
      </c>
      <c r="O649" t="s">
        <v>19</v>
      </c>
      <c r="P649" t="s">
        <v>19</v>
      </c>
      <c r="Q649" t="s">
        <v>19</v>
      </c>
      <c r="R649" s="3" t="b">
        <v>1</v>
      </c>
      <c r="S649">
        <v>1</v>
      </c>
      <c r="T649">
        <f t="shared" si="19"/>
        <v>0</v>
      </c>
      <c r="U649" t="b">
        <v>0</v>
      </c>
    </row>
    <row r="650" spans="1:21" x14ac:dyDescent="0.25">
      <c r="A650" s="1">
        <v>45115.768750000003</v>
      </c>
      <c r="B650" s="1">
        <f t="shared" si="20"/>
        <v>45115</v>
      </c>
      <c r="C650">
        <v>0</v>
      </c>
      <c r="D650" t="s">
        <v>667</v>
      </c>
      <c r="E650">
        <v>0.30135396399999997</v>
      </c>
      <c r="F650">
        <v>2023</v>
      </c>
      <c r="G650">
        <v>7</v>
      </c>
      <c r="H650">
        <v>8</v>
      </c>
      <c r="I650">
        <v>18</v>
      </c>
      <c r="J650">
        <v>27</v>
      </c>
      <c r="K650">
        <v>17</v>
      </c>
      <c r="L650">
        <v>5</v>
      </c>
      <c r="M650">
        <v>0.32131688098</v>
      </c>
      <c r="N650">
        <v>1.7397476533333399E-3</v>
      </c>
      <c r="O650" t="s">
        <v>19</v>
      </c>
      <c r="P650" t="s">
        <v>19</v>
      </c>
      <c r="Q650" t="s">
        <v>19</v>
      </c>
      <c r="R650" t="b">
        <v>0</v>
      </c>
      <c r="T650">
        <f t="shared" si="19"/>
        <v>0</v>
      </c>
      <c r="U650" t="b">
        <v>0</v>
      </c>
    </row>
    <row r="651" spans="1:21" x14ac:dyDescent="0.25">
      <c r="A651" s="1">
        <v>45115.811111111114</v>
      </c>
      <c r="B651" s="1">
        <f t="shared" si="20"/>
        <v>45115</v>
      </c>
      <c r="C651">
        <v>0</v>
      </c>
      <c r="D651" t="s">
        <v>668</v>
      </c>
      <c r="E651">
        <v>0.307995448</v>
      </c>
      <c r="F651">
        <v>2023</v>
      </c>
      <c r="G651">
        <v>7</v>
      </c>
      <c r="H651">
        <v>8</v>
      </c>
      <c r="I651">
        <v>19</v>
      </c>
      <c r="J651">
        <v>28</v>
      </c>
      <c r="K651">
        <v>28</v>
      </c>
      <c r="L651">
        <v>5</v>
      </c>
      <c r="M651">
        <v>0.32221925109999899</v>
      </c>
      <c r="N651">
        <v>9.0237011999993999E-4</v>
      </c>
      <c r="O651" t="s">
        <v>19</v>
      </c>
      <c r="P651" t="s">
        <v>19</v>
      </c>
      <c r="Q651" t="s">
        <v>19</v>
      </c>
      <c r="R651" t="b">
        <v>0</v>
      </c>
      <c r="T651">
        <f t="shared" si="19"/>
        <v>0</v>
      </c>
      <c r="U651" t="b">
        <v>0</v>
      </c>
    </row>
    <row r="652" spans="1:21" x14ac:dyDescent="0.25">
      <c r="A652" s="1">
        <v>45115.853472222225</v>
      </c>
      <c r="B652" s="1">
        <f t="shared" si="20"/>
        <v>45115</v>
      </c>
      <c r="C652">
        <v>0</v>
      </c>
      <c r="D652" t="s">
        <v>669</v>
      </c>
      <c r="E652">
        <v>6.7428903999999998E-2</v>
      </c>
      <c r="F652">
        <v>2023</v>
      </c>
      <c r="G652">
        <v>7</v>
      </c>
      <c r="H652">
        <v>8</v>
      </c>
      <c r="I652">
        <v>20</v>
      </c>
      <c r="J652">
        <v>29</v>
      </c>
      <c r="K652">
        <v>48</v>
      </c>
      <c r="L652">
        <v>5</v>
      </c>
      <c r="M652">
        <v>0.32244169280666601</v>
      </c>
      <c r="N652">
        <v>2.22441706666742E-4</v>
      </c>
      <c r="O652" t="s">
        <v>19</v>
      </c>
      <c r="P652" t="s">
        <v>19</v>
      </c>
      <c r="Q652" t="s">
        <v>19</v>
      </c>
      <c r="R652" t="b">
        <v>0</v>
      </c>
      <c r="T652">
        <f t="shared" si="19"/>
        <v>0</v>
      </c>
      <c r="U652" t="b">
        <v>0</v>
      </c>
    </row>
    <row r="653" spans="1:21" x14ac:dyDescent="0.25">
      <c r="A653" s="1">
        <v>45115.896527777775</v>
      </c>
      <c r="B653" s="1">
        <f t="shared" si="20"/>
        <v>45115</v>
      </c>
      <c r="C653">
        <v>0</v>
      </c>
      <c r="D653" t="s">
        <v>670</v>
      </c>
      <c r="E653">
        <v>0.13213428799999999</v>
      </c>
      <c r="F653">
        <v>2023</v>
      </c>
      <c r="G653">
        <v>7</v>
      </c>
      <c r="H653">
        <v>8</v>
      </c>
      <c r="I653">
        <v>21</v>
      </c>
      <c r="J653">
        <v>31</v>
      </c>
      <c r="K653">
        <v>23</v>
      </c>
      <c r="L653">
        <v>5</v>
      </c>
      <c r="M653">
        <v>0.32258587017999901</v>
      </c>
      <c r="N653">
        <v>1.4417737333327599E-4</v>
      </c>
      <c r="O653" t="s">
        <v>19</v>
      </c>
      <c r="P653" t="s">
        <v>19</v>
      </c>
      <c r="Q653" t="s">
        <v>19</v>
      </c>
      <c r="R653" t="b">
        <v>0</v>
      </c>
      <c r="T653">
        <f t="shared" si="19"/>
        <v>0</v>
      </c>
      <c r="U653" t="b">
        <v>0</v>
      </c>
    </row>
    <row r="654" spans="1:21" x14ac:dyDescent="0.25">
      <c r="A654" s="1">
        <v>45115.938888888886</v>
      </c>
      <c r="B654" s="1">
        <f t="shared" si="20"/>
        <v>45115</v>
      </c>
      <c r="C654">
        <v>0</v>
      </c>
      <c r="D654" t="s">
        <v>671</v>
      </c>
      <c r="E654">
        <v>3.4950755999999999E-2</v>
      </c>
      <c r="F654">
        <v>2023</v>
      </c>
      <c r="G654">
        <v>7</v>
      </c>
      <c r="H654">
        <v>8</v>
      </c>
      <c r="I654">
        <v>22</v>
      </c>
      <c r="J654">
        <v>32</v>
      </c>
      <c r="K654">
        <v>34</v>
      </c>
      <c r="L654">
        <v>5</v>
      </c>
      <c r="M654">
        <v>0.321049138573333</v>
      </c>
      <c r="N654">
        <v>-1.53673160666667E-3</v>
      </c>
      <c r="O654" t="s">
        <v>19</v>
      </c>
      <c r="P654" t="s">
        <v>19</v>
      </c>
      <c r="Q654" t="s">
        <v>19</v>
      </c>
      <c r="R654" t="b">
        <v>0</v>
      </c>
      <c r="T654">
        <f t="shared" si="19"/>
        <v>0</v>
      </c>
      <c r="U654" t="b">
        <v>0</v>
      </c>
    </row>
    <row r="655" spans="1:21" x14ac:dyDescent="0.25">
      <c r="A655" s="1">
        <v>45115.981249999997</v>
      </c>
      <c r="B655" s="1">
        <f t="shared" si="20"/>
        <v>45115</v>
      </c>
      <c r="C655">
        <v>0</v>
      </c>
      <c r="D655" t="s">
        <v>672</v>
      </c>
      <c r="E655">
        <v>0.195688693</v>
      </c>
      <c r="F655">
        <v>2023</v>
      </c>
      <c r="G655">
        <v>7</v>
      </c>
      <c r="H655">
        <v>8</v>
      </c>
      <c r="I655">
        <v>23</v>
      </c>
      <c r="J655">
        <v>33</v>
      </c>
      <c r="K655">
        <v>44</v>
      </c>
      <c r="L655">
        <v>5</v>
      </c>
      <c r="M655">
        <v>0.32000142611333299</v>
      </c>
      <c r="N655">
        <v>-1.0477124599999599E-3</v>
      </c>
      <c r="O655" t="s">
        <v>19</v>
      </c>
      <c r="P655" t="s">
        <v>19</v>
      </c>
      <c r="Q655" t="s">
        <v>19</v>
      </c>
      <c r="R655" t="b">
        <v>0</v>
      </c>
      <c r="T655">
        <f t="shared" si="19"/>
        <v>0</v>
      </c>
      <c r="U655" t="b">
        <v>0</v>
      </c>
    </row>
    <row r="656" spans="1:21" x14ac:dyDescent="0.25">
      <c r="A656" s="1">
        <v>45116.024305555555</v>
      </c>
      <c r="B656" s="1">
        <f t="shared" si="20"/>
        <v>45116</v>
      </c>
      <c r="C656">
        <v>0</v>
      </c>
      <c r="D656" t="s">
        <v>673</v>
      </c>
      <c r="E656">
        <v>8.3366118000000003E-2</v>
      </c>
      <c r="F656">
        <v>2023</v>
      </c>
      <c r="G656">
        <v>7</v>
      </c>
      <c r="H656">
        <v>9</v>
      </c>
      <c r="I656">
        <v>0</v>
      </c>
      <c r="J656">
        <v>35</v>
      </c>
      <c r="K656">
        <v>2</v>
      </c>
      <c r="L656">
        <v>5</v>
      </c>
      <c r="M656">
        <v>0.314524796753333</v>
      </c>
      <c r="N656">
        <v>-5.4766293599999797E-3</v>
      </c>
      <c r="O656" t="s">
        <v>19</v>
      </c>
      <c r="P656" t="s">
        <v>19</v>
      </c>
      <c r="Q656" t="s">
        <v>19</v>
      </c>
      <c r="R656" t="b">
        <v>0</v>
      </c>
      <c r="T656">
        <f t="shared" si="19"/>
        <v>0</v>
      </c>
      <c r="U656" t="b">
        <v>0</v>
      </c>
    </row>
    <row r="657" spans="1:21" x14ac:dyDescent="0.25">
      <c r="A657" s="1">
        <v>45116.066666666666</v>
      </c>
      <c r="B657" s="1">
        <f t="shared" si="20"/>
        <v>45116</v>
      </c>
      <c r="C657">
        <v>0</v>
      </c>
      <c r="D657" t="s">
        <v>674</v>
      </c>
      <c r="E657">
        <v>9.8000106000000003E-2</v>
      </c>
      <c r="F657">
        <v>2023</v>
      </c>
      <c r="G657">
        <v>7</v>
      </c>
      <c r="H657">
        <v>9</v>
      </c>
      <c r="I657">
        <v>1</v>
      </c>
      <c r="J657">
        <v>36</v>
      </c>
      <c r="K657">
        <v>2</v>
      </c>
      <c r="L657">
        <v>5</v>
      </c>
      <c r="M657">
        <v>0.31085538367999999</v>
      </c>
      <c r="N657">
        <v>-3.6694130733332898E-3</v>
      </c>
      <c r="O657" t="s">
        <v>19</v>
      </c>
      <c r="P657" t="s">
        <v>19</v>
      </c>
      <c r="Q657" t="s">
        <v>19</v>
      </c>
      <c r="R657" t="b">
        <v>0</v>
      </c>
      <c r="T657">
        <f t="shared" si="19"/>
        <v>0</v>
      </c>
      <c r="U657" t="b">
        <v>0</v>
      </c>
    </row>
    <row r="658" spans="1:21" x14ac:dyDescent="0.25">
      <c r="A658" s="1">
        <v>45116.109027777777</v>
      </c>
      <c r="B658" s="1">
        <f t="shared" si="20"/>
        <v>45116</v>
      </c>
      <c r="C658">
        <v>0</v>
      </c>
      <c r="D658" t="s">
        <v>675</v>
      </c>
      <c r="E658">
        <v>0.25973939299999999</v>
      </c>
      <c r="F658">
        <v>2023</v>
      </c>
      <c r="G658">
        <v>7</v>
      </c>
      <c r="H658">
        <v>9</v>
      </c>
      <c r="I658">
        <v>2</v>
      </c>
      <c r="J658">
        <v>37</v>
      </c>
      <c r="K658">
        <v>6</v>
      </c>
      <c r="L658">
        <v>5</v>
      </c>
      <c r="M658">
        <v>0.30931435222666598</v>
      </c>
      <c r="N658">
        <v>-1.54103145333334E-3</v>
      </c>
      <c r="O658" t="s">
        <v>19</v>
      </c>
      <c r="P658" t="s">
        <v>19</v>
      </c>
      <c r="Q658" t="s">
        <v>19</v>
      </c>
      <c r="R658" t="b">
        <v>0</v>
      </c>
      <c r="T658">
        <f t="shared" si="19"/>
        <v>0</v>
      </c>
      <c r="U658" t="b">
        <v>0</v>
      </c>
    </row>
    <row r="659" spans="1:21" x14ac:dyDescent="0.25">
      <c r="A659" s="1">
        <v>45116.151388888888</v>
      </c>
      <c r="B659" s="1">
        <f t="shared" si="20"/>
        <v>45116</v>
      </c>
      <c r="C659">
        <v>0</v>
      </c>
      <c r="D659" t="s">
        <v>676</v>
      </c>
      <c r="E659">
        <v>4.6053671999999997E-2</v>
      </c>
      <c r="F659">
        <v>2023</v>
      </c>
      <c r="G659">
        <v>7</v>
      </c>
      <c r="H659">
        <v>9</v>
      </c>
      <c r="I659">
        <v>3</v>
      </c>
      <c r="J659">
        <v>38</v>
      </c>
      <c r="K659">
        <v>20</v>
      </c>
      <c r="L659">
        <v>5</v>
      </c>
      <c r="M659">
        <v>0.307453934866666</v>
      </c>
      <c r="N659">
        <v>-1.8604173600000301E-3</v>
      </c>
      <c r="O659" t="s">
        <v>19</v>
      </c>
      <c r="P659" t="s">
        <v>19</v>
      </c>
      <c r="Q659" t="s">
        <v>19</v>
      </c>
      <c r="R659" t="b">
        <v>0</v>
      </c>
      <c r="T659">
        <f t="shared" si="19"/>
        <v>0</v>
      </c>
      <c r="U659" t="b">
        <v>0</v>
      </c>
    </row>
    <row r="660" spans="1:21" x14ac:dyDescent="0.25">
      <c r="A660" s="1">
        <v>45116.193749999999</v>
      </c>
      <c r="B660" s="1">
        <f t="shared" si="20"/>
        <v>45116</v>
      </c>
      <c r="C660">
        <v>0</v>
      </c>
      <c r="D660" t="s">
        <v>677</v>
      </c>
      <c r="E660">
        <v>4.6755838000000001E-2</v>
      </c>
      <c r="F660">
        <v>2023</v>
      </c>
      <c r="G660">
        <v>7</v>
      </c>
      <c r="H660">
        <v>9</v>
      </c>
      <c r="I660">
        <v>4</v>
      </c>
      <c r="J660">
        <v>39</v>
      </c>
      <c r="K660">
        <v>39</v>
      </c>
      <c r="L660">
        <v>5</v>
      </c>
      <c r="M660">
        <v>0.30313421392666601</v>
      </c>
      <c r="N660">
        <v>-4.3197209400000396E-3</v>
      </c>
      <c r="O660" t="s">
        <v>19</v>
      </c>
      <c r="P660" t="s">
        <v>19</v>
      </c>
      <c r="Q660" t="s">
        <v>19</v>
      </c>
      <c r="R660" t="b">
        <v>0</v>
      </c>
      <c r="T660">
        <f t="shared" si="19"/>
        <v>0</v>
      </c>
      <c r="U660" t="b">
        <v>0</v>
      </c>
    </row>
    <row r="661" spans="1:21" x14ac:dyDescent="0.25">
      <c r="A661" s="1">
        <v>45116.236111111109</v>
      </c>
      <c r="B661" s="1">
        <f t="shared" si="20"/>
        <v>45116</v>
      </c>
      <c r="C661">
        <v>0</v>
      </c>
      <c r="D661" t="s">
        <v>678</v>
      </c>
      <c r="E661">
        <v>3.9902330999999999E-2</v>
      </c>
      <c r="F661">
        <v>2023</v>
      </c>
      <c r="G661">
        <v>7</v>
      </c>
      <c r="H661">
        <v>9</v>
      </c>
      <c r="I661">
        <v>5</v>
      </c>
      <c r="J661">
        <v>40</v>
      </c>
      <c r="K661">
        <v>54</v>
      </c>
      <c r="L661">
        <v>5</v>
      </c>
      <c r="M661">
        <v>0.29984208769333298</v>
      </c>
      <c r="N661">
        <v>-3.2921262333333E-3</v>
      </c>
      <c r="O661" t="s">
        <v>19</v>
      </c>
      <c r="P661" t="s">
        <v>19</v>
      </c>
      <c r="Q661" t="s">
        <v>19</v>
      </c>
      <c r="R661" t="b">
        <v>0</v>
      </c>
      <c r="T661">
        <f t="shared" si="19"/>
        <v>0</v>
      </c>
      <c r="U661" t="b">
        <v>0</v>
      </c>
    </row>
    <row r="662" spans="1:21" x14ac:dyDescent="0.25">
      <c r="A662" s="1">
        <v>45116.279166666667</v>
      </c>
      <c r="B662" s="1">
        <f t="shared" si="20"/>
        <v>45116</v>
      </c>
      <c r="C662">
        <v>0</v>
      </c>
      <c r="D662" t="s">
        <v>679</v>
      </c>
      <c r="E662">
        <v>3.6222656999999998E-2</v>
      </c>
      <c r="F662">
        <v>2023</v>
      </c>
      <c r="G662">
        <v>7</v>
      </c>
      <c r="H662">
        <v>9</v>
      </c>
      <c r="I662">
        <v>6</v>
      </c>
      <c r="J662">
        <v>42</v>
      </c>
      <c r="K662">
        <v>20</v>
      </c>
      <c r="L662">
        <v>5</v>
      </c>
      <c r="M662">
        <v>0.29845703540666602</v>
      </c>
      <c r="N662">
        <v>-1.38505228666663E-3</v>
      </c>
      <c r="O662" t="s">
        <v>19</v>
      </c>
      <c r="P662" t="s">
        <v>19</v>
      </c>
      <c r="Q662" t="s">
        <v>19</v>
      </c>
      <c r="R662" t="b">
        <v>0</v>
      </c>
      <c r="T662">
        <f t="shared" si="19"/>
        <v>0</v>
      </c>
      <c r="U662" t="b">
        <v>0</v>
      </c>
    </row>
    <row r="663" spans="1:21" x14ac:dyDescent="0.25">
      <c r="A663" s="1">
        <v>45116.321527777778</v>
      </c>
      <c r="B663" s="1">
        <f t="shared" si="20"/>
        <v>45116</v>
      </c>
      <c r="C663">
        <v>0</v>
      </c>
      <c r="D663" t="s">
        <v>680</v>
      </c>
      <c r="E663">
        <v>4.6257617000000001E-2</v>
      </c>
      <c r="F663">
        <v>2023</v>
      </c>
      <c r="G663">
        <v>7</v>
      </c>
      <c r="H663">
        <v>9</v>
      </c>
      <c r="I663">
        <v>7</v>
      </c>
      <c r="J663">
        <v>43</v>
      </c>
      <c r="K663">
        <v>25</v>
      </c>
      <c r="L663">
        <v>5</v>
      </c>
      <c r="M663">
        <v>0.29772099204666602</v>
      </c>
      <c r="N663">
        <v>-7.36043360000049E-4</v>
      </c>
      <c r="O663" t="s">
        <v>19</v>
      </c>
      <c r="P663" t="s">
        <v>19</v>
      </c>
      <c r="Q663" t="s">
        <v>19</v>
      </c>
      <c r="R663" t="b">
        <v>0</v>
      </c>
      <c r="T663">
        <f t="shared" si="19"/>
        <v>0</v>
      </c>
      <c r="U663" t="b">
        <v>0</v>
      </c>
    </row>
    <row r="664" spans="1:21" x14ac:dyDescent="0.25">
      <c r="A664" s="1">
        <v>45116.363888888889</v>
      </c>
      <c r="B664" s="1">
        <f t="shared" si="20"/>
        <v>45116</v>
      </c>
      <c r="C664">
        <v>0</v>
      </c>
      <c r="D664" t="s">
        <v>681</v>
      </c>
      <c r="E664">
        <v>0.286357217</v>
      </c>
      <c r="F664">
        <v>2023</v>
      </c>
      <c r="G664">
        <v>7</v>
      </c>
      <c r="H664">
        <v>9</v>
      </c>
      <c r="I664">
        <v>8</v>
      </c>
      <c r="J664">
        <v>44</v>
      </c>
      <c r="K664">
        <v>30</v>
      </c>
      <c r="L664">
        <v>5</v>
      </c>
      <c r="M664">
        <v>0.298267397826666</v>
      </c>
      <c r="N664">
        <v>5.4640578000003605E-4</v>
      </c>
      <c r="O664" t="s">
        <v>19</v>
      </c>
      <c r="P664" t="s">
        <v>19</v>
      </c>
      <c r="Q664" t="s">
        <v>19</v>
      </c>
      <c r="R664" t="b">
        <v>0</v>
      </c>
      <c r="T664">
        <f t="shared" si="19"/>
        <v>0</v>
      </c>
      <c r="U664" t="b">
        <v>0</v>
      </c>
    </row>
    <row r="665" spans="1:21" x14ac:dyDescent="0.25">
      <c r="A665" s="1">
        <v>45116.40625</v>
      </c>
      <c r="B665" s="1">
        <f t="shared" si="20"/>
        <v>45116</v>
      </c>
      <c r="C665">
        <v>0</v>
      </c>
      <c r="D665" t="s">
        <v>682</v>
      </c>
      <c r="E665">
        <v>0.23190983700000001</v>
      </c>
      <c r="F665">
        <v>2023</v>
      </c>
      <c r="G665">
        <v>7</v>
      </c>
      <c r="H665">
        <v>9</v>
      </c>
      <c r="I665">
        <v>9</v>
      </c>
      <c r="J665">
        <v>45</v>
      </c>
      <c r="K665">
        <v>54</v>
      </c>
      <c r="L665">
        <v>5</v>
      </c>
      <c r="M665">
        <v>0.29770264118666601</v>
      </c>
      <c r="N665">
        <v>-5.6475663999999703E-4</v>
      </c>
      <c r="O665" t="s">
        <v>19</v>
      </c>
      <c r="P665" t="s">
        <v>19</v>
      </c>
      <c r="Q665" t="s">
        <v>19</v>
      </c>
      <c r="R665" t="b">
        <v>0</v>
      </c>
      <c r="T665">
        <f t="shared" si="19"/>
        <v>0</v>
      </c>
      <c r="U665" t="b">
        <v>0</v>
      </c>
    </row>
    <row r="666" spans="1:21" x14ac:dyDescent="0.25">
      <c r="A666" s="1">
        <v>45116.449305555558</v>
      </c>
      <c r="B666" s="1">
        <f t="shared" si="20"/>
        <v>45116</v>
      </c>
      <c r="C666">
        <v>0</v>
      </c>
      <c r="D666" t="s">
        <v>683</v>
      </c>
      <c r="E666">
        <v>0.173022286</v>
      </c>
      <c r="F666">
        <v>2023</v>
      </c>
      <c r="G666">
        <v>7</v>
      </c>
      <c r="H666">
        <v>9</v>
      </c>
      <c r="I666">
        <v>10</v>
      </c>
      <c r="J666">
        <v>47</v>
      </c>
      <c r="K666">
        <v>15</v>
      </c>
      <c r="L666">
        <v>5</v>
      </c>
      <c r="M666">
        <v>0.29784730164000001</v>
      </c>
      <c r="N666">
        <v>1.4466045333333399E-4</v>
      </c>
      <c r="O666" t="s">
        <v>19</v>
      </c>
      <c r="P666" t="s">
        <v>19</v>
      </c>
      <c r="Q666" t="s">
        <v>19</v>
      </c>
      <c r="R666" t="b">
        <v>0</v>
      </c>
      <c r="T666">
        <f t="shared" si="19"/>
        <v>0</v>
      </c>
      <c r="U666" t="b">
        <v>0</v>
      </c>
    </row>
    <row r="667" spans="1:21" x14ac:dyDescent="0.25">
      <c r="A667" s="1">
        <v>45116.491666666669</v>
      </c>
      <c r="B667" s="1">
        <f t="shared" si="20"/>
        <v>45116</v>
      </c>
      <c r="C667">
        <v>0</v>
      </c>
      <c r="D667" t="s">
        <v>684</v>
      </c>
      <c r="E667">
        <v>0.18838290299999999</v>
      </c>
      <c r="F667">
        <v>2023</v>
      </c>
      <c r="G667">
        <v>7</v>
      </c>
      <c r="H667">
        <v>9</v>
      </c>
      <c r="I667">
        <v>11</v>
      </c>
      <c r="J667">
        <v>48</v>
      </c>
      <c r="K667">
        <v>41</v>
      </c>
      <c r="L667">
        <v>5</v>
      </c>
      <c r="M667">
        <v>0.29697871657999902</v>
      </c>
      <c r="N667">
        <v>-8.6858506000003701E-4</v>
      </c>
      <c r="O667" t="s">
        <v>19</v>
      </c>
      <c r="P667" t="s">
        <v>19</v>
      </c>
      <c r="Q667" t="s">
        <v>19</v>
      </c>
      <c r="R667" t="b">
        <v>0</v>
      </c>
      <c r="T667">
        <f t="shared" si="19"/>
        <v>0</v>
      </c>
      <c r="U667" t="b">
        <v>0</v>
      </c>
    </row>
    <row r="668" spans="1:21" x14ac:dyDescent="0.25">
      <c r="A668" s="1">
        <v>45116.534722222219</v>
      </c>
      <c r="B668" s="1">
        <f t="shared" si="20"/>
        <v>45116</v>
      </c>
      <c r="C668">
        <v>0</v>
      </c>
      <c r="D668" t="s">
        <v>685</v>
      </c>
      <c r="E668">
        <v>0.20479128299999999</v>
      </c>
      <c r="F668">
        <v>2023</v>
      </c>
      <c r="G668">
        <v>7</v>
      </c>
      <c r="H668">
        <v>9</v>
      </c>
      <c r="I668">
        <v>12</v>
      </c>
      <c r="J668">
        <v>50</v>
      </c>
      <c r="K668">
        <v>0</v>
      </c>
      <c r="L668">
        <v>5</v>
      </c>
      <c r="M668">
        <v>0.295701573026666</v>
      </c>
      <c r="N668">
        <v>-1.27714355333335E-3</v>
      </c>
      <c r="O668" t="s">
        <v>19</v>
      </c>
      <c r="P668" t="s">
        <v>19</v>
      </c>
      <c r="Q668" t="s">
        <v>19</v>
      </c>
      <c r="R668" t="b">
        <v>0</v>
      </c>
      <c r="T668">
        <f t="shared" si="19"/>
        <v>0</v>
      </c>
      <c r="U668" t="b">
        <v>0</v>
      </c>
    </row>
    <row r="669" spans="1:21" x14ac:dyDescent="0.25">
      <c r="A669" s="1">
        <v>45116.57708333333</v>
      </c>
      <c r="B669" s="1">
        <f t="shared" si="20"/>
        <v>45116</v>
      </c>
      <c r="C669">
        <v>0</v>
      </c>
      <c r="D669" t="s">
        <v>686</v>
      </c>
      <c r="E669">
        <v>0.25284753900000001</v>
      </c>
      <c r="F669">
        <v>2023</v>
      </c>
      <c r="G669">
        <v>7</v>
      </c>
      <c r="H669">
        <v>9</v>
      </c>
      <c r="I669">
        <v>13</v>
      </c>
      <c r="J669">
        <v>51</v>
      </c>
      <c r="K669">
        <v>23</v>
      </c>
      <c r="L669">
        <v>5</v>
      </c>
      <c r="M669">
        <v>0.29530961451333299</v>
      </c>
      <c r="N669">
        <v>-3.9195851333329002E-4</v>
      </c>
      <c r="O669" t="s">
        <v>19</v>
      </c>
      <c r="P669" t="s">
        <v>19</v>
      </c>
      <c r="Q669" t="s">
        <v>19</v>
      </c>
      <c r="R669" t="b">
        <v>0</v>
      </c>
      <c r="T669">
        <f t="shared" si="19"/>
        <v>0</v>
      </c>
      <c r="U669" t="b">
        <v>0</v>
      </c>
    </row>
    <row r="670" spans="1:21" x14ac:dyDescent="0.25">
      <c r="A670" s="1">
        <v>45116.619444444441</v>
      </c>
      <c r="B670" s="1">
        <f t="shared" si="20"/>
        <v>45116</v>
      </c>
      <c r="C670">
        <v>0</v>
      </c>
      <c r="D670" t="s">
        <v>687</v>
      </c>
      <c r="E670">
        <v>0.19573116700000001</v>
      </c>
      <c r="F670">
        <v>2023</v>
      </c>
      <c r="G670">
        <v>7</v>
      </c>
      <c r="H670">
        <v>9</v>
      </c>
      <c r="I670">
        <v>14</v>
      </c>
      <c r="J670">
        <v>52</v>
      </c>
      <c r="K670">
        <v>27</v>
      </c>
      <c r="L670">
        <v>5</v>
      </c>
      <c r="M670">
        <v>0.29413026001999998</v>
      </c>
      <c r="N670">
        <v>-1.17935449333334E-3</v>
      </c>
      <c r="O670" t="s">
        <v>19</v>
      </c>
      <c r="P670" t="s">
        <v>19</v>
      </c>
      <c r="Q670" t="s">
        <v>19</v>
      </c>
      <c r="R670" t="b">
        <v>0</v>
      </c>
      <c r="T670">
        <f t="shared" si="19"/>
        <v>0</v>
      </c>
      <c r="U670" t="b">
        <v>0</v>
      </c>
    </row>
    <row r="671" spans="1:21" x14ac:dyDescent="0.25">
      <c r="A671" s="1">
        <v>45116.661805555559</v>
      </c>
      <c r="B671" s="1">
        <f t="shared" si="20"/>
        <v>45116</v>
      </c>
      <c r="C671">
        <v>0</v>
      </c>
      <c r="D671" t="s">
        <v>688</v>
      </c>
      <c r="E671">
        <v>0.118961856</v>
      </c>
      <c r="F671">
        <v>2023</v>
      </c>
      <c r="G671">
        <v>7</v>
      </c>
      <c r="H671">
        <v>9</v>
      </c>
      <c r="I671">
        <v>15</v>
      </c>
      <c r="J671">
        <v>53</v>
      </c>
      <c r="K671">
        <v>43</v>
      </c>
      <c r="L671">
        <v>5</v>
      </c>
      <c r="M671">
        <v>0.28974618523333301</v>
      </c>
      <c r="N671">
        <v>-4.3840747866666302E-3</v>
      </c>
      <c r="O671" t="s">
        <v>19</v>
      </c>
      <c r="P671" t="s">
        <v>19</v>
      </c>
      <c r="Q671" t="s">
        <v>19</v>
      </c>
      <c r="R671" t="b">
        <v>0</v>
      </c>
      <c r="T671">
        <f t="shared" si="19"/>
        <v>0</v>
      </c>
      <c r="U671" t="b">
        <v>0</v>
      </c>
    </row>
    <row r="672" spans="1:21" x14ac:dyDescent="0.25">
      <c r="A672" s="1">
        <v>45116.70416666667</v>
      </c>
      <c r="B672" s="1">
        <f t="shared" si="20"/>
        <v>45116</v>
      </c>
      <c r="C672">
        <v>0</v>
      </c>
      <c r="D672" t="s">
        <v>689</v>
      </c>
      <c r="E672">
        <v>4.5576480000000003E-2</v>
      </c>
      <c r="F672">
        <v>2023</v>
      </c>
      <c r="G672">
        <v>7</v>
      </c>
      <c r="H672">
        <v>9</v>
      </c>
      <c r="I672">
        <v>16</v>
      </c>
      <c r="J672">
        <v>54</v>
      </c>
      <c r="K672">
        <v>57</v>
      </c>
      <c r="L672">
        <v>5</v>
      </c>
      <c r="M672">
        <v>0.28698808993333302</v>
      </c>
      <c r="N672">
        <v>-2.7580952999999801E-3</v>
      </c>
      <c r="O672" t="s">
        <v>19</v>
      </c>
      <c r="P672" t="s">
        <v>19</v>
      </c>
      <c r="Q672" t="s">
        <v>19</v>
      </c>
      <c r="R672" t="b">
        <v>0</v>
      </c>
      <c r="T672">
        <f t="shared" ref="T672:T735" si="21">IF(SUM(S648:S672)&gt;20,1,0)</f>
        <v>0</v>
      </c>
      <c r="U672" t="b">
        <v>0</v>
      </c>
    </row>
    <row r="673" spans="1:21" x14ac:dyDescent="0.25">
      <c r="A673" s="1">
        <v>45116.74722222222</v>
      </c>
      <c r="B673" s="1">
        <f t="shared" si="20"/>
        <v>45116</v>
      </c>
      <c r="C673">
        <v>0</v>
      </c>
      <c r="D673" t="s">
        <v>690</v>
      </c>
      <c r="E673">
        <v>8.2857902999999997E-2</v>
      </c>
      <c r="F673">
        <v>2023</v>
      </c>
      <c r="G673">
        <v>7</v>
      </c>
      <c r="H673">
        <v>9</v>
      </c>
      <c r="I673">
        <v>17</v>
      </c>
      <c r="J673">
        <v>56</v>
      </c>
      <c r="K673">
        <v>9</v>
      </c>
      <c r="L673">
        <v>5</v>
      </c>
      <c r="M673">
        <v>0.28592082331333302</v>
      </c>
      <c r="N673">
        <v>-1.06726662E-3</v>
      </c>
      <c r="O673" t="s">
        <v>19</v>
      </c>
      <c r="P673" t="s">
        <v>19</v>
      </c>
      <c r="Q673" t="s">
        <v>19</v>
      </c>
      <c r="R673" t="b">
        <v>0</v>
      </c>
      <c r="T673">
        <f t="shared" si="21"/>
        <v>0</v>
      </c>
      <c r="U673" t="b">
        <v>0</v>
      </c>
    </row>
    <row r="674" spans="1:21" x14ac:dyDescent="0.25">
      <c r="A674" s="1">
        <v>45116.789583333331</v>
      </c>
      <c r="B674" s="1">
        <f t="shared" si="20"/>
        <v>45116</v>
      </c>
      <c r="C674">
        <v>0</v>
      </c>
      <c r="D674" t="s">
        <v>691</v>
      </c>
      <c r="E674">
        <v>0.43867551799999999</v>
      </c>
      <c r="F674">
        <v>2023</v>
      </c>
      <c r="G674">
        <v>7</v>
      </c>
      <c r="H674">
        <v>9</v>
      </c>
      <c r="I674">
        <v>18</v>
      </c>
      <c r="J674">
        <v>57</v>
      </c>
      <c r="K674">
        <v>16</v>
      </c>
      <c r="L674">
        <v>5</v>
      </c>
      <c r="M674">
        <v>0.28754655767999998</v>
      </c>
      <c r="N674">
        <v>1.62573436666663E-3</v>
      </c>
      <c r="O674" t="s">
        <v>19</v>
      </c>
      <c r="P674" t="s">
        <v>19</v>
      </c>
      <c r="Q674" t="s">
        <v>19</v>
      </c>
      <c r="R674" s="3" t="b">
        <v>1</v>
      </c>
      <c r="S674">
        <v>1</v>
      </c>
      <c r="T674">
        <f t="shared" si="21"/>
        <v>0</v>
      </c>
      <c r="U674" t="b">
        <v>0</v>
      </c>
    </row>
    <row r="675" spans="1:21" x14ac:dyDescent="0.25">
      <c r="A675" s="1">
        <v>45116.831944444442</v>
      </c>
      <c r="B675" s="1">
        <f t="shared" si="20"/>
        <v>45116</v>
      </c>
      <c r="C675">
        <v>0</v>
      </c>
      <c r="D675" t="s">
        <v>692</v>
      </c>
      <c r="E675">
        <v>7.4636456000000004E-2</v>
      </c>
      <c r="F675">
        <v>2023</v>
      </c>
      <c r="G675">
        <v>7</v>
      </c>
      <c r="H675">
        <v>9</v>
      </c>
      <c r="I675">
        <v>19</v>
      </c>
      <c r="J675">
        <v>58</v>
      </c>
      <c r="K675">
        <v>35</v>
      </c>
      <c r="L675">
        <v>5</v>
      </c>
      <c r="M675">
        <v>0.28446400437333302</v>
      </c>
      <c r="N675">
        <v>-3.0825533066666201E-3</v>
      </c>
      <c r="O675" t="s">
        <v>19</v>
      </c>
      <c r="P675" t="s">
        <v>19</v>
      </c>
      <c r="Q675" t="s">
        <v>19</v>
      </c>
      <c r="R675" t="b">
        <v>0</v>
      </c>
      <c r="T675">
        <f t="shared" si="21"/>
        <v>0</v>
      </c>
      <c r="U675" t="b">
        <v>0</v>
      </c>
    </row>
    <row r="676" spans="1:21" x14ac:dyDescent="0.25">
      <c r="A676" s="1">
        <v>45116.874305555553</v>
      </c>
      <c r="B676" s="1">
        <f t="shared" si="20"/>
        <v>45116</v>
      </c>
      <c r="C676">
        <v>0</v>
      </c>
      <c r="D676" t="s">
        <v>693</v>
      </c>
      <c r="E676">
        <v>0.18148953700000001</v>
      </c>
      <c r="F676">
        <v>2023</v>
      </c>
      <c r="G676">
        <v>7</v>
      </c>
      <c r="H676">
        <v>9</v>
      </c>
      <c r="I676">
        <v>20</v>
      </c>
      <c r="J676">
        <v>59</v>
      </c>
      <c r="K676">
        <v>52</v>
      </c>
      <c r="L676">
        <v>5</v>
      </c>
      <c r="M676">
        <v>0.28246655005333299</v>
      </c>
      <c r="N676">
        <v>-1.99745432000003E-3</v>
      </c>
      <c r="O676" t="s">
        <v>19</v>
      </c>
      <c r="P676" t="s">
        <v>19</v>
      </c>
      <c r="Q676" t="s">
        <v>19</v>
      </c>
      <c r="R676" t="b">
        <v>0</v>
      </c>
      <c r="T676">
        <f t="shared" si="21"/>
        <v>0</v>
      </c>
      <c r="U676" t="b">
        <v>0</v>
      </c>
    </row>
    <row r="677" spans="1:21" x14ac:dyDescent="0.25">
      <c r="A677" s="1">
        <v>45116.917361111111</v>
      </c>
      <c r="B677" s="1">
        <f t="shared" si="20"/>
        <v>45116</v>
      </c>
      <c r="C677">
        <v>0</v>
      </c>
      <c r="D677" t="s">
        <v>694</v>
      </c>
      <c r="E677">
        <v>0.12549844199999999</v>
      </c>
      <c r="F677">
        <v>2023</v>
      </c>
      <c r="G677">
        <v>7</v>
      </c>
      <c r="H677">
        <v>9</v>
      </c>
      <c r="I677">
        <v>22</v>
      </c>
      <c r="J677">
        <v>1</v>
      </c>
      <c r="K677">
        <v>19</v>
      </c>
      <c r="L677">
        <v>5</v>
      </c>
      <c r="M677">
        <v>0.27759235428000001</v>
      </c>
      <c r="N677">
        <v>-4.8741957733333102E-3</v>
      </c>
      <c r="O677" t="s">
        <v>19</v>
      </c>
      <c r="P677" t="s">
        <v>19</v>
      </c>
      <c r="Q677" t="s">
        <v>19</v>
      </c>
      <c r="R677" t="b">
        <v>0</v>
      </c>
      <c r="T677">
        <f t="shared" si="21"/>
        <v>0</v>
      </c>
      <c r="U677" t="b">
        <v>0</v>
      </c>
    </row>
    <row r="678" spans="1:21" x14ac:dyDescent="0.25">
      <c r="A678" s="1">
        <v>45116.959722222222</v>
      </c>
      <c r="B678" s="1">
        <f t="shared" si="20"/>
        <v>45116</v>
      </c>
      <c r="C678">
        <v>0</v>
      </c>
      <c r="D678" t="s">
        <v>695</v>
      </c>
      <c r="E678">
        <v>3.1408942000000002E-2</v>
      </c>
      <c r="F678">
        <v>2023</v>
      </c>
      <c r="G678">
        <v>7</v>
      </c>
      <c r="H678">
        <v>9</v>
      </c>
      <c r="I678">
        <v>23</v>
      </c>
      <c r="J678">
        <v>2</v>
      </c>
      <c r="K678">
        <v>30</v>
      </c>
      <c r="L678">
        <v>5</v>
      </c>
      <c r="M678">
        <v>0.270640554933333</v>
      </c>
      <c r="N678">
        <v>-6.95179934666667E-3</v>
      </c>
      <c r="O678" t="s">
        <v>19</v>
      </c>
      <c r="P678" t="s">
        <v>19</v>
      </c>
      <c r="Q678" t="s">
        <v>19</v>
      </c>
      <c r="R678" t="b">
        <v>0</v>
      </c>
      <c r="T678">
        <f t="shared" si="21"/>
        <v>0</v>
      </c>
      <c r="U678" t="b">
        <v>0</v>
      </c>
    </row>
    <row r="679" spans="1:21" x14ac:dyDescent="0.25">
      <c r="A679" s="1">
        <v>45117.002083333333</v>
      </c>
      <c r="B679" s="1">
        <f t="shared" si="20"/>
        <v>45117</v>
      </c>
      <c r="C679">
        <v>0</v>
      </c>
      <c r="D679" t="s">
        <v>696</v>
      </c>
      <c r="E679">
        <v>3.3703389E-2</v>
      </c>
      <c r="F679">
        <v>2023</v>
      </c>
      <c r="G679">
        <v>7</v>
      </c>
      <c r="H679">
        <v>10</v>
      </c>
      <c r="I679">
        <v>0</v>
      </c>
      <c r="J679">
        <v>3</v>
      </c>
      <c r="K679">
        <v>54</v>
      </c>
      <c r="L679">
        <v>5</v>
      </c>
      <c r="M679">
        <v>0.26880824152666599</v>
      </c>
      <c r="N679">
        <v>-1.8323134066666701E-3</v>
      </c>
      <c r="O679" t="s">
        <v>19</v>
      </c>
      <c r="P679" t="s">
        <v>19</v>
      </c>
      <c r="Q679" t="s">
        <v>19</v>
      </c>
      <c r="R679" t="b">
        <v>0</v>
      </c>
      <c r="T679">
        <f t="shared" si="21"/>
        <v>0</v>
      </c>
      <c r="U679" t="b">
        <v>0</v>
      </c>
    </row>
    <row r="680" spans="1:21" x14ac:dyDescent="0.25">
      <c r="A680" s="1">
        <v>45117.059027777781</v>
      </c>
      <c r="B680" s="1">
        <f t="shared" si="20"/>
        <v>45117</v>
      </c>
      <c r="C680">
        <v>0</v>
      </c>
      <c r="D680" t="s">
        <v>697</v>
      </c>
      <c r="E680">
        <v>3.7823462000000002E-2</v>
      </c>
      <c r="F680">
        <v>2023</v>
      </c>
      <c r="G680">
        <v>7</v>
      </c>
      <c r="H680">
        <v>10</v>
      </c>
      <c r="I680">
        <v>1</v>
      </c>
      <c r="J680">
        <v>25</v>
      </c>
      <c r="K680">
        <v>33</v>
      </c>
      <c r="L680">
        <v>5</v>
      </c>
      <c r="M680">
        <v>0.26815029206666602</v>
      </c>
      <c r="N680">
        <v>-6.5794946000002897E-4</v>
      </c>
      <c r="O680" t="s">
        <v>19</v>
      </c>
      <c r="P680" t="s">
        <v>19</v>
      </c>
      <c r="Q680" t="s">
        <v>19</v>
      </c>
      <c r="R680" t="b">
        <v>0</v>
      </c>
      <c r="T680">
        <f t="shared" si="21"/>
        <v>0</v>
      </c>
      <c r="U680" t="b">
        <v>0</v>
      </c>
    </row>
    <row r="681" spans="1:21" x14ac:dyDescent="0.25">
      <c r="A681" s="1">
        <v>45117.101388888892</v>
      </c>
      <c r="B681" s="1">
        <f t="shared" si="20"/>
        <v>45117</v>
      </c>
      <c r="C681">
        <v>0</v>
      </c>
      <c r="D681" t="s">
        <v>698</v>
      </c>
      <c r="E681">
        <v>0.14853724099999999</v>
      </c>
      <c r="F681">
        <v>2023</v>
      </c>
      <c r="G681">
        <v>7</v>
      </c>
      <c r="H681">
        <v>10</v>
      </c>
      <c r="I681">
        <v>2</v>
      </c>
      <c r="J681">
        <v>26</v>
      </c>
      <c r="K681">
        <v>59</v>
      </c>
      <c r="L681">
        <v>5</v>
      </c>
      <c r="M681">
        <v>0.26429280853333298</v>
      </c>
      <c r="N681">
        <v>-3.8574835333333099E-3</v>
      </c>
      <c r="O681" t="s">
        <v>19</v>
      </c>
      <c r="P681" t="s">
        <v>19</v>
      </c>
      <c r="Q681" t="s">
        <v>19</v>
      </c>
      <c r="R681" t="b">
        <v>0</v>
      </c>
      <c r="T681">
        <f t="shared" si="21"/>
        <v>0</v>
      </c>
      <c r="U681" t="b">
        <v>0</v>
      </c>
    </row>
    <row r="682" spans="1:21" x14ac:dyDescent="0.25">
      <c r="A682" s="1">
        <v>45117.144444444442</v>
      </c>
      <c r="B682" s="1">
        <f t="shared" si="20"/>
        <v>45117</v>
      </c>
      <c r="C682">
        <v>0</v>
      </c>
      <c r="D682" t="s">
        <v>699</v>
      </c>
      <c r="E682">
        <v>0.20638545599999999</v>
      </c>
      <c r="F682">
        <v>2023</v>
      </c>
      <c r="G682">
        <v>7</v>
      </c>
      <c r="H682">
        <v>10</v>
      </c>
      <c r="I682">
        <v>3</v>
      </c>
      <c r="J682">
        <v>28</v>
      </c>
      <c r="K682">
        <v>32</v>
      </c>
      <c r="L682">
        <v>5</v>
      </c>
      <c r="M682">
        <v>0.26438280586000001</v>
      </c>
      <c r="N682" s="2">
        <v>8.9997326666702002E-5</v>
      </c>
      <c r="O682" t="s">
        <v>19</v>
      </c>
      <c r="P682" t="s">
        <v>19</v>
      </c>
      <c r="Q682" t="s">
        <v>19</v>
      </c>
      <c r="R682" t="b">
        <v>0</v>
      </c>
      <c r="T682">
        <f t="shared" si="21"/>
        <v>0</v>
      </c>
      <c r="U682" t="b">
        <v>0</v>
      </c>
    </row>
    <row r="683" spans="1:21" x14ac:dyDescent="0.25">
      <c r="A683" s="1">
        <v>45117.186805555553</v>
      </c>
      <c r="B683" s="1">
        <f t="shared" si="20"/>
        <v>45117</v>
      </c>
      <c r="C683">
        <v>0</v>
      </c>
      <c r="D683" t="s">
        <v>700</v>
      </c>
      <c r="E683">
        <v>0.114481055</v>
      </c>
      <c r="F683">
        <v>2023</v>
      </c>
      <c r="G683">
        <v>7</v>
      </c>
      <c r="H683">
        <v>10</v>
      </c>
      <c r="I683">
        <v>4</v>
      </c>
      <c r="J683">
        <v>29</v>
      </c>
      <c r="K683">
        <v>43</v>
      </c>
      <c r="L683">
        <v>5</v>
      </c>
      <c r="M683">
        <v>0.26330658814000002</v>
      </c>
      <c r="N683">
        <v>-1.0762177199999899E-3</v>
      </c>
      <c r="O683" t="s">
        <v>19</v>
      </c>
      <c r="P683" t="s">
        <v>19</v>
      </c>
      <c r="Q683" t="s">
        <v>19</v>
      </c>
      <c r="R683" t="b">
        <v>0</v>
      </c>
      <c r="T683">
        <f t="shared" si="21"/>
        <v>0</v>
      </c>
      <c r="U683" t="b">
        <v>0</v>
      </c>
    </row>
    <row r="684" spans="1:21" x14ac:dyDescent="0.25">
      <c r="A684" s="1">
        <v>45117.229861111111</v>
      </c>
      <c r="B684" s="1">
        <f t="shared" si="20"/>
        <v>45117</v>
      </c>
      <c r="C684">
        <v>0</v>
      </c>
      <c r="D684" t="s">
        <v>701</v>
      </c>
      <c r="E684">
        <v>0.121413753</v>
      </c>
      <c r="F684">
        <v>2023</v>
      </c>
      <c r="G684">
        <v>7</v>
      </c>
      <c r="H684">
        <v>10</v>
      </c>
      <c r="I684">
        <v>5</v>
      </c>
      <c r="J684">
        <v>31</v>
      </c>
      <c r="K684">
        <v>15</v>
      </c>
      <c r="L684">
        <v>5</v>
      </c>
      <c r="M684">
        <v>0.26297775845333299</v>
      </c>
      <c r="N684">
        <v>-3.2882968666669799E-4</v>
      </c>
      <c r="O684" t="s">
        <v>19</v>
      </c>
      <c r="P684" t="s">
        <v>19</v>
      </c>
      <c r="Q684" t="s">
        <v>19</v>
      </c>
      <c r="R684" t="b">
        <v>0</v>
      </c>
      <c r="T684">
        <f t="shared" si="21"/>
        <v>0</v>
      </c>
      <c r="U684" t="b">
        <v>0</v>
      </c>
    </row>
    <row r="685" spans="1:21" x14ac:dyDescent="0.25">
      <c r="A685" s="1">
        <v>45117.272222222222</v>
      </c>
      <c r="B685" s="1">
        <f t="shared" si="20"/>
        <v>45117</v>
      </c>
      <c r="C685">
        <v>0</v>
      </c>
      <c r="D685" t="s">
        <v>702</v>
      </c>
      <c r="E685">
        <v>0.11198216499999999</v>
      </c>
      <c r="F685">
        <v>2023</v>
      </c>
      <c r="G685">
        <v>7</v>
      </c>
      <c r="H685">
        <v>10</v>
      </c>
      <c r="I685">
        <v>6</v>
      </c>
      <c r="J685">
        <v>32</v>
      </c>
      <c r="K685">
        <v>23</v>
      </c>
      <c r="L685">
        <v>5</v>
      </c>
      <c r="M685">
        <v>0.26309657535333297</v>
      </c>
      <c r="N685">
        <v>1.1881690000004E-4</v>
      </c>
      <c r="O685" t="s">
        <v>19</v>
      </c>
      <c r="P685" t="s">
        <v>19</v>
      </c>
      <c r="Q685" t="s">
        <v>19</v>
      </c>
      <c r="R685" t="b">
        <v>0</v>
      </c>
      <c r="T685">
        <f t="shared" si="21"/>
        <v>0</v>
      </c>
      <c r="U685" t="b">
        <v>0</v>
      </c>
    </row>
    <row r="686" spans="1:21" x14ac:dyDescent="0.25">
      <c r="A686" s="1">
        <v>45117.31527777778</v>
      </c>
      <c r="B686" s="1">
        <f t="shared" si="20"/>
        <v>45117</v>
      </c>
      <c r="C686">
        <v>0</v>
      </c>
      <c r="D686" t="s">
        <v>703</v>
      </c>
      <c r="E686">
        <v>0.117998242</v>
      </c>
      <c r="F686">
        <v>2023</v>
      </c>
      <c r="G686">
        <v>7</v>
      </c>
      <c r="H686">
        <v>10</v>
      </c>
      <c r="I686">
        <v>7</v>
      </c>
      <c r="J686">
        <v>34</v>
      </c>
      <c r="K686">
        <v>2</v>
      </c>
      <c r="L686">
        <v>5</v>
      </c>
      <c r="M686">
        <v>0.26151069288666601</v>
      </c>
      <c r="N686">
        <v>-1.58588246666668E-3</v>
      </c>
      <c r="O686" t="s">
        <v>19</v>
      </c>
      <c r="P686" t="s">
        <v>19</v>
      </c>
      <c r="Q686" t="s">
        <v>19</v>
      </c>
      <c r="R686" t="b">
        <v>0</v>
      </c>
      <c r="T686">
        <f t="shared" si="21"/>
        <v>0</v>
      </c>
      <c r="U686" t="b">
        <v>0</v>
      </c>
    </row>
    <row r="687" spans="1:21" x14ac:dyDescent="0.25">
      <c r="A687" s="1">
        <v>45117.357638888891</v>
      </c>
      <c r="B687" s="1">
        <f t="shared" si="20"/>
        <v>45117</v>
      </c>
      <c r="C687">
        <v>0</v>
      </c>
      <c r="D687" t="s">
        <v>704</v>
      </c>
      <c r="E687">
        <v>0.29258514499999999</v>
      </c>
      <c r="F687">
        <v>2023</v>
      </c>
      <c r="G687">
        <v>7</v>
      </c>
      <c r="H687">
        <v>10</v>
      </c>
      <c r="I687">
        <v>8</v>
      </c>
      <c r="J687">
        <v>35</v>
      </c>
      <c r="K687">
        <v>18</v>
      </c>
      <c r="L687">
        <v>5</v>
      </c>
      <c r="M687">
        <v>0.26265487481999999</v>
      </c>
      <c r="N687">
        <v>1.1441819333333199E-3</v>
      </c>
      <c r="O687" t="s">
        <v>19</v>
      </c>
      <c r="P687" t="s">
        <v>19</v>
      </c>
      <c r="Q687" t="s">
        <v>19</v>
      </c>
      <c r="R687" t="b">
        <v>0</v>
      </c>
      <c r="T687">
        <f t="shared" si="21"/>
        <v>0</v>
      </c>
      <c r="U687" t="b">
        <v>0</v>
      </c>
    </row>
    <row r="688" spans="1:21" x14ac:dyDescent="0.25">
      <c r="A688" s="1">
        <v>45117.4</v>
      </c>
      <c r="B688" s="1">
        <f t="shared" si="20"/>
        <v>45117</v>
      </c>
      <c r="C688">
        <v>0</v>
      </c>
      <c r="D688" t="s">
        <v>705</v>
      </c>
      <c r="E688">
        <v>0.113263829</v>
      </c>
      <c r="F688">
        <v>2023</v>
      </c>
      <c r="G688">
        <v>7</v>
      </c>
      <c r="H688">
        <v>10</v>
      </c>
      <c r="I688">
        <v>9</v>
      </c>
      <c r="J688">
        <v>36</v>
      </c>
      <c r="K688">
        <v>45</v>
      </c>
      <c r="L688">
        <v>5</v>
      </c>
      <c r="M688">
        <v>0.262467670853333</v>
      </c>
      <c r="N688">
        <v>-1.8720396666660401E-4</v>
      </c>
      <c r="O688" t="s">
        <v>19</v>
      </c>
      <c r="P688" t="s">
        <v>19</v>
      </c>
      <c r="Q688" t="s">
        <v>19</v>
      </c>
      <c r="R688" t="b">
        <v>0</v>
      </c>
      <c r="T688">
        <f t="shared" si="21"/>
        <v>0</v>
      </c>
      <c r="U688" t="b">
        <v>0</v>
      </c>
    </row>
    <row r="689" spans="1:21" x14ac:dyDescent="0.25">
      <c r="A689" s="1">
        <v>45117.443055555559</v>
      </c>
      <c r="B689" s="1">
        <f t="shared" si="20"/>
        <v>45117</v>
      </c>
      <c r="C689">
        <v>0</v>
      </c>
      <c r="D689" t="s">
        <v>706</v>
      </c>
      <c r="E689">
        <v>0.32541534599999999</v>
      </c>
      <c r="F689">
        <v>2023</v>
      </c>
      <c r="G689">
        <v>7</v>
      </c>
      <c r="H689">
        <v>10</v>
      </c>
      <c r="I689">
        <v>10</v>
      </c>
      <c r="J689">
        <v>38</v>
      </c>
      <c r="K689">
        <v>11</v>
      </c>
      <c r="L689">
        <v>5</v>
      </c>
      <c r="M689">
        <v>0.26339281315333302</v>
      </c>
      <c r="N689">
        <v>9.2514229999995901E-4</v>
      </c>
      <c r="O689" t="s">
        <v>19</v>
      </c>
      <c r="P689" t="s">
        <v>19</v>
      </c>
      <c r="Q689" t="s">
        <v>19</v>
      </c>
      <c r="R689" t="b">
        <v>0</v>
      </c>
      <c r="T689">
        <f t="shared" si="21"/>
        <v>0</v>
      </c>
      <c r="U689" t="b">
        <v>0</v>
      </c>
    </row>
    <row r="690" spans="1:21" x14ac:dyDescent="0.25">
      <c r="A690" s="1">
        <v>45117.48541666667</v>
      </c>
      <c r="B690" s="1">
        <f t="shared" si="20"/>
        <v>45117</v>
      </c>
      <c r="C690">
        <v>0</v>
      </c>
      <c r="D690" t="s">
        <v>707</v>
      </c>
      <c r="E690">
        <v>0.24544902099999999</v>
      </c>
      <c r="F690">
        <v>2023</v>
      </c>
      <c r="G690">
        <v>7</v>
      </c>
      <c r="H690">
        <v>10</v>
      </c>
      <c r="I690">
        <v>11</v>
      </c>
      <c r="J690">
        <v>39</v>
      </c>
      <c r="K690">
        <v>24</v>
      </c>
      <c r="L690">
        <v>5</v>
      </c>
      <c r="M690">
        <v>0.26045151486000001</v>
      </c>
      <c r="N690">
        <v>-2.94129829333333E-3</v>
      </c>
      <c r="O690" t="s">
        <v>19</v>
      </c>
      <c r="P690" t="s">
        <v>19</v>
      </c>
      <c r="Q690" t="s">
        <v>19</v>
      </c>
      <c r="R690" t="b">
        <v>0</v>
      </c>
      <c r="T690">
        <f t="shared" si="21"/>
        <v>0</v>
      </c>
      <c r="U690" t="b">
        <v>0</v>
      </c>
    </row>
    <row r="691" spans="1:21" x14ac:dyDescent="0.25">
      <c r="A691" s="1">
        <v>45117.527777777781</v>
      </c>
      <c r="B691" s="1">
        <f t="shared" si="20"/>
        <v>45117</v>
      </c>
      <c r="C691">
        <v>0</v>
      </c>
      <c r="D691" t="s">
        <v>708</v>
      </c>
      <c r="E691">
        <v>4.4186324999999999E-2</v>
      </c>
      <c r="F691">
        <v>2023</v>
      </c>
      <c r="G691">
        <v>7</v>
      </c>
      <c r="H691">
        <v>10</v>
      </c>
      <c r="I691">
        <v>12</v>
      </c>
      <c r="J691">
        <v>40</v>
      </c>
      <c r="K691">
        <v>41</v>
      </c>
      <c r="L691">
        <v>5</v>
      </c>
      <c r="M691">
        <v>0.25679225017999902</v>
      </c>
      <c r="N691">
        <v>-3.6592646800000499E-3</v>
      </c>
      <c r="O691" t="s">
        <v>19</v>
      </c>
      <c r="P691" t="s">
        <v>19</v>
      </c>
      <c r="Q691" t="s">
        <v>19</v>
      </c>
      <c r="R691" t="b">
        <v>0</v>
      </c>
      <c r="T691">
        <f t="shared" si="21"/>
        <v>0</v>
      </c>
      <c r="U691" t="b">
        <v>0</v>
      </c>
    </row>
    <row r="692" spans="1:21" x14ac:dyDescent="0.25">
      <c r="A692" s="1">
        <v>45117.570833333331</v>
      </c>
      <c r="B692" s="1">
        <f t="shared" si="20"/>
        <v>45117</v>
      </c>
      <c r="C692">
        <v>0</v>
      </c>
      <c r="D692" t="s">
        <v>709</v>
      </c>
      <c r="E692">
        <v>5.1093228999999997E-2</v>
      </c>
      <c r="F692">
        <v>2023</v>
      </c>
      <c r="G692">
        <v>7</v>
      </c>
      <c r="H692">
        <v>10</v>
      </c>
      <c r="I692">
        <v>13</v>
      </c>
      <c r="J692">
        <v>42</v>
      </c>
      <c r="K692">
        <v>7</v>
      </c>
      <c r="L692">
        <v>5</v>
      </c>
      <c r="M692">
        <v>0.25336344998666599</v>
      </c>
      <c r="N692">
        <v>-3.4288001933333E-3</v>
      </c>
      <c r="O692" t="s">
        <v>19</v>
      </c>
      <c r="P692" t="s">
        <v>19</v>
      </c>
      <c r="Q692" t="s">
        <v>19</v>
      </c>
      <c r="R692" t="b">
        <v>0</v>
      </c>
      <c r="T692">
        <f t="shared" si="21"/>
        <v>0</v>
      </c>
      <c r="U692" t="b">
        <v>0</v>
      </c>
    </row>
    <row r="693" spans="1:21" x14ac:dyDescent="0.25">
      <c r="A693" s="1">
        <v>45117.613194444442</v>
      </c>
      <c r="B693" s="1">
        <f t="shared" si="20"/>
        <v>45117</v>
      </c>
      <c r="C693">
        <v>0</v>
      </c>
      <c r="D693" t="s">
        <v>710</v>
      </c>
      <c r="E693">
        <v>0.185680226</v>
      </c>
      <c r="F693">
        <v>2023</v>
      </c>
      <c r="G693">
        <v>7</v>
      </c>
      <c r="H693">
        <v>10</v>
      </c>
      <c r="I693">
        <v>14</v>
      </c>
      <c r="J693">
        <v>43</v>
      </c>
      <c r="K693">
        <v>26</v>
      </c>
      <c r="L693">
        <v>5</v>
      </c>
      <c r="M693">
        <v>0.252811434693333</v>
      </c>
      <c r="N693">
        <v>-5.5201529333331802E-4</v>
      </c>
      <c r="O693" t="s">
        <v>19</v>
      </c>
      <c r="P693" t="s">
        <v>19</v>
      </c>
      <c r="Q693" t="s">
        <v>19</v>
      </c>
      <c r="R693" t="b">
        <v>0</v>
      </c>
      <c r="T693">
        <f t="shared" si="21"/>
        <v>0</v>
      </c>
      <c r="U693" t="b">
        <v>0</v>
      </c>
    </row>
    <row r="694" spans="1:21" x14ac:dyDescent="0.25">
      <c r="A694" s="1">
        <v>45117.655555555553</v>
      </c>
      <c r="B694" s="1">
        <f t="shared" si="20"/>
        <v>45117</v>
      </c>
      <c r="C694">
        <v>0</v>
      </c>
      <c r="D694" t="s">
        <v>711</v>
      </c>
      <c r="E694">
        <v>0.205986898</v>
      </c>
      <c r="F694">
        <v>2023</v>
      </c>
      <c r="G694">
        <v>7</v>
      </c>
      <c r="H694">
        <v>10</v>
      </c>
      <c r="I694">
        <v>15</v>
      </c>
      <c r="J694">
        <v>44</v>
      </c>
      <c r="K694">
        <v>58</v>
      </c>
      <c r="L694">
        <v>5</v>
      </c>
      <c r="M694">
        <v>0.25390298419333301</v>
      </c>
      <c r="N694">
        <v>1.09154950000001E-3</v>
      </c>
      <c r="O694" t="s">
        <v>19</v>
      </c>
      <c r="P694" t="s">
        <v>19</v>
      </c>
      <c r="Q694" t="s">
        <v>19</v>
      </c>
      <c r="R694" t="b">
        <v>0</v>
      </c>
      <c r="T694">
        <f t="shared" si="21"/>
        <v>0</v>
      </c>
      <c r="U694" t="b">
        <v>0</v>
      </c>
    </row>
    <row r="695" spans="1:21" x14ac:dyDescent="0.25">
      <c r="A695" s="1">
        <v>45117.698611111111</v>
      </c>
      <c r="B695" s="1">
        <f t="shared" si="20"/>
        <v>45117</v>
      </c>
      <c r="C695">
        <v>0</v>
      </c>
      <c r="D695" t="s">
        <v>712</v>
      </c>
      <c r="E695">
        <v>0.314936724</v>
      </c>
      <c r="F695">
        <v>2023</v>
      </c>
      <c r="G695">
        <v>7</v>
      </c>
      <c r="H695">
        <v>10</v>
      </c>
      <c r="I695">
        <v>16</v>
      </c>
      <c r="J695">
        <v>46</v>
      </c>
      <c r="K695">
        <v>32</v>
      </c>
      <c r="L695">
        <v>5</v>
      </c>
      <c r="M695">
        <v>0.25544827076666599</v>
      </c>
      <c r="N695">
        <v>1.5452865733333501E-3</v>
      </c>
      <c r="O695" t="s">
        <v>19</v>
      </c>
      <c r="P695" t="s">
        <v>19</v>
      </c>
      <c r="Q695" t="s">
        <v>19</v>
      </c>
      <c r="R695" t="b">
        <v>0</v>
      </c>
      <c r="T695">
        <f t="shared" si="21"/>
        <v>0</v>
      </c>
      <c r="U695" t="b">
        <v>0</v>
      </c>
    </row>
    <row r="696" spans="1:21" x14ac:dyDescent="0.25">
      <c r="A696" s="1">
        <v>45117.740972222222</v>
      </c>
      <c r="B696" s="1">
        <f t="shared" si="20"/>
        <v>45117</v>
      </c>
      <c r="C696">
        <v>0</v>
      </c>
      <c r="D696" t="s">
        <v>713</v>
      </c>
      <c r="E696">
        <v>0.119954634</v>
      </c>
      <c r="F696">
        <v>2023</v>
      </c>
      <c r="G696">
        <v>7</v>
      </c>
      <c r="H696">
        <v>10</v>
      </c>
      <c r="I696">
        <v>17</v>
      </c>
      <c r="J696">
        <v>47</v>
      </c>
      <c r="K696">
        <v>55</v>
      </c>
      <c r="L696">
        <v>5</v>
      </c>
      <c r="M696">
        <v>0.25483992724666599</v>
      </c>
      <c r="N696">
        <v>-6.0834352000005399E-4</v>
      </c>
      <c r="O696" t="s">
        <v>19</v>
      </c>
      <c r="P696" t="s">
        <v>19</v>
      </c>
      <c r="Q696" t="s">
        <v>19</v>
      </c>
      <c r="R696" t="b">
        <v>0</v>
      </c>
      <c r="T696">
        <f t="shared" si="21"/>
        <v>0</v>
      </c>
      <c r="U696" t="b">
        <v>0</v>
      </c>
    </row>
    <row r="697" spans="1:21" x14ac:dyDescent="0.25">
      <c r="A697" s="1">
        <v>45117.78402777778</v>
      </c>
      <c r="B697" s="1">
        <f t="shared" si="20"/>
        <v>45117</v>
      </c>
      <c r="C697">
        <v>0</v>
      </c>
      <c r="D697" t="s">
        <v>714</v>
      </c>
      <c r="E697">
        <v>0.153072662</v>
      </c>
      <c r="F697">
        <v>2023</v>
      </c>
      <c r="G697">
        <v>7</v>
      </c>
      <c r="H697">
        <v>10</v>
      </c>
      <c r="I697">
        <v>18</v>
      </c>
      <c r="J697">
        <v>49</v>
      </c>
      <c r="K697">
        <v>23</v>
      </c>
      <c r="L697">
        <v>5</v>
      </c>
      <c r="M697">
        <v>0.25416832069333301</v>
      </c>
      <c r="N697">
        <v>-6.71606553333314E-4</v>
      </c>
      <c r="O697" t="s">
        <v>19</v>
      </c>
      <c r="P697" t="s">
        <v>19</v>
      </c>
      <c r="Q697" t="s">
        <v>19</v>
      </c>
      <c r="R697" t="b">
        <v>0</v>
      </c>
      <c r="T697">
        <f t="shared" si="21"/>
        <v>0</v>
      </c>
      <c r="U697" t="b">
        <v>0</v>
      </c>
    </row>
    <row r="698" spans="1:21" x14ac:dyDescent="0.25">
      <c r="A698" s="1">
        <v>45117.859722222223</v>
      </c>
      <c r="B698" s="1">
        <f t="shared" si="20"/>
        <v>45117</v>
      </c>
      <c r="C698">
        <v>0</v>
      </c>
      <c r="D698" t="s">
        <v>715</v>
      </c>
      <c r="E698">
        <v>4.4941665999999998E-2</v>
      </c>
      <c r="F698">
        <v>2023</v>
      </c>
      <c r="G698">
        <v>7</v>
      </c>
      <c r="H698">
        <v>10</v>
      </c>
      <c r="I698">
        <v>20</v>
      </c>
      <c r="J698">
        <v>38</v>
      </c>
      <c r="K698">
        <v>32</v>
      </c>
      <c r="L698">
        <v>5</v>
      </c>
      <c r="M698">
        <v>0.253584289453333</v>
      </c>
      <c r="N698">
        <v>-5.8403124000000397E-4</v>
      </c>
      <c r="O698" t="s">
        <v>19</v>
      </c>
      <c r="P698" t="s">
        <v>19</v>
      </c>
      <c r="Q698" t="s">
        <v>19</v>
      </c>
      <c r="R698" t="b">
        <v>0</v>
      </c>
      <c r="T698">
        <f t="shared" si="21"/>
        <v>0</v>
      </c>
      <c r="U698" t="b">
        <v>0</v>
      </c>
    </row>
    <row r="699" spans="1:21" x14ac:dyDescent="0.25">
      <c r="A699" s="1">
        <v>45117.902777777781</v>
      </c>
      <c r="B699" s="1">
        <f t="shared" si="20"/>
        <v>45117</v>
      </c>
      <c r="C699">
        <v>0</v>
      </c>
      <c r="D699" t="s">
        <v>716</v>
      </c>
      <c r="E699">
        <v>4.3381589999999998E-2</v>
      </c>
      <c r="F699">
        <v>2023</v>
      </c>
      <c r="G699">
        <v>7</v>
      </c>
      <c r="H699">
        <v>10</v>
      </c>
      <c r="I699">
        <v>21</v>
      </c>
      <c r="J699">
        <v>40</v>
      </c>
      <c r="K699">
        <v>44</v>
      </c>
      <c r="L699">
        <v>5</v>
      </c>
      <c r="M699">
        <v>0.25284794782666598</v>
      </c>
      <c r="N699">
        <v>-7.3634162666669201E-4</v>
      </c>
      <c r="O699" t="s">
        <v>19</v>
      </c>
      <c r="P699" t="s">
        <v>19</v>
      </c>
      <c r="Q699" t="s">
        <v>19</v>
      </c>
      <c r="R699" t="b">
        <v>0</v>
      </c>
      <c r="T699">
        <f t="shared" si="21"/>
        <v>0</v>
      </c>
      <c r="U699" t="b">
        <v>0</v>
      </c>
    </row>
    <row r="700" spans="1:21" x14ac:dyDescent="0.25">
      <c r="A700" s="1">
        <v>45117.945833333331</v>
      </c>
      <c r="B700" s="1">
        <f t="shared" si="20"/>
        <v>45117</v>
      </c>
      <c r="C700">
        <v>0</v>
      </c>
      <c r="D700" t="s">
        <v>717</v>
      </c>
      <c r="E700">
        <v>4.1817756999999997E-2</v>
      </c>
      <c r="F700">
        <v>2023</v>
      </c>
      <c r="G700">
        <v>7</v>
      </c>
      <c r="H700">
        <v>10</v>
      </c>
      <c r="I700">
        <v>22</v>
      </c>
      <c r="J700">
        <v>42</v>
      </c>
      <c r="K700">
        <v>45</v>
      </c>
      <c r="L700">
        <v>5</v>
      </c>
      <c r="M700">
        <v>0.25163852269333298</v>
      </c>
      <c r="N700">
        <v>-1.2094251333333299E-3</v>
      </c>
      <c r="O700" t="s">
        <v>19</v>
      </c>
      <c r="P700" t="s">
        <v>19</v>
      </c>
      <c r="Q700" t="s">
        <v>19</v>
      </c>
      <c r="R700" t="b">
        <v>0</v>
      </c>
      <c r="T700">
        <f t="shared" si="21"/>
        <v>0</v>
      </c>
      <c r="U700" t="b">
        <v>0</v>
      </c>
    </row>
    <row r="701" spans="1:21" x14ac:dyDescent="0.25">
      <c r="A701" s="1">
        <v>45117.988888888889</v>
      </c>
      <c r="B701" s="1">
        <f t="shared" si="20"/>
        <v>45117</v>
      </c>
      <c r="C701">
        <v>0</v>
      </c>
      <c r="D701" t="s">
        <v>718</v>
      </c>
      <c r="E701">
        <v>5.0872933000000002E-2</v>
      </c>
      <c r="F701">
        <v>2023</v>
      </c>
      <c r="G701">
        <v>7</v>
      </c>
      <c r="H701">
        <v>10</v>
      </c>
      <c r="I701">
        <v>23</v>
      </c>
      <c r="J701">
        <v>44</v>
      </c>
      <c r="K701">
        <v>24</v>
      </c>
      <c r="L701">
        <v>5</v>
      </c>
      <c r="M701">
        <v>0.249390726973333</v>
      </c>
      <c r="N701">
        <v>-2.2477957200000001E-3</v>
      </c>
      <c r="O701" t="s">
        <v>19</v>
      </c>
      <c r="P701" t="s">
        <v>19</v>
      </c>
      <c r="Q701" t="s">
        <v>19</v>
      </c>
      <c r="R701" t="b">
        <v>0</v>
      </c>
      <c r="T701">
        <f t="shared" si="21"/>
        <v>0</v>
      </c>
      <c r="U701" t="b">
        <v>0</v>
      </c>
    </row>
    <row r="702" spans="1:21" x14ac:dyDescent="0.25">
      <c r="A702" s="1">
        <v>45118.031944444447</v>
      </c>
      <c r="B702" s="1">
        <f t="shared" si="20"/>
        <v>45118</v>
      </c>
      <c r="C702">
        <v>0</v>
      </c>
      <c r="D702" t="s">
        <v>719</v>
      </c>
      <c r="E702">
        <v>3.5752446E-2</v>
      </c>
      <c r="F702">
        <v>2023</v>
      </c>
      <c r="G702">
        <v>7</v>
      </c>
      <c r="H702">
        <v>11</v>
      </c>
      <c r="I702">
        <v>0</v>
      </c>
      <c r="J702">
        <v>46</v>
      </c>
      <c r="K702">
        <v>30</v>
      </c>
      <c r="L702">
        <v>5</v>
      </c>
      <c r="M702">
        <v>0.24829803311333301</v>
      </c>
      <c r="N702">
        <v>-1.0926938599999901E-3</v>
      </c>
      <c r="O702" t="s">
        <v>19</v>
      </c>
      <c r="P702" t="s">
        <v>19</v>
      </c>
      <c r="Q702" t="s">
        <v>19</v>
      </c>
      <c r="R702" t="b">
        <v>0</v>
      </c>
      <c r="T702">
        <f t="shared" si="21"/>
        <v>0</v>
      </c>
      <c r="U702" t="b">
        <v>0</v>
      </c>
    </row>
    <row r="703" spans="1:21" x14ac:dyDescent="0.25">
      <c r="A703" s="1">
        <v>45118.074999999997</v>
      </c>
      <c r="B703" s="1">
        <f t="shared" si="20"/>
        <v>45118</v>
      </c>
      <c r="C703">
        <v>0</v>
      </c>
      <c r="D703" t="s">
        <v>720</v>
      </c>
      <c r="E703">
        <v>3.8940977000000002E-2</v>
      </c>
      <c r="F703">
        <v>2023</v>
      </c>
      <c r="G703">
        <v>7</v>
      </c>
      <c r="H703">
        <v>11</v>
      </c>
      <c r="I703">
        <v>1</v>
      </c>
      <c r="J703">
        <v>48</v>
      </c>
      <c r="K703">
        <v>25</v>
      </c>
      <c r="L703">
        <v>5</v>
      </c>
      <c r="M703">
        <v>0.24793678821333301</v>
      </c>
      <c r="N703">
        <v>-3.61244899999974E-4</v>
      </c>
      <c r="O703" t="s">
        <v>19</v>
      </c>
      <c r="P703" t="s">
        <v>19</v>
      </c>
      <c r="Q703" t="s">
        <v>19</v>
      </c>
      <c r="R703" t="b">
        <v>0</v>
      </c>
      <c r="T703">
        <f t="shared" si="21"/>
        <v>0</v>
      </c>
      <c r="U703" t="b">
        <v>0</v>
      </c>
    </row>
    <row r="704" spans="1:21" x14ac:dyDescent="0.25">
      <c r="A704" s="1">
        <v>45118.118055555555</v>
      </c>
      <c r="B704" s="1">
        <f t="shared" si="20"/>
        <v>45118</v>
      </c>
      <c r="C704">
        <v>0</v>
      </c>
      <c r="D704" t="s">
        <v>721</v>
      </c>
      <c r="E704">
        <v>0.17212276400000001</v>
      </c>
      <c r="F704">
        <v>2023</v>
      </c>
      <c r="G704">
        <v>7</v>
      </c>
      <c r="H704">
        <v>11</v>
      </c>
      <c r="I704">
        <v>2</v>
      </c>
      <c r="J704">
        <v>50</v>
      </c>
      <c r="K704">
        <v>38</v>
      </c>
      <c r="L704">
        <v>5</v>
      </c>
      <c r="M704">
        <v>0.24788060776666601</v>
      </c>
      <c r="N704" s="2">
        <v>-5.61804466666926E-5</v>
      </c>
      <c r="O704" t="s">
        <v>19</v>
      </c>
      <c r="P704" t="s">
        <v>19</v>
      </c>
      <c r="Q704" t="s">
        <v>19</v>
      </c>
      <c r="R704" t="b">
        <v>0</v>
      </c>
      <c r="T704">
        <f t="shared" si="21"/>
        <v>0</v>
      </c>
      <c r="U704" t="b">
        <v>0</v>
      </c>
    </row>
    <row r="705" spans="1:21" x14ac:dyDescent="0.25">
      <c r="A705" s="1">
        <v>45118.161111111112</v>
      </c>
      <c r="B705" s="1">
        <f t="shared" si="20"/>
        <v>45118</v>
      </c>
      <c r="C705">
        <v>0</v>
      </c>
      <c r="D705" t="s">
        <v>722</v>
      </c>
      <c r="E705">
        <v>0.36790603100000002</v>
      </c>
      <c r="F705">
        <v>2023</v>
      </c>
      <c r="G705">
        <v>7</v>
      </c>
      <c r="H705">
        <v>11</v>
      </c>
      <c r="I705">
        <v>3</v>
      </c>
      <c r="J705">
        <v>52</v>
      </c>
      <c r="K705">
        <v>29</v>
      </c>
      <c r="L705">
        <v>5</v>
      </c>
      <c r="M705">
        <v>0.247350916613333</v>
      </c>
      <c r="N705">
        <v>-5.2969115333331696E-4</v>
      </c>
      <c r="O705" t="s">
        <v>19</v>
      </c>
      <c r="P705" t="s">
        <v>19</v>
      </c>
      <c r="Q705" t="s">
        <v>19</v>
      </c>
      <c r="R705" s="3" t="b">
        <v>1</v>
      </c>
      <c r="S705">
        <v>1</v>
      </c>
      <c r="T705">
        <f t="shared" si="21"/>
        <v>0</v>
      </c>
      <c r="U705" t="b">
        <v>0</v>
      </c>
    </row>
    <row r="706" spans="1:21" x14ac:dyDescent="0.25">
      <c r="A706" s="1">
        <v>45118.20416666667</v>
      </c>
      <c r="B706" s="1">
        <f t="shared" si="20"/>
        <v>45118</v>
      </c>
      <c r="C706">
        <v>0</v>
      </c>
      <c r="D706" t="s">
        <v>723</v>
      </c>
      <c r="E706">
        <v>5.0676466000000003E-2</v>
      </c>
      <c r="F706">
        <v>2023</v>
      </c>
      <c r="G706">
        <v>7</v>
      </c>
      <c r="H706">
        <v>11</v>
      </c>
      <c r="I706">
        <v>4</v>
      </c>
      <c r="J706">
        <v>54</v>
      </c>
      <c r="K706">
        <v>32</v>
      </c>
      <c r="L706">
        <v>5</v>
      </c>
      <c r="M706">
        <v>0.24575348486666601</v>
      </c>
      <c r="N706">
        <v>-1.5974317466666799E-3</v>
      </c>
      <c r="O706" t="s">
        <v>19</v>
      </c>
      <c r="P706" t="s">
        <v>19</v>
      </c>
      <c r="Q706" t="s">
        <v>19</v>
      </c>
      <c r="R706" t="b">
        <v>0</v>
      </c>
      <c r="T706">
        <f t="shared" si="21"/>
        <v>0</v>
      </c>
      <c r="U706" t="b">
        <v>0</v>
      </c>
    </row>
    <row r="707" spans="1:21" x14ac:dyDescent="0.25">
      <c r="A707" s="1">
        <v>45118.24722222222</v>
      </c>
      <c r="B707" s="1">
        <f t="shared" ref="B707:B770" si="22">DATE(YEAR(A707),MONTH(A707),DAY(A707))</f>
        <v>45118</v>
      </c>
      <c r="C707">
        <v>0</v>
      </c>
      <c r="D707" t="s">
        <v>724</v>
      </c>
      <c r="E707">
        <v>5.2363482000000003E-2</v>
      </c>
      <c r="F707">
        <v>2023</v>
      </c>
      <c r="G707">
        <v>7</v>
      </c>
      <c r="H707">
        <v>11</v>
      </c>
      <c r="I707">
        <v>5</v>
      </c>
      <c r="J707">
        <v>56</v>
      </c>
      <c r="K707">
        <v>6</v>
      </c>
      <c r="L707">
        <v>5</v>
      </c>
      <c r="M707">
        <v>0.245178849279999</v>
      </c>
      <c r="N707">
        <v>-5.7463558666667703E-4</v>
      </c>
      <c r="O707" t="s">
        <v>19</v>
      </c>
      <c r="P707" t="s">
        <v>19</v>
      </c>
      <c r="Q707" t="s">
        <v>19</v>
      </c>
      <c r="R707" t="b">
        <v>0</v>
      </c>
      <c r="T707">
        <f t="shared" si="21"/>
        <v>0</v>
      </c>
      <c r="U707" t="b">
        <v>0</v>
      </c>
    </row>
    <row r="708" spans="1:21" x14ac:dyDescent="0.25">
      <c r="A708" s="1">
        <v>45118.290277777778</v>
      </c>
      <c r="B708" s="1">
        <f t="shared" si="22"/>
        <v>45118</v>
      </c>
      <c r="C708">
        <v>0</v>
      </c>
      <c r="D708" t="s">
        <v>725</v>
      </c>
      <c r="E708">
        <v>4.6620981999999998E-2</v>
      </c>
      <c r="F708">
        <v>2023</v>
      </c>
      <c r="G708">
        <v>7</v>
      </c>
      <c r="H708">
        <v>11</v>
      </c>
      <c r="I708">
        <v>6</v>
      </c>
      <c r="J708">
        <v>58</v>
      </c>
      <c r="K708">
        <v>23</v>
      </c>
      <c r="L708">
        <v>5</v>
      </c>
      <c r="M708">
        <v>0.245303920859999</v>
      </c>
      <c r="N708">
        <v>1.2507157999999601E-4</v>
      </c>
      <c r="O708" t="s">
        <v>19</v>
      </c>
      <c r="P708" t="s">
        <v>19</v>
      </c>
      <c r="Q708" t="s">
        <v>19</v>
      </c>
      <c r="R708" t="b">
        <v>0</v>
      </c>
      <c r="T708">
        <f t="shared" si="21"/>
        <v>0</v>
      </c>
      <c r="U708" t="b">
        <v>0</v>
      </c>
    </row>
    <row r="709" spans="1:21" x14ac:dyDescent="0.25">
      <c r="A709" s="1">
        <v>45118.333333333336</v>
      </c>
      <c r="B709" s="1">
        <f t="shared" si="22"/>
        <v>45118</v>
      </c>
      <c r="C709">
        <v>0</v>
      </c>
      <c r="D709" t="s">
        <v>726</v>
      </c>
      <c r="E709">
        <v>4.8207560000000003E-2</v>
      </c>
      <c r="F709">
        <v>2023</v>
      </c>
      <c r="G709">
        <v>7</v>
      </c>
      <c r="H709">
        <v>11</v>
      </c>
      <c r="I709">
        <v>8</v>
      </c>
      <c r="J709">
        <v>0</v>
      </c>
      <c r="K709">
        <v>16</v>
      </c>
      <c r="L709">
        <v>5</v>
      </c>
      <c r="M709">
        <v>0.24510656109999901</v>
      </c>
      <c r="N709">
        <v>-1.9735975999998699E-4</v>
      </c>
      <c r="O709" t="s">
        <v>19</v>
      </c>
      <c r="P709" t="s">
        <v>19</v>
      </c>
      <c r="Q709" t="s">
        <v>19</v>
      </c>
      <c r="R709" t="b">
        <v>0</v>
      </c>
      <c r="T709">
        <f t="shared" si="21"/>
        <v>0</v>
      </c>
      <c r="U709" t="b">
        <v>0</v>
      </c>
    </row>
    <row r="710" spans="1:21" x14ac:dyDescent="0.25">
      <c r="A710" s="1">
        <v>45118.376388888886</v>
      </c>
      <c r="B710" s="1">
        <f t="shared" si="22"/>
        <v>45118</v>
      </c>
      <c r="C710">
        <v>0</v>
      </c>
      <c r="D710" t="s">
        <v>727</v>
      </c>
      <c r="E710">
        <v>4.8125738000000001E-2</v>
      </c>
      <c r="F710">
        <v>2023</v>
      </c>
      <c r="G710">
        <v>7</v>
      </c>
      <c r="H710">
        <v>11</v>
      </c>
      <c r="I710">
        <v>9</v>
      </c>
      <c r="J710">
        <v>2</v>
      </c>
      <c r="K710">
        <v>4</v>
      </c>
      <c r="L710">
        <v>5</v>
      </c>
      <c r="M710">
        <v>0.24500786838666599</v>
      </c>
      <c r="N710" s="2">
        <v>-9.8692713333320401E-5</v>
      </c>
      <c r="O710" t="s">
        <v>19</v>
      </c>
      <c r="P710" t="s">
        <v>19</v>
      </c>
      <c r="Q710" t="s">
        <v>19</v>
      </c>
      <c r="R710" t="b">
        <v>0</v>
      </c>
      <c r="T710">
        <f t="shared" si="21"/>
        <v>0</v>
      </c>
      <c r="U710" t="b">
        <v>0</v>
      </c>
    </row>
    <row r="711" spans="1:21" x14ac:dyDescent="0.25">
      <c r="A711" s="1">
        <v>45118.419444444444</v>
      </c>
      <c r="B711" s="1">
        <f t="shared" si="22"/>
        <v>45118</v>
      </c>
      <c r="C711">
        <v>0</v>
      </c>
      <c r="D711" t="s">
        <v>728</v>
      </c>
      <c r="E711">
        <v>9.0145187000000002E-2</v>
      </c>
      <c r="F711">
        <v>2023</v>
      </c>
      <c r="G711">
        <v>7</v>
      </c>
      <c r="H711">
        <v>11</v>
      </c>
      <c r="I711">
        <v>10</v>
      </c>
      <c r="J711">
        <v>4</v>
      </c>
      <c r="K711">
        <v>11</v>
      </c>
      <c r="L711">
        <v>5</v>
      </c>
      <c r="M711">
        <v>0.242615564913333</v>
      </c>
      <c r="N711">
        <v>-2.3923034733333202E-3</v>
      </c>
      <c r="O711" t="s">
        <v>19</v>
      </c>
      <c r="P711" t="s">
        <v>19</v>
      </c>
      <c r="Q711" t="s">
        <v>19</v>
      </c>
      <c r="R711" t="b">
        <v>0</v>
      </c>
      <c r="T711">
        <f t="shared" si="21"/>
        <v>0</v>
      </c>
      <c r="U711" t="b">
        <v>0</v>
      </c>
    </row>
    <row r="712" spans="1:21" x14ac:dyDescent="0.25">
      <c r="A712" s="1">
        <v>45118.462500000001</v>
      </c>
      <c r="B712" s="1">
        <f t="shared" si="22"/>
        <v>45118</v>
      </c>
      <c r="C712">
        <v>0</v>
      </c>
      <c r="D712" t="s">
        <v>729</v>
      </c>
      <c r="E712">
        <v>0.58393994000000005</v>
      </c>
      <c r="F712">
        <v>2023</v>
      </c>
      <c r="G712">
        <v>7</v>
      </c>
      <c r="H712">
        <v>11</v>
      </c>
      <c r="I712">
        <v>11</v>
      </c>
      <c r="J712">
        <v>6</v>
      </c>
      <c r="K712">
        <v>6</v>
      </c>
      <c r="L712">
        <v>5</v>
      </c>
      <c r="M712">
        <v>0.24322219085333299</v>
      </c>
      <c r="N712">
        <v>6.0662594000002103E-4</v>
      </c>
      <c r="O712" t="s">
        <v>19</v>
      </c>
      <c r="P712" t="s">
        <v>19</v>
      </c>
      <c r="Q712" t="s">
        <v>19</v>
      </c>
      <c r="R712" s="3" t="b">
        <v>1</v>
      </c>
      <c r="S712">
        <v>1</v>
      </c>
      <c r="T712">
        <f t="shared" si="21"/>
        <v>0</v>
      </c>
      <c r="U712" t="b">
        <v>0</v>
      </c>
    </row>
    <row r="713" spans="1:21" x14ac:dyDescent="0.25">
      <c r="A713" s="1">
        <v>45118.505555555559</v>
      </c>
      <c r="B713" s="1">
        <f t="shared" si="22"/>
        <v>45118</v>
      </c>
      <c r="C713">
        <v>0</v>
      </c>
      <c r="D713" t="s">
        <v>730</v>
      </c>
      <c r="E713">
        <v>0.42658680599999999</v>
      </c>
      <c r="F713">
        <v>2023</v>
      </c>
      <c r="G713">
        <v>7</v>
      </c>
      <c r="H713">
        <v>11</v>
      </c>
      <c r="I713">
        <v>12</v>
      </c>
      <c r="J713">
        <v>8</v>
      </c>
      <c r="K713">
        <v>11</v>
      </c>
      <c r="L713">
        <v>5</v>
      </c>
      <c r="M713">
        <v>0.24237933921333299</v>
      </c>
      <c r="N713">
        <v>-8.4285163999997504E-4</v>
      </c>
      <c r="O713" t="s">
        <v>19</v>
      </c>
      <c r="P713" t="s">
        <v>19</v>
      </c>
      <c r="Q713" t="s">
        <v>19</v>
      </c>
      <c r="R713" s="3" t="b">
        <v>1</v>
      </c>
      <c r="S713">
        <v>1</v>
      </c>
      <c r="T713">
        <f t="shared" si="21"/>
        <v>0</v>
      </c>
      <c r="U713" t="b">
        <v>0</v>
      </c>
    </row>
    <row r="714" spans="1:21" x14ac:dyDescent="0.25">
      <c r="A714" s="1">
        <v>45118.548611111109</v>
      </c>
      <c r="B714" s="1">
        <f t="shared" si="22"/>
        <v>45118</v>
      </c>
      <c r="C714">
        <v>0</v>
      </c>
      <c r="D714" t="s">
        <v>731</v>
      </c>
      <c r="E714">
        <v>4.5336174E-2</v>
      </c>
      <c r="F714">
        <v>2023</v>
      </c>
      <c r="G714">
        <v>7</v>
      </c>
      <c r="H714">
        <v>11</v>
      </c>
      <c r="I714">
        <v>13</v>
      </c>
      <c r="J714">
        <v>10</v>
      </c>
      <c r="K714">
        <v>12</v>
      </c>
      <c r="L714">
        <v>5</v>
      </c>
      <c r="M714">
        <v>0.23886805797999999</v>
      </c>
      <c r="N714">
        <v>-3.5112812333333498E-3</v>
      </c>
      <c r="O714" t="s">
        <v>19</v>
      </c>
      <c r="P714" t="s">
        <v>19</v>
      </c>
      <c r="Q714" t="s">
        <v>19</v>
      </c>
      <c r="R714" t="b">
        <v>0</v>
      </c>
      <c r="T714">
        <f t="shared" si="21"/>
        <v>0</v>
      </c>
      <c r="U714" t="b">
        <v>0</v>
      </c>
    </row>
    <row r="715" spans="1:21" x14ac:dyDescent="0.25">
      <c r="A715" s="1">
        <v>45118.591666666667</v>
      </c>
      <c r="B715" s="1">
        <f t="shared" si="22"/>
        <v>45118</v>
      </c>
      <c r="C715">
        <v>0</v>
      </c>
      <c r="D715" t="s">
        <v>732</v>
      </c>
      <c r="E715">
        <v>0.109377077</v>
      </c>
      <c r="F715">
        <v>2023</v>
      </c>
      <c r="G715">
        <v>7</v>
      </c>
      <c r="H715">
        <v>11</v>
      </c>
      <c r="I715">
        <v>14</v>
      </c>
      <c r="J715">
        <v>12</v>
      </c>
      <c r="K715">
        <v>36</v>
      </c>
      <c r="L715">
        <v>5</v>
      </c>
      <c r="M715">
        <v>0.237143379526666</v>
      </c>
      <c r="N715">
        <v>-1.7246784533333499E-3</v>
      </c>
      <c r="O715" t="s">
        <v>19</v>
      </c>
      <c r="P715" t="s">
        <v>19</v>
      </c>
      <c r="Q715" t="s">
        <v>19</v>
      </c>
      <c r="R715" t="b">
        <v>0</v>
      </c>
      <c r="T715">
        <f t="shared" si="21"/>
        <v>0</v>
      </c>
      <c r="U715" t="b">
        <v>0</v>
      </c>
    </row>
    <row r="716" spans="1:21" x14ac:dyDescent="0.25">
      <c r="A716" s="1">
        <v>45118.634722222225</v>
      </c>
      <c r="B716" s="1">
        <f t="shared" si="22"/>
        <v>45118</v>
      </c>
      <c r="C716">
        <v>0</v>
      </c>
      <c r="D716" t="s">
        <v>733</v>
      </c>
      <c r="E716">
        <v>0.398914351</v>
      </c>
      <c r="F716">
        <v>2023</v>
      </c>
      <c r="G716">
        <v>7</v>
      </c>
      <c r="H716">
        <v>11</v>
      </c>
      <c r="I716">
        <v>15</v>
      </c>
      <c r="J716">
        <v>14</v>
      </c>
      <c r="K716">
        <v>29</v>
      </c>
      <c r="L716">
        <v>5</v>
      </c>
      <c r="M716">
        <v>0.236970638826666</v>
      </c>
      <c r="N716">
        <v>-1.7274069999997899E-4</v>
      </c>
      <c r="O716" t="s">
        <v>19</v>
      </c>
      <c r="P716" t="s">
        <v>19</v>
      </c>
      <c r="Q716" t="s">
        <v>19</v>
      </c>
      <c r="R716" s="3" t="b">
        <v>1</v>
      </c>
      <c r="S716">
        <v>1</v>
      </c>
      <c r="T716">
        <f t="shared" si="21"/>
        <v>0</v>
      </c>
      <c r="U716" t="b">
        <v>0</v>
      </c>
    </row>
    <row r="717" spans="1:21" x14ac:dyDescent="0.25">
      <c r="A717" s="1">
        <v>45118.677777777775</v>
      </c>
      <c r="B717" s="1">
        <f t="shared" si="22"/>
        <v>45118</v>
      </c>
      <c r="C717">
        <v>0</v>
      </c>
      <c r="D717" t="s">
        <v>734</v>
      </c>
      <c r="E717">
        <v>0.31892593899999999</v>
      </c>
      <c r="F717">
        <v>2023</v>
      </c>
      <c r="G717">
        <v>7</v>
      </c>
      <c r="H717">
        <v>11</v>
      </c>
      <c r="I717">
        <v>16</v>
      </c>
      <c r="J717">
        <v>16</v>
      </c>
      <c r="K717">
        <v>36</v>
      </c>
      <c r="L717">
        <v>5</v>
      </c>
      <c r="M717">
        <v>0.23604457840000001</v>
      </c>
      <c r="N717">
        <v>-9.2606042666667999E-4</v>
      </c>
      <c r="O717" t="s">
        <v>19</v>
      </c>
      <c r="P717" t="s">
        <v>19</v>
      </c>
      <c r="Q717" t="s">
        <v>19</v>
      </c>
      <c r="R717" t="b">
        <v>0</v>
      </c>
      <c r="T717">
        <f t="shared" si="21"/>
        <v>0</v>
      </c>
      <c r="U717" t="b">
        <v>0</v>
      </c>
    </row>
    <row r="718" spans="1:21" x14ac:dyDescent="0.25">
      <c r="A718" s="1">
        <v>45118.720833333333</v>
      </c>
      <c r="B718" s="1">
        <f t="shared" si="22"/>
        <v>45118</v>
      </c>
      <c r="C718">
        <v>0</v>
      </c>
      <c r="D718" t="s">
        <v>735</v>
      </c>
      <c r="E718">
        <v>0.32634558200000002</v>
      </c>
      <c r="F718">
        <v>2023</v>
      </c>
      <c r="G718">
        <v>7</v>
      </c>
      <c r="H718">
        <v>11</v>
      </c>
      <c r="I718">
        <v>17</v>
      </c>
      <c r="J718">
        <v>18</v>
      </c>
      <c r="K718">
        <v>24</v>
      </c>
      <c r="L718">
        <v>5</v>
      </c>
      <c r="M718">
        <v>0.23495810374000001</v>
      </c>
      <c r="N718">
        <v>-1.08647466E-3</v>
      </c>
      <c r="O718" t="s">
        <v>19</v>
      </c>
      <c r="P718" t="s">
        <v>19</v>
      </c>
      <c r="Q718" t="s">
        <v>19</v>
      </c>
      <c r="R718" t="b">
        <v>0</v>
      </c>
      <c r="T718">
        <f t="shared" si="21"/>
        <v>0</v>
      </c>
      <c r="U718" t="b">
        <v>0</v>
      </c>
    </row>
    <row r="719" spans="1:21" x14ac:dyDescent="0.25">
      <c r="A719" s="1">
        <v>45118.763888888891</v>
      </c>
      <c r="B719" s="1">
        <f t="shared" si="22"/>
        <v>45118</v>
      </c>
      <c r="C719">
        <v>0</v>
      </c>
      <c r="D719" t="s">
        <v>736</v>
      </c>
      <c r="E719">
        <v>0.30400624399999998</v>
      </c>
      <c r="F719">
        <v>2023</v>
      </c>
      <c r="G719">
        <v>7</v>
      </c>
      <c r="H719">
        <v>11</v>
      </c>
      <c r="I719">
        <v>18</v>
      </c>
      <c r="J719">
        <v>20</v>
      </c>
      <c r="K719">
        <v>31</v>
      </c>
      <c r="L719">
        <v>5</v>
      </c>
      <c r="M719">
        <v>0.234684966666666</v>
      </c>
      <c r="N719">
        <v>-2.7313707333334603E-4</v>
      </c>
      <c r="O719" t="s">
        <v>19</v>
      </c>
      <c r="P719" t="s">
        <v>19</v>
      </c>
      <c r="Q719" t="s">
        <v>19</v>
      </c>
      <c r="R719" t="b">
        <v>0</v>
      </c>
      <c r="T719">
        <f t="shared" si="21"/>
        <v>0</v>
      </c>
      <c r="U719" t="b">
        <v>0</v>
      </c>
    </row>
    <row r="720" spans="1:21" x14ac:dyDescent="0.25">
      <c r="A720" s="1">
        <v>45118.806944444441</v>
      </c>
      <c r="B720" s="1">
        <f t="shared" si="22"/>
        <v>45118</v>
      </c>
      <c r="C720">
        <v>0</v>
      </c>
      <c r="D720" t="s">
        <v>737</v>
      </c>
      <c r="E720">
        <v>0.372327556</v>
      </c>
      <c r="F720">
        <v>2023</v>
      </c>
      <c r="G720">
        <v>7</v>
      </c>
      <c r="H720">
        <v>11</v>
      </c>
      <c r="I720">
        <v>19</v>
      </c>
      <c r="J720">
        <v>22</v>
      </c>
      <c r="K720">
        <v>16</v>
      </c>
      <c r="L720">
        <v>5</v>
      </c>
      <c r="M720">
        <v>0.233629155653333</v>
      </c>
      <c r="N720">
        <v>-1.0558110133333199E-3</v>
      </c>
      <c r="O720" t="s">
        <v>19</v>
      </c>
      <c r="P720" t="s">
        <v>19</v>
      </c>
      <c r="Q720" t="s">
        <v>19</v>
      </c>
      <c r="R720" s="3" t="b">
        <v>1</v>
      </c>
      <c r="S720">
        <v>1</v>
      </c>
      <c r="T720">
        <f t="shared" si="21"/>
        <v>0</v>
      </c>
      <c r="U720" t="b">
        <v>0</v>
      </c>
    </row>
    <row r="721" spans="1:21" x14ac:dyDescent="0.25">
      <c r="A721" s="1">
        <v>45118.85</v>
      </c>
      <c r="B721" s="1">
        <f t="shared" si="22"/>
        <v>45118</v>
      </c>
      <c r="C721">
        <v>0</v>
      </c>
      <c r="D721" t="s">
        <v>738</v>
      </c>
      <c r="E721">
        <v>0.223217107</v>
      </c>
      <c r="F721">
        <v>2023</v>
      </c>
      <c r="G721">
        <v>7</v>
      </c>
      <c r="H721">
        <v>11</v>
      </c>
      <c r="I721">
        <v>20</v>
      </c>
      <c r="J721">
        <v>24</v>
      </c>
      <c r="K721">
        <v>28</v>
      </c>
      <c r="L721">
        <v>5</v>
      </c>
      <c r="M721">
        <v>0.231448137979999</v>
      </c>
      <c r="N721">
        <v>-2.1810176733333599E-3</v>
      </c>
      <c r="O721" t="s">
        <v>19</v>
      </c>
      <c r="P721" t="s">
        <v>19</v>
      </c>
      <c r="Q721" t="s">
        <v>19</v>
      </c>
      <c r="R721" t="b">
        <v>0</v>
      </c>
      <c r="T721">
        <f t="shared" si="21"/>
        <v>0</v>
      </c>
      <c r="U721" t="b">
        <v>0</v>
      </c>
    </row>
    <row r="722" spans="1:21" x14ac:dyDescent="0.25">
      <c r="A722" s="1">
        <v>45118.893055555556</v>
      </c>
      <c r="B722" s="1">
        <f t="shared" si="22"/>
        <v>45118</v>
      </c>
      <c r="C722">
        <v>0</v>
      </c>
      <c r="D722" t="s">
        <v>739</v>
      </c>
      <c r="E722">
        <v>0.39671802699999997</v>
      </c>
      <c r="F722">
        <v>2023</v>
      </c>
      <c r="G722">
        <v>7</v>
      </c>
      <c r="H722">
        <v>11</v>
      </c>
      <c r="I722">
        <v>21</v>
      </c>
      <c r="J722">
        <v>26</v>
      </c>
      <c r="K722">
        <v>32</v>
      </c>
      <c r="L722">
        <v>5</v>
      </c>
      <c r="M722">
        <v>0.231971240666666</v>
      </c>
      <c r="N722">
        <v>5.23102686666721E-4</v>
      </c>
      <c r="O722" t="s">
        <v>19</v>
      </c>
      <c r="P722" t="s">
        <v>19</v>
      </c>
      <c r="Q722" t="s">
        <v>19</v>
      </c>
      <c r="R722" s="3" t="b">
        <v>1</v>
      </c>
      <c r="S722">
        <v>1</v>
      </c>
      <c r="T722">
        <f t="shared" si="21"/>
        <v>0</v>
      </c>
      <c r="U722" t="b">
        <v>0</v>
      </c>
    </row>
    <row r="723" spans="1:21" x14ac:dyDescent="0.25">
      <c r="A723" s="1">
        <v>45118.936111111114</v>
      </c>
      <c r="B723" s="1">
        <f t="shared" si="22"/>
        <v>45118</v>
      </c>
      <c r="C723">
        <v>0</v>
      </c>
      <c r="D723" t="s">
        <v>740</v>
      </c>
      <c r="E723">
        <v>0.68299897300000001</v>
      </c>
      <c r="F723">
        <v>2023</v>
      </c>
      <c r="G723">
        <v>7</v>
      </c>
      <c r="H723">
        <v>11</v>
      </c>
      <c r="I723">
        <v>22</v>
      </c>
      <c r="J723">
        <v>28</v>
      </c>
      <c r="K723">
        <v>46</v>
      </c>
      <c r="L723">
        <v>5</v>
      </c>
      <c r="M723">
        <v>0.23417481077999999</v>
      </c>
      <c r="N723">
        <v>2.2035701133333E-3</v>
      </c>
      <c r="O723" t="s">
        <v>19</v>
      </c>
      <c r="P723" t="s">
        <v>19</v>
      </c>
      <c r="Q723" t="s">
        <v>19</v>
      </c>
      <c r="R723" s="3" t="b">
        <v>1</v>
      </c>
      <c r="S723">
        <v>1</v>
      </c>
      <c r="T723">
        <f t="shared" si="21"/>
        <v>0</v>
      </c>
      <c r="U723" t="b">
        <v>0</v>
      </c>
    </row>
    <row r="724" spans="1:21" x14ac:dyDescent="0.25">
      <c r="A724" s="1">
        <v>45118.979166666664</v>
      </c>
      <c r="B724" s="1">
        <f t="shared" si="22"/>
        <v>45118</v>
      </c>
      <c r="C724">
        <v>0</v>
      </c>
      <c r="D724" t="s">
        <v>741</v>
      </c>
      <c r="E724">
        <v>0.23817148399999999</v>
      </c>
      <c r="F724">
        <v>2023</v>
      </c>
      <c r="G724">
        <v>7</v>
      </c>
      <c r="H724">
        <v>11</v>
      </c>
      <c r="I724">
        <v>23</v>
      </c>
      <c r="J724">
        <v>30</v>
      </c>
      <c r="K724">
        <v>58</v>
      </c>
      <c r="L724">
        <v>5</v>
      </c>
      <c r="M724">
        <v>0.23245075411333299</v>
      </c>
      <c r="N724">
        <v>-1.7240566666666601E-3</v>
      </c>
      <c r="O724" t="s">
        <v>19</v>
      </c>
      <c r="P724" t="s">
        <v>19</v>
      </c>
      <c r="Q724" t="s">
        <v>19</v>
      </c>
      <c r="R724" t="b">
        <v>0</v>
      </c>
      <c r="T724">
        <f t="shared" si="21"/>
        <v>0</v>
      </c>
      <c r="U724" t="b">
        <v>0</v>
      </c>
    </row>
    <row r="725" spans="1:21" x14ac:dyDescent="0.25">
      <c r="A725" s="1">
        <v>45119.022916666669</v>
      </c>
      <c r="B725" s="1">
        <f t="shared" si="22"/>
        <v>45119</v>
      </c>
      <c r="C725">
        <v>0</v>
      </c>
      <c r="D725" t="s">
        <v>742</v>
      </c>
      <c r="E725">
        <v>0.466937712</v>
      </c>
      <c r="F725">
        <v>2023</v>
      </c>
      <c r="G725">
        <v>7</v>
      </c>
      <c r="H725">
        <v>12</v>
      </c>
      <c r="I725">
        <v>0</v>
      </c>
      <c r="J725">
        <v>33</v>
      </c>
      <c r="K725">
        <v>52</v>
      </c>
      <c r="L725">
        <v>5</v>
      </c>
      <c r="M725">
        <v>0.23332782151333301</v>
      </c>
      <c r="N725">
        <v>8.7706740000001405E-4</v>
      </c>
      <c r="O725" t="s">
        <v>19</v>
      </c>
      <c r="P725" t="s">
        <v>19</v>
      </c>
      <c r="Q725" t="s">
        <v>19</v>
      </c>
      <c r="R725" s="3" t="b">
        <v>1</v>
      </c>
      <c r="S725">
        <v>1</v>
      </c>
      <c r="T725">
        <f t="shared" si="21"/>
        <v>0</v>
      </c>
      <c r="U725" t="b">
        <v>0</v>
      </c>
    </row>
    <row r="726" spans="1:21" x14ac:dyDescent="0.25">
      <c r="A726" s="1">
        <v>45119.066666666666</v>
      </c>
      <c r="B726" s="1">
        <f t="shared" si="22"/>
        <v>45119</v>
      </c>
      <c r="C726">
        <v>0</v>
      </c>
      <c r="D726" t="s">
        <v>743</v>
      </c>
      <c r="E726">
        <v>5.2626745000000003E-2</v>
      </c>
      <c r="F726">
        <v>2023</v>
      </c>
      <c r="G726">
        <v>7</v>
      </c>
      <c r="H726">
        <v>12</v>
      </c>
      <c r="I726">
        <v>1</v>
      </c>
      <c r="J726">
        <v>36</v>
      </c>
      <c r="K726">
        <v>24</v>
      </c>
      <c r="L726">
        <v>5</v>
      </c>
      <c r="M726">
        <v>0.231253879079999</v>
      </c>
      <c r="N726">
        <v>-2.0739424333333601E-3</v>
      </c>
      <c r="O726" t="s">
        <v>19</v>
      </c>
      <c r="P726" t="s">
        <v>19</v>
      </c>
      <c r="Q726" t="s">
        <v>19</v>
      </c>
      <c r="R726" t="b">
        <v>0</v>
      </c>
      <c r="T726">
        <f t="shared" si="21"/>
        <v>0</v>
      </c>
      <c r="U726" t="b">
        <v>0</v>
      </c>
    </row>
    <row r="727" spans="1:21" x14ac:dyDescent="0.25">
      <c r="A727" s="1">
        <v>45119.109722222223</v>
      </c>
      <c r="B727" s="1">
        <f t="shared" si="22"/>
        <v>45119</v>
      </c>
      <c r="C727">
        <v>0</v>
      </c>
      <c r="D727" t="s">
        <v>744</v>
      </c>
      <c r="E727">
        <v>0.14009711899999999</v>
      </c>
      <c r="F727">
        <v>2023</v>
      </c>
      <c r="G727">
        <v>7</v>
      </c>
      <c r="H727">
        <v>12</v>
      </c>
      <c r="I727">
        <v>2</v>
      </c>
      <c r="J727">
        <v>38</v>
      </c>
      <c r="K727">
        <v>7</v>
      </c>
      <c r="L727">
        <v>5</v>
      </c>
      <c r="M727">
        <v>0.23000766174000001</v>
      </c>
      <c r="N727">
        <v>-1.24621733999996E-3</v>
      </c>
      <c r="O727" t="s">
        <v>19</v>
      </c>
      <c r="P727" t="s">
        <v>19</v>
      </c>
      <c r="Q727" t="s">
        <v>19</v>
      </c>
      <c r="R727" t="b">
        <v>0</v>
      </c>
      <c r="T727">
        <f t="shared" si="21"/>
        <v>0</v>
      </c>
      <c r="U727" t="b">
        <v>0</v>
      </c>
    </row>
    <row r="728" spans="1:21" x14ac:dyDescent="0.25">
      <c r="A728" s="1">
        <v>45119.154861111114</v>
      </c>
      <c r="B728" s="1">
        <f t="shared" si="22"/>
        <v>45119</v>
      </c>
      <c r="C728">
        <v>0</v>
      </c>
      <c r="D728" t="s">
        <v>745</v>
      </c>
      <c r="E728">
        <v>0.29487510300000003</v>
      </c>
      <c r="F728">
        <v>2023</v>
      </c>
      <c r="G728">
        <v>7</v>
      </c>
      <c r="H728">
        <v>12</v>
      </c>
      <c r="I728">
        <v>3</v>
      </c>
      <c r="J728">
        <v>43</v>
      </c>
      <c r="K728">
        <v>30</v>
      </c>
      <c r="L728">
        <v>5</v>
      </c>
      <c r="M728">
        <v>0.229292326393333</v>
      </c>
      <c r="N728">
        <v>-7.1533534666670597E-4</v>
      </c>
      <c r="O728" t="s">
        <v>19</v>
      </c>
      <c r="P728" t="s">
        <v>19</v>
      </c>
      <c r="Q728" t="s">
        <v>19</v>
      </c>
      <c r="R728" t="b">
        <v>0</v>
      </c>
      <c r="T728">
        <f t="shared" si="21"/>
        <v>0</v>
      </c>
      <c r="U728" t="b">
        <v>0</v>
      </c>
    </row>
    <row r="729" spans="1:21" x14ac:dyDescent="0.25">
      <c r="A729" s="1">
        <v>45119.197916666664</v>
      </c>
      <c r="B729" s="1">
        <f t="shared" si="22"/>
        <v>45119</v>
      </c>
      <c r="C729">
        <v>0</v>
      </c>
      <c r="D729" t="s">
        <v>746</v>
      </c>
      <c r="E729">
        <v>0.320717162</v>
      </c>
      <c r="F729">
        <v>2023</v>
      </c>
      <c r="G729">
        <v>7</v>
      </c>
      <c r="H729">
        <v>12</v>
      </c>
      <c r="I729">
        <v>4</v>
      </c>
      <c r="J729">
        <v>45</v>
      </c>
      <c r="K729">
        <v>41</v>
      </c>
      <c r="L729">
        <v>5</v>
      </c>
      <c r="M729">
        <v>0.2265973849</v>
      </c>
      <c r="N729">
        <v>-2.6949414933332902E-3</v>
      </c>
      <c r="O729" t="s">
        <v>19</v>
      </c>
      <c r="P729" t="s">
        <v>19</v>
      </c>
      <c r="Q729" t="s">
        <v>19</v>
      </c>
      <c r="R729" t="b">
        <v>0</v>
      </c>
      <c r="T729">
        <f t="shared" si="21"/>
        <v>0</v>
      </c>
      <c r="U729" t="b">
        <v>0</v>
      </c>
    </row>
    <row r="730" spans="1:21" x14ac:dyDescent="0.25">
      <c r="A730" s="1">
        <v>45119.240972222222</v>
      </c>
      <c r="B730" s="1">
        <f t="shared" si="22"/>
        <v>45119</v>
      </c>
      <c r="C730">
        <v>0</v>
      </c>
      <c r="D730" t="s">
        <v>747</v>
      </c>
      <c r="E730">
        <v>6.2022683000000002E-2</v>
      </c>
      <c r="F730">
        <v>2023</v>
      </c>
      <c r="G730">
        <v>7</v>
      </c>
      <c r="H730">
        <v>12</v>
      </c>
      <c r="I730">
        <v>5</v>
      </c>
      <c r="J730">
        <v>47</v>
      </c>
      <c r="K730">
        <v>53</v>
      </c>
      <c r="L730">
        <v>5</v>
      </c>
      <c r="M730">
        <v>0.22255038244</v>
      </c>
      <c r="N730">
        <v>-4.04700246E-3</v>
      </c>
      <c r="O730" t="s">
        <v>19</v>
      </c>
      <c r="P730" t="s">
        <v>19</v>
      </c>
      <c r="Q730" t="s">
        <v>19</v>
      </c>
      <c r="R730" t="b">
        <v>0</v>
      </c>
      <c r="T730">
        <f t="shared" si="21"/>
        <v>0</v>
      </c>
      <c r="U730" t="b">
        <v>0</v>
      </c>
    </row>
    <row r="731" spans="1:21" x14ac:dyDescent="0.25">
      <c r="A731" s="1">
        <v>45119.284722222219</v>
      </c>
      <c r="B731" s="1">
        <f t="shared" si="22"/>
        <v>45119</v>
      </c>
      <c r="C731">
        <v>0</v>
      </c>
      <c r="D731" t="s">
        <v>748</v>
      </c>
      <c r="E731">
        <v>4.2457755999999999E-2</v>
      </c>
      <c r="F731">
        <v>2023</v>
      </c>
      <c r="G731">
        <v>7</v>
      </c>
      <c r="H731">
        <v>12</v>
      </c>
      <c r="I731">
        <v>6</v>
      </c>
      <c r="J731">
        <v>50</v>
      </c>
      <c r="K731">
        <v>6</v>
      </c>
      <c r="L731">
        <v>5</v>
      </c>
      <c r="M731">
        <v>0.22263101212</v>
      </c>
      <c r="N731" s="2">
        <v>8.06296799999994E-5</v>
      </c>
      <c r="O731" t="s">
        <v>19</v>
      </c>
      <c r="P731" t="s">
        <v>19</v>
      </c>
      <c r="Q731" t="s">
        <v>19</v>
      </c>
      <c r="R731" t="b">
        <v>0</v>
      </c>
      <c r="T731">
        <f t="shared" si="21"/>
        <v>0</v>
      </c>
      <c r="U731" t="b">
        <v>0</v>
      </c>
    </row>
    <row r="732" spans="1:21" x14ac:dyDescent="0.25">
      <c r="A732" s="1">
        <v>45119.327777777777</v>
      </c>
      <c r="B732" s="1">
        <f t="shared" si="22"/>
        <v>45119</v>
      </c>
      <c r="C732">
        <v>0</v>
      </c>
      <c r="D732" t="s">
        <v>749</v>
      </c>
      <c r="E732">
        <v>5.8163807999999997E-2</v>
      </c>
      <c r="F732">
        <v>2023</v>
      </c>
      <c r="G732">
        <v>7</v>
      </c>
      <c r="H732">
        <v>12</v>
      </c>
      <c r="I732">
        <v>7</v>
      </c>
      <c r="J732">
        <v>52</v>
      </c>
      <c r="K732">
        <v>1</v>
      </c>
      <c r="L732">
        <v>5</v>
      </c>
      <c r="M732">
        <v>0.22279028607333301</v>
      </c>
      <c r="N732">
        <v>1.5927395333334399E-4</v>
      </c>
      <c r="O732" t="s">
        <v>19</v>
      </c>
      <c r="P732" t="s">
        <v>19</v>
      </c>
      <c r="Q732" t="s">
        <v>19</v>
      </c>
      <c r="R732" t="b">
        <v>0</v>
      </c>
      <c r="T732">
        <f t="shared" si="21"/>
        <v>0</v>
      </c>
      <c r="U732" t="b">
        <v>0</v>
      </c>
    </row>
    <row r="733" spans="1:21" x14ac:dyDescent="0.25">
      <c r="A733" s="1">
        <v>45119.370833333334</v>
      </c>
      <c r="B733" s="1">
        <f t="shared" si="22"/>
        <v>45119</v>
      </c>
      <c r="C733">
        <v>0</v>
      </c>
      <c r="D733" t="s">
        <v>750</v>
      </c>
      <c r="E733">
        <v>4.0617852000000003E-2</v>
      </c>
      <c r="F733">
        <v>2023</v>
      </c>
      <c r="G733">
        <v>7</v>
      </c>
      <c r="H733">
        <v>12</v>
      </c>
      <c r="I733">
        <v>8</v>
      </c>
      <c r="J733">
        <v>54</v>
      </c>
      <c r="K733">
        <v>29</v>
      </c>
      <c r="L733">
        <v>5</v>
      </c>
      <c r="M733">
        <v>0.22283097242</v>
      </c>
      <c r="N733" s="2">
        <v>4.0686346666679497E-5</v>
      </c>
      <c r="O733" t="s">
        <v>19</v>
      </c>
      <c r="P733" t="s">
        <v>19</v>
      </c>
      <c r="Q733" t="s">
        <v>19</v>
      </c>
      <c r="R733" t="b">
        <v>0</v>
      </c>
      <c r="T733">
        <f t="shared" si="21"/>
        <v>0</v>
      </c>
      <c r="U733" t="b">
        <v>0</v>
      </c>
    </row>
    <row r="734" spans="1:21" x14ac:dyDescent="0.25">
      <c r="A734" s="1">
        <v>45119.413888888892</v>
      </c>
      <c r="B734" s="1">
        <f t="shared" si="22"/>
        <v>45119</v>
      </c>
      <c r="C734">
        <v>0</v>
      </c>
      <c r="D734" t="s">
        <v>751</v>
      </c>
      <c r="E734">
        <v>3.7716711999999999E-2</v>
      </c>
      <c r="F734">
        <v>2023</v>
      </c>
      <c r="G734">
        <v>7</v>
      </c>
      <c r="H734">
        <v>12</v>
      </c>
      <c r="I734">
        <v>9</v>
      </c>
      <c r="J734">
        <v>56</v>
      </c>
      <c r="K734">
        <v>31</v>
      </c>
      <c r="L734">
        <v>5</v>
      </c>
      <c r="M734">
        <v>0.22283032198</v>
      </c>
      <c r="N734" s="2">
        <v>-6.5044000002734105E-7</v>
      </c>
      <c r="O734" t="s">
        <v>19</v>
      </c>
      <c r="P734" t="s">
        <v>19</v>
      </c>
      <c r="Q734" t="s">
        <v>19</v>
      </c>
      <c r="R734" t="b">
        <v>0</v>
      </c>
      <c r="T734">
        <f t="shared" si="21"/>
        <v>0</v>
      </c>
      <c r="U734" t="b">
        <v>0</v>
      </c>
    </row>
    <row r="735" spans="1:21" x14ac:dyDescent="0.25">
      <c r="A735" s="1">
        <v>45119.456944444442</v>
      </c>
      <c r="B735" s="1">
        <f t="shared" si="22"/>
        <v>45119</v>
      </c>
      <c r="C735">
        <v>0</v>
      </c>
      <c r="D735" t="s">
        <v>752</v>
      </c>
      <c r="E735">
        <v>4.0096316999999999E-2</v>
      </c>
      <c r="F735">
        <v>2023</v>
      </c>
      <c r="G735">
        <v>7</v>
      </c>
      <c r="H735">
        <v>12</v>
      </c>
      <c r="I735">
        <v>10</v>
      </c>
      <c r="J735">
        <v>58</v>
      </c>
      <c r="K735">
        <v>49</v>
      </c>
      <c r="L735">
        <v>5</v>
      </c>
      <c r="M735">
        <v>0.22189939521333299</v>
      </c>
      <c r="N735">
        <v>-9.3092676666664499E-4</v>
      </c>
      <c r="O735" t="s">
        <v>19</v>
      </c>
      <c r="P735" t="s">
        <v>19</v>
      </c>
      <c r="Q735" t="s">
        <v>19</v>
      </c>
      <c r="R735" t="b">
        <v>0</v>
      </c>
      <c r="T735">
        <f t="shared" si="21"/>
        <v>0</v>
      </c>
      <c r="U735" t="b">
        <v>0</v>
      </c>
    </row>
    <row r="736" spans="1:21" x14ac:dyDescent="0.25">
      <c r="A736" s="1">
        <v>45119.5</v>
      </c>
      <c r="B736" s="1">
        <f t="shared" si="22"/>
        <v>45119</v>
      </c>
      <c r="C736">
        <v>0</v>
      </c>
      <c r="D736" t="s">
        <v>753</v>
      </c>
      <c r="E736">
        <v>0.37057102400000003</v>
      </c>
      <c r="F736">
        <v>2023</v>
      </c>
      <c r="G736">
        <v>7</v>
      </c>
      <c r="H736">
        <v>12</v>
      </c>
      <c r="I736">
        <v>12</v>
      </c>
      <c r="J736">
        <v>0</v>
      </c>
      <c r="K736">
        <v>32</v>
      </c>
      <c r="L736">
        <v>5</v>
      </c>
      <c r="M736">
        <v>0.219852257706666</v>
      </c>
      <c r="N736">
        <v>-2.04713750666671E-3</v>
      </c>
      <c r="O736" t="s">
        <v>19</v>
      </c>
      <c r="P736" t="s">
        <v>19</v>
      </c>
      <c r="Q736" t="s">
        <v>19</v>
      </c>
      <c r="R736" s="3" t="b">
        <v>1</v>
      </c>
      <c r="S736">
        <v>1</v>
      </c>
      <c r="T736">
        <f t="shared" ref="T736:T799" si="23">IF(SUM(S712:S736)&gt;20,1,0)</f>
        <v>0</v>
      </c>
      <c r="U736" t="b">
        <v>0</v>
      </c>
    </row>
    <row r="737" spans="1:22" x14ac:dyDescent="0.25">
      <c r="A737" s="1">
        <v>45119.543055555558</v>
      </c>
      <c r="B737" s="1">
        <f t="shared" si="22"/>
        <v>45119</v>
      </c>
      <c r="C737">
        <v>0</v>
      </c>
      <c r="D737" t="s">
        <v>754</v>
      </c>
      <c r="E737">
        <v>0.40150473599999997</v>
      </c>
      <c r="F737">
        <v>2023</v>
      </c>
      <c r="G737">
        <v>7</v>
      </c>
      <c r="H737">
        <v>12</v>
      </c>
      <c r="I737">
        <v>13</v>
      </c>
      <c r="J737">
        <v>2</v>
      </c>
      <c r="K737">
        <v>45</v>
      </c>
      <c r="L737">
        <v>5</v>
      </c>
      <c r="M737">
        <v>0.22088763680666601</v>
      </c>
      <c r="N737">
        <v>1.0353791000000099E-3</v>
      </c>
      <c r="O737" t="s">
        <v>19</v>
      </c>
      <c r="P737" t="s">
        <v>19</v>
      </c>
      <c r="Q737" t="s">
        <v>19</v>
      </c>
      <c r="R737" s="3" t="b">
        <v>1</v>
      </c>
      <c r="S737">
        <v>1</v>
      </c>
      <c r="T737">
        <f t="shared" si="23"/>
        <v>0</v>
      </c>
      <c r="U737" t="b">
        <v>0</v>
      </c>
    </row>
    <row r="738" spans="1:22" x14ac:dyDescent="0.25">
      <c r="A738" s="1">
        <v>45119.586111111108</v>
      </c>
      <c r="B738" s="1">
        <f t="shared" si="22"/>
        <v>45119</v>
      </c>
      <c r="C738">
        <v>0</v>
      </c>
      <c r="D738" t="s">
        <v>755</v>
      </c>
      <c r="E738">
        <v>0.19102345500000001</v>
      </c>
      <c r="F738">
        <v>2023</v>
      </c>
      <c r="G738">
        <v>7</v>
      </c>
      <c r="H738">
        <v>12</v>
      </c>
      <c r="I738">
        <v>14</v>
      </c>
      <c r="J738">
        <v>4</v>
      </c>
      <c r="K738">
        <v>53</v>
      </c>
      <c r="L738">
        <v>5</v>
      </c>
      <c r="M738">
        <v>0.216945945633333</v>
      </c>
      <c r="N738">
        <v>-3.9416911733333396E-3</v>
      </c>
      <c r="O738" t="s">
        <v>19</v>
      </c>
      <c r="P738" t="s">
        <v>19</v>
      </c>
      <c r="Q738" t="s">
        <v>19</v>
      </c>
      <c r="R738" t="b">
        <v>0</v>
      </c>
      <c r="T738">
        <f t="shared" si="23"/>
        <v>0</v>
      </c>
      <c r="U738" t="b">
        <v>0</v>
      </c>
    </row>
    <row r="739" spans="1:22" x14ac:dyDescent="0.25">
      <c r="A739" s="1">
        <v>45119.629861111112</v>
      </c>
      <c r="B739" s="1">
        <f t="shared" si="22"/>
        <v>45119</v>
      </c>
      <c r="C739">
        <v>0</v>
      </c>
      <c r="D739" t="s">
        <v>756</v>
      </c>
      <c r="E739">
        <v>0.39552196699999997</v>
      </c>
      <c r="F739">
        <v>2023</v>
      </c>
      <c r="G739">
        <v>7</v>
      </c>
      <c r="H739">
        <v>12</v>
      </c>
      <c r="I739">
        <v>15</v>
      </c>
      <c r="J739">
        <v>7</v>
      </c>
      <c r="K739">
        <v>7</v>
      </c>
      <c r="L739">
        <v>5</v>
      </c>
      <c r="M739">
        <v>0.217123570479999</v>
      </c>
      <c r="N739">
        <v>1.7762484666666799E-4</v>
      </c>
      <c r="O739" t="s">
        <v>19</v>
      </c>
      <c r="P739" t="s">
        <v>19</v>
      </c>
      <c r="Q739" t="s">
        <v>19</v>
      </c>
      <c r="R739" s="3" t="b">
        <v>1</v>
      </c>
      <c r="S739">
        <v>1</v>
      </c>
      <c r="T739">
        <f t="shared" si="23"/>
        <v>0</v>
      </c>
      <c r="U739" t="b">
        <v>0</v>
      </c>
    </row>
    <row r="740" spans="1:22" x14ac:dyDescent="0.25">
      <c r="A740" s="1">
        <v>45119.67291666667</v>
      </c>
      <c r="B740" s="1">
        <f t="shared" si="22"/>
        <v>45119</v>
      </c>
      <c r="C740">
        <v>0</v>
      </c>
      <c r="D740" t="s">
        <v>757</v>
      </c>
      <c r="E740">
        <v>0.166749644</v>
      </c>
      <c r="F740">
        <v>2023</v>
      </c>
      <c r="G740">
        <v>7</v>
      </c>
      <c r="H740">
        <v>12</v>
      </c>
      <c r="I740">
        <v>16</v>
      </c>
      <c r="J740">
        <v>9</v>
      </c>
      <c r="K740">
        <v>19</v>
      </c>
      <c r="L740">
        <v>5</v>
      </c>
      <c r="M740">
        <v>0.213270015913333</v>
      </c>
      <c r="N740">
        <v>-3.8535545666666302E-3</v>
      </c>
      <c r="O740" t="s">
        <v>19</v>
      </c>
      <c r="P740" t="s">
        <v>19</v>
      </c>
      <c r="Q740" t="s">
        <v>19</v>
      </c>
      <c r="R740" t="b">
        <v>0</v>
      </c>
      <c r="T740">
        <f t="shared" si="23"/>
        <v>0</v>
      </c>
      <c r="U740" t="b">
        <v>0</v>
      </c>
    </row>
    <row r="741" spans="1:22" x14ac:dyDescent="0.25">
      <c r="A741" s="1">
        <v>45119.71597222222</v>
      </c>
      <c r="B741" s="1">
        <f t="shared" si="22"/>
        <v>45119</v>
      </c>
      <c r="C741">
        <v>0</v>
      </c>
      <c r="D741" t="s">
        <v>758</v>
      </c>
      <c r="E741">
        <v>0.94883618400000003</v>
      </c>
      <c r="F741">
        <v>2023</v>
      </c>
      <c r="G741">
        <v>7</v>
      </c>
      <c r="H741">
        <v>12</v>
      </c>
      <c r="I741">
        <v>17</v>
      </c>
      <c r="J741">
        <v>11</v>
      </c>
      <c r="K741">
        <v>12</v>
      </c>
      <c r="L741">
        <v>5</v>
      </c>
      <c r="M741">
        <v>0.21549492252666599</v>
      </c>
      <c r="N741">
        <v>2.2249066133333199E-3</v>
      </c>
      <c r="O741" t="s">
        <v>19</v>
      </c>
      <c r="P741" t="s">
        <v>19</v>
      </c>
      <c r="Q741" t="s">
        <v>19</v>
      </c>
      <c r="R741" s="3" t="b">
        <v>1</v>
      </c>
      <c r="S741">
        <v>1</v>
      </c>
      <c r="T741">
        <f t="shared" si="23"/>
        <v>0</v>
      </c>
      <c r="U741" s="3" t="b">
        <v>1</v>
      </c>
      <c r="V741">
        <v>1</v>
      </c>
    </row>
    <row r="742" spans="1:22" x14ac:dyDescent="0.25">
      <c r="A742" s="1">
        <v>45119.759027777778</v>
      </c>
      <c r="B742" s="1">
        <f t="shared" si="22"/>
        <v>45119</v>
      </c>
      <c r="C742">
        <v>0</v>
      </c>
      <c r="D742" t="s">
        <v>759</v>
      </c>
      <c r="E742">
        <v>0.42275638500000001</v>
      </c>
      <c r="F742">
        <v>2023</v>
      </c>
      <c r="G742">
        <v>7</v>
      </c>
      <c r="H742">
        <v>12</v>
      </c>
      <c r="I742">
        <v>18</v>
      </c>
      <c r="J742">
        <v>13</v>
      </c>
      <c r="K742">
        <v>23</v>
      </c>
      <c r="L742">
        <v>5</v>
      </c>
      <c r="M742">
        <v>0.21638264829333301</v>
      </c>
      <c r="N742">
        <v>8.8772576666668003E-4</v>
      </c>
      <c r="O742" t="s">
        <v>19</v>
      </c>
      <c r="P742" t="s">
        <v>19</v>
      </c>
      <c r="Q742" t="s">
        <v>19</v>
      </c>
      <c r="R742" s="3" t="b">
        <v>1</v>
      </c>
      <c r="S742">
        <v>1</v>
      </c>
      <c r="T742">
        <f t="shared" si="23"/>
        <v>0</v>
      </c>
      <c r="U742" t="b">
        <v>0</v>
      </c>
    </row>
    <row r="743" spans="1:22" x14ac:dyDescent="0.25">
      <c r="A743" s="1">
        <v>45119.802083333336</v>
      </c>
      <c r="B743" s="1">
        <f t="shared" si="22"/>
        <v>45119</v>
      </c>
      <c r="C743">
        <v>0</v>
      </c>
      <c r="D743" t="s">
        <v>760</v>
      </c>
      <c r="E743">
        <v>0.59938506499999999</v>
      </c>
      <c r="F743">
        <v>2023</v>
      </c>
      <c r="G743">
        <v>7</v>
      </c>
      <c r="H743">
        <v>12</v>
      </c>
      <c r="I743">
        <v>19</v>
      </c>
      <c r="J743">
        <v>15</v>
      </c>
      <c r="K743">
        <v>38</v>
      </c>
      <c r="L743">
        <v>5</v>
      </c>
      <c r="M743">
        <v>0.2187591958</v>
      </c>
      <c r="N743">
        <v>2.3765475066666801E-3</v>
      </c>
      <c r="O743" t="s">
        <v>19</v>
      </c>
      <c r="P743" t="s">
        <v>19</v>
      </c>
      <c r="Q743" t="s">
        <v>19</v>
      </c>
      <c r="R743" s="3" t="b">
        <v>1</v>
      </c>
      <c r="S743">
        <v>1</v>
      </c>
      <c r="T743">
        <f t="shared" si="23"/>
        <v>0</v>
      </c>
      <c r="U743" t="b">
        <v>0</v>
      </c>
    </row>
    <row r="744" spans="1:22" x14ac:dyDescent="0.25">
      <c r="A744" s="1">
        <v>45119.845138888886</v>
      </c>
      <c r="B744" s="1">
        <f t="shared" si="22"/>
        <v>45119</v>
      </c>
      <c r="C744">
        <v>0</v>
      </c>
      <c r="D744" t="s">
        <v>761</v>
      </c>
      <c r="E744">
        <v>0.26984418399999999</v>
      </c>
      <c r="F744">
        <v>2023</v>
      </c>
      <c r="G744">
        <v>7</v>
      </c>
      <c r="H744">
        <v>12</v>
      </c>
      <c r="I744">
        <v>20</v>
      </c>
      <c r="J744">
        <v>17</v>
      </c>
      <c r="K744">
        <v>45</v>
      </c>
      <c r="L744">
        <v>5</v>
      </c>
      <c r="M744">
        <v>0.22001633234000001</v>
      </c>
      <c r="N744">
        <v>1.2571365399999799E-3</v>
      </c>
      <c r="O744" t="s">
        <v>19</v>
      </c>
      <c r="P744" t="s">
        <v>19</v>
      </c>
      <c r="Q744" t="s">
        <v>19</v>
      </c>
      <c r="R744" t="b">
        <v>0</v>
      </c>
      <c r="T744">
        <f t="shared" si="23"/>
        <v>0</v>
      </c>
      <c r="U744" t="b">
        <v>0</v>
      </c>
    </row>
    <row r="745" spans="1:22" x14ac:dyDescent="0.25">
      <c r="A745" s="1">
        <v>45119.888194444444</v>
      </c>
      <c r="B745" s="1">
        <f t="shared" si="22"/>
        <v>45119</v>
      </c>
      <c r="C745">
        <v>0</v>
      </c>
      <c r="D745" t="s">
        <v>762</v>
      </c>
      <c r="E745">
        <v>0.85248017600000003</v>
      </c>
      <c r="F745">
        <v>2023</v>
      </c>
      <c r="G745">
        <v>7</v>
      </c>
      <c r="H745">
        <v>12</v>
      </c>
      <c r="I745">
        <v>21</v>
      </c>
      <c r="J745">
        <v>19</v>
      </c>
      <c r="K745">
        <v>41</v>
      </c>
      <c r="L745">
        <v>5</v>
      </c>
      <c r="M745">
        <v>0.22196242674</v>
      </c>
      <c r="N745">
        <v>1.94609439999998E-3</v>
      </c>
      <c r="O745" t="s">
        <v>19</v>
      </c>
      <c r="P745" t="s">
        <v>19</v>
      </c>
      <c r="Q745" t="s">
        <v>19</v>
      </c>
      <c r="R745" s="3" t="b">
        <v>1</v>
      </c>
      <c r="S745">
        <v>1</v>
      </c>
      <c r="T745">
        <f t="shared" si="23"/>
        <v>0</v>
      </c>
      <c r="U745" t="b">
        <v>0</v>
      </c>
    </row>
    <row r="746" spans="1:22" x14ac:dyDescent="0.25">
      <c r="A746" s="1">
        <v>45119.931250000001</v>
      </c>
      <c r="B746" s="1">
        <f t="shared" si="22"/>
        <v>45119</v>
      </c>
      <c r="C746">
        <v>0</v>
      </c>
      <c r="D746" t="s">
        <v>763</v>
      </c>
      <c r="E746">
        <v>0.25244577899999998</v>
      </c>
      <c r="F746">
        <v>2023</v>
      </c>
      <c r="G746">
        <v>7</v>
      </c>
      <c r="H746">
        <v>12</v>
      </c>
      <c r="I746">
        <v>22</v>
      </c>
      <c r="J746">
        <v>21</v>
      </c>
      <c r="K746">
        <v>43</v>
      </c>
      <c r="L746">
        <v>5</v>
      </c>
      <c r="M746">
        <v>0.21948183460666601</v>
      </c>
      <c r="N746">
        <v>-2.4805921333333398E-3</v>
      </c>
      <c r="O746" t="s">
        <v>19</v>
      </c>
      <c r="P746" t="s">
        <v>19</v>
      </c>
      <c r="Q746" t="s">
        <v>19</v>
      </c>
      <c r="R746" t="b">
        <v>0</v>
      </c>
      <c r="T746">
        <f t="shared" si="23"/>
        <v>0</v>
      </c>
      <c r="U746" t="b">
        <v>0</v>
      </c>
    </row>
    <row r="747" spans="1:22" x14ac:dyDescent="0.25">
      <c r="A747" s="1">
        <v>45119.974999999999</v>
      </c>
      <c r="B747" s="1">
        <f t="shared" si="22"/>
        <v>45119</v>
      </c>
      <c r="C747">
        <v>0</v>
      </c>
      <c r="D747" t="s">
        <v>764</v>
      </c>
      <c r="E747">
        <v>0.180095321</v>
      </c>
      <c r="F747">
        <v>2023</v>
      </c>
      <c r="G747">
        <v>7</v>
      </c>
      <c r="H747">
        <v>12</v>
      </c>
      <c r="I747">
        <v>23</v>
      </c>
      <c r="J747">
        <v>24</v>
      </c>
      <c r="K747">
        <v>11</v>
      </c>
      <c r="L747">
        <v>5</v>
      </c>
      <c r="M747">
        <v>0.218496499593333</v>
      </c>
      <c r="N747">
        <v>-9.8533501333331009E-4</v>
      </c>
      <c r="O747" t="s">
        <v>19</v>
      </c>
      <c r="P747" t="s">
        <v>19</v>
      </c>
      <c r="Q747" t="s">
        <v>19</v>
      </c>
      <c r="R747" t="b">
        <v>0</v>
      </c>
      <c r="T747">
        <f t="shared" si="23"/>
        <v>0</v>
      </c>
      <c r="U747" t="b">
        <v>0</v>
      </c>
    </row>
    <row r="748" spans="1:22" x14ac:dyDescent="0.25">
      <c r="A748" s="1">
        <v>45120.018055555556</v>
      </c>
      <c r="B748" s="1">
        <f t="shared" si="22"/>
        <v>45120</v>
      </c>
      <c r="C748">
        <v>0</v>
      </c>
      <c r="D748" t="s">
        <v>765</v>
      </c>
      <c r="E748">
        <v>0.46171104099999999</v>
      </c>
      <c r="F748">
        <v>2023</v>
      </c>
      <c r="G748">
        <v>7</v>
      </c>
      <c r="H748">
        <v>13</v>
      </c>
      <c r="I748">
        <v>0</v>
      </c>
      <c r="J748">
        <v>26</v>
      </c>
      <c r="K748">
        <v>28</v>
      </c>
      <c r="L748">
        <v>5</v>
      </c>
      <c r="M748">
        <v>0.21981780271333301</v>
      </c>
      <c r="N748">
        <v>1.32130311999997E-3</v>
      </c>
      <c r="O748" t="s">
        <v>19</v>
      </c>
      <c r="P748" t="s">
        <v>19</v>
      </c>
      <c r="Q748" t="s">
        <v>19</v>
      </c>
      <c r="R748" s="3" t="b">
        <v>1</v>
      </c>
      <c r="S748">
        <v>1</v>
      </c>
      <c r="T748">
        <f t="shared" si="23"/>
        <v>0</v>
      </c>
      <c r="U748" t="b">
        <v>0</v>
      </c>
    </row>
    <row r="749" spans="1:22" x14ac:dyDescent="0.25">
      <c r="A749" s="1">
        <v>45120.061111111114</v>
      </c>
      <c r="B749" s="1">
        <f t="shared" si="22"/>
        <v>45120</v>
      </c>
      <c r="C749">
        <v>0</v>
      </c>
      <c r="D749" t="s">
        <v>766</v>
      </c>
      <c r="E749">
        <v>0.197232409</v>
      </c>
      <c r="F749">
        <v>2023</v>
      </c>
      <c r="G749">
        <v>7</v>
      </c>
      <c r="H749">
        <v>13</v>
      </c>
      <c r="I749">
        <v>1</v>
      </c>
      <c r="J749">
        <v>28</v>
      </c>
      <c r="K749">
        <v>41</v>
      </c>
      <c r="L749">
        <v>5</v>
      </c>
      <c r="M749">
        <v>0.217816181053333</v>
      </c>
      <c r="N749">
        <v>-2.0016216599999998E-3</v>
      </c>
      <c r="O749" t="s">
        <v>19</v>
      </c>
      <c r="P749" t="s">
        <v>19</v>
      </c>
      <c r="Q749" t="s">
        <v>19</v>
      </c>
      <c r="R749" t="b">
        <v>0</v>
      </c>
      <c r="T749">
        <f t="shared" si="23"/>
        <v>0</v>
      </c>
      <c r="U749" t="b">
        <v>0</v>
      </c>
    </row>
    <row r="750" spans="1:22" x14ac:dyDescent="0.25">
      <c r="A750" s="1">
        <v>45120.104861111111</v>
      </c>
      <c r="B750" s="1">
        <f t="shared" si="22"/>
        <v>45120</v>
      </c>
      <c r="C750">
        <v>0</v>
      </c>
      <c r="D750" t="s">
        <v>767</v>
      </c>
      <c r="E750">
        <v>0.707188657</v>
      </c>
      <c r="F750">
        <v>2023</v>
      </c>
      <c r="G750">
        <v>7</v>
      </c>
      <c r="H750">
        <v>13</v>
      </c>
      <c r="I750">
        <v>2</v>
      </c>
      <c r="J750">
        <v>31</v>
      </c>
      <c r="K750">
        <v>22</v>
      </c>
      <c r="L750">
        <v>5</v>
      </c>
      <c r="M750">
        <v>0.22017603496666599</v>
      </c>
      <c r="N750">
        <v>2.3598539133333398E-3</v>
      </c>
      <c r="O750" t="s">
        <v>19</v>
      </c>
      <c r="P750" t="s">
        <v>19</v>
      </c>
      <c r="Q750" t="s">
        <v>19</v>
      </c>
      <c r="R750" s="3" t="b">
        <v>1</v>
      </c>
      <c r="S750">
        <v>1</v>
      </c>
      <c r="T750">
        <f t="shared" si="23"/>
        <v>0</v>
      </c>
      <c r="U750" t="b">
        <v>0</v>
      </c>
    </row>
    <row r="751" spans="1:22" x14ac:dyDescent="0.25">
      <c r="A751" s="1">
        <v>45120.147916666669</v>
      </c>
      <c r="B751" s="1">
        <f t="shared" si="22"/>
        <v>45120</v>
      </c>
      <c r="C751">
        <v>0</v>
      </c>
      <c r="D751" t="s">
        <v>768</v>
      </c>
      <c r="E751">
        <v>0.23722270600000001</v>
      </c>
      <c r="F751">
        <v>2023</v>
      </c>
      <c r="G751">
        <v>7</v>
      </c>
      <c r="H751">
        <v>13</v>
      </c>
      <c r="I751">
        <v>3</v>
      </c>
      <c r="J751">
        <v>33</v>
      </c>
      <c r="K751">
        <v>51</v>
      </c>
      <c r="L751">
        <v>5</v>
      </c>
      <c r="M751">
        <v>0.215598916293333</v>
      </c>
      <c r="N751">
        <v>-4.5771186733333498E-3</v>
      </c>
      <c r="O751" t="s">
        <v>19</v>
      </c>
      <c r="P751" t="s">
        <v>19</v>
      </c>
      <c r="Q751" t="s">
        <v>19</v>
      </c>
      <c r="R751" t="b">
        <v>0</v>
      </c>
      <c r="T751">
        <f t="shared" si="23"/>
        <v>0</v>
      </c>
      <c r="U751" t="b">
        <v>0</v>
      </c>
    </row>
    <row r="752" spans="1:22" x14ac:dyDescent="0.25">
      <c r="A752" s="1">
        <v>45120.190972222219</v>
      </c>
      <c r="B752" s="1">
        <f t="shared" si="22"/>
        <v>45120</v>
      </c>
      <c r="C752">
        <v>0</v>
      </c>
      <c r="D752" t="s">
        <v>769</v>
      </c>
      <c r="E752">
        <v>5.0216419999999998E-2</v>
      </c>
      <c r="F752">
        <v>2023</v>
      </c>
      <c r="G752">
        <v>7</v>
      </c>
      <c r="H752">
        <v>13</v>
      </c>
      <c r="I752">
        <v>4</v>
      </c>
      <c r="J752">
        <v>35</v>
      </c>
      <c r="K752">
        <v>47</v>
      </c>
      <c r="L752">
        <v>5</v>
      </c>
      <c r="M752">
        <v>0.21451234126666599</v>
      </c>
      <c r="N752">
        <v>-1.08657502666667E-3</v>
      </c>
      <c r="O752" t="s">
        <v>19</v>
      </c>
      <c r="P752" t="s">
        <v>19</v>
      </c>
      <c r="Q752" t="s">
        <v>19</v>
      </c>
      <c r="R752" t="b">
        <v>0</v>
      </c>
      <c r="T752">
        <f t="shared" si="23"/>
        <v>0</v>
      </c>
      <c r="U752" t="b">
        <v>0</v>
      </c>
    </row>
    <row r="753" spans="1:22" x14ac:dyDescent="0.25">
      <c r="A753" s="1">
        <v>45120.234027777777</v>
      </c>
      <c r="B753" s="1">
        <f t="shared" si="22"/>
        <v>45120</v>
      </c>
      <c r="C753">
        <v>0</v>
      </c>
      <c r="D753" t="s">
        <v>770</v>
      </c>
      <c r="E753">
        <v>0.185503373</v>
      </c>
      <c r="F753">
        <v>2023</v>
      </c>
      <c r="G753">
        <v>7</v>
      </c>
      <c r="H753">
        <v>13</v>
      </c>
      <c r="I753">
        <v>5</v>
      </c>
      <c r="J753">
        <v>37</v>
      </c>
      <c r="K753">
        <v>48</v>
      </c>
      <c r="L753">
        <v>5</v>
      </c>
      <c r="M753">
        <v>0.215456855606666</v>
      </c>
      <c r="N753">
        <v>9.4451434000000702E-4</v>
      </c>
      <c r="O753" t="s">
        <v>19</v>
      </c>
      <c r="P753" t="s">
        <v>19</v>
      </c>
      <c r="Q753" t="s">
        <v>19</v>
      </c>
      <c r="R753" t="b">
        <v>0</v>
      </c>
      <c r="T753">
        <f t="shared" si="23"/>
        <v>0</v>
      </c>
      <c r="U753" t="b">
        <v>0</v>
      </c>
    </row>
    <row r="754" spans="1:22" x14ac:dyDescent="0.25">
      <c r="A754" s="1">
        <v>45120.277083333334</v>
      </c>
      <c r="B754" s="1">
        <f t="shared" si="22"/>
        <v>45120</v>
      </c>
      <c r="C754">
        <v>0</v>
      </c>
      <c r="D754" t="s">
        <v>771</v>
      </c>
      <c r="E754">
        <v>0.113301386</v>
      </c>
      <c r="F754">
        <v>2023</v>
      </c>
      <c r="G754">
        <v>7</v>
      </c>
      <c r="H754">
        <v>13</v>
      </c>
      <c r="I754">
        <v>6</v>
      </c>
      <c r="J754">
        <v>39</v>
      </c>
      <c r="K754">
        <v>56</v>
      </c>
      <c r="L754">
        <v>5</v>
      </c>
      <c r="M754">
        <v>0.215972333133333</v>
      </c>
      <c r="N754">
        <v>5.1547752666669601E-4</v>
      </c>
      <c r="O754" t="s">
        <v>19</v>
      </c>
      <c r="P754" t="s">
        <v>19</v>
      </c>
      <c r="Q754" t="s">
        <v>19</v>
      </c>
      <c r="R754" t="b">
        <v>0</v>
      </c>
      <c r="T754">
        <f t="shared" si="23"/>
        <v>0</v>
      </c>
      <c r="U754" t="b">
        <v>0</v>
      </c>
    </row>
    <row r="755" spans="1:22" x14ac:dyDescent="0.25">
      <c r="A755" s="1">
        <v>45120.320833333331</v>
      </c>
      <c r="B755" s="1">
        <f t="shared" si="22"/>
        <v>45120</v>
      </c>
      <c r="C755">
        <v>0</v>
      </c>
      <c r="D755" t="s">
        <v>772</v>
      </c>
      <c r="E755">
        <v>8.2234826999999996E-2</v>
      </c>
      <c r="F755">
        <v>2023</v>
      </c>
      <c r="G755">
        <v>7</v>
      </c>
      <c r="H755">
        <v>13</v>
      </c>
      <c r="I755">
        <v>7</v>
      </c>
      <c r="J755">
        <v>42</v>
      </c>
      <c r="K755">
        <v>23</v>
      </c>
      <c r="L755">
        <v>5</v>
      </c>
      <c r="M755">
        <v>0.21632846309333301</v>
      </c>
      <c r="N755">
        <v>3.5612995999997898E-4</v>
      </c>
      <c r="O755" t="s">
        <v>19</v>
      </c>
      <c r="P755" t="s">
        <v>19</v>
      </c>
      <c r="Q755" t="s">
        <v>19</v>
      </c>
      <c r="R755" t="b">
        <v>0</v>
      </c>
      <c r="T755">
        <f t="shared" si="23"/>
        <v>0</v>
      </c>
      <c r="U755" t="b">
        <v>0</v>
      </c>
    </row>
    <row r="756" spans="1:22" x14ac:dyDescent="0.25">
      <c r="A756" s="1">
        <v>45120.363888888889</v>
      </c>
      <c r="B756" s="1">
        <f t="shared" si="22"/>
        <v>45120</v>
      </c>
      <c r="C756">
        <v>0</v>
      </c>
      <c r="D756" t="s">
        <v>773</v>
      </c>
      <c r="E756">
        <v>3.0951934E-2</v>
      </c>
      <c r="F756">
        <v>2023</v>
      </c>
      <c r="G756">
        <v>7</v>
      </c>
      <c r="H756">
        <v>13</v>
      </c>
      <c r="I756">
        <v>8</v>
      </c>
      <c r="J756">
        <v>44</v>
      </c>
      <c r="K756">
        <v>47</v>
      </c>
      <c r="L756">
        <v>5</v>
      </c>
      <c r="M756">
        <v>0.21632794016000001</v>
      </c>
      <c r="N756" s="2">
        <v>-5.2293333330233296E-7</v>
      </c>
      <c r="O756" t="s">
        <v>19</v>
      </c>
      <c r="P756" t="s">
        <v>19</v>
      </c>
      <c r="Q756" t="s">
        <v>19</v>
      </c>
      <c r="R756" t="b">
        <v>0</v>
      </c>
      <c r="T756">
        <f t="shared" si="23"/>
        <v>0</v>
      </c>
      <c r="U756" t="b">
        <v>0</v>
      </c>
    </row>
    <row r="757" spans="1:22" x14ac:dyDescent="0.25">
      <c r="A757" s="1">
        <v>45120.406944444447</v>
      </c>
      <c r="B757" s="1">
        <f t="shared" si="22"/>
        <v>45120</v>
      </c>
      <c r="C757">
        <v>0</v>
      </c>
      <c r="D757" t="s">
        <v>774</v>
      </c>
      <c r="E757">
        <v>0.29409982000000001</v>
      </c>
      <c r="F757">
        <v>2023</v>
      </c>
      <c r="G757">
        <v>7</v>
      </c>
      <c r="H757">
        <v>13</v>
      </c>
      <c r="I757">
        <v>9</v>
      </c>
      <c r="J757">
        <v>46</v>
      </c>
      <c r="K757">
        <v>59</v>
      </c>
      <c r="L757">
        <v>5</v>
      </c>
      <c r="M757">
        <v>0.21803632650666599</v>
      </c>
      <c r="N757">
        <v>1.7083863466666399E-3</v>
      </c>
      <c r="O757" t="s">
        <v>19</v>
      </c>
      <c r="P757" t="s">
        <v>19</v>
      </c>
      <c r="Q757" t="s">
        <v>19</v>
      </c>
      <c r="R757" t="b">
        <v>0</v>
      </c>
      <c r="T757">
        <f t="shared" si="23"/>
        <v>0</v>
      </c>
      <c r="U757" t="b">
        <v>0</v>
      </c>
    </row>
    <row r="758" spans="1:22" x14ac:dyDescent="0.25">
      <c r="A758" s="1">
        <v>45120.450694444444</v>
      </c>
      <c r="B758" s="1">
        <f t="shared" si="22"/>
        <v>45120</v>
      </c>
      <c r="C758">
        <v>0</v>
      </c>
      <c r="D758" t="s">
        <v>775</v>
      </c>
      <c r="E758">
        <v>7.5850136999999998E-2</v>
      </c>
      <c r="F758">
        <v>2023</v>
      </c>
      <c r="G758">
        <v>7</v>
      </c>
      <c r="H758">
        <v>13</v>
      </c>
      <c r="I758">
        <v>10</v>
      </c>
      <c r="J758">
        <v>49</v>
      </c>
      <c r="K758">
        <v>40</v>
      </c>
      <c r="L758">
        <v>5</v>
      </c>
      <c r="M758">
        <v>0.21820873804666599</v>
      </c>
      <c r="N758">
        <v>1.7241154000000001E-4</v>
      </c>
      <c r="O758" t="s">
        <v>19</v>
      </c>
      <c r="P758" t="s">
        <v>19</v>
      </c>
      <c r="Q758" t="s">
        <v>19</v>
      </c>
      <c r="R758" t="b">
        <v>0</v>
      </c>
      <c r="T758">
        <f t="shared" si="23"/>
        <v>0</v>
      </c>
      <c r="U758" t="b">
        <v>0</v>
      </c>
    </row>
    <row r="759" spans="1:22" x14ac:dyDescent="0.25">
      <c r="A759" s="1">
        <v>45120.494444444441</v>
      </c>
      <c r="B759" s="1">
        <f t="shared" si="22"/>
        <v>45120</v>
      </c>
      <c r="C759">
        <v>0</v>
      </c>
      <c r="D759" t="s">
        <v>776</v>
      </c>
      <c r="E759">
        <v>8.4848827000000002E-2</v>
      </c>
      <c r="F759">
        <v>2023</v>
      </c>
      <c r="G759">
        <v>7</v>
      </c>
      <c r="H759">
        <v>13</v>
      </c>
      <c r="I759">
        <v>11</v>
      </c>
      <c r="J759">
        <v>52</v>
      </c>
      <c r="K759">
        <v>0</v>
      </c>
      <c r="L759">
        <v>5</v>
      </c>
      <c r="M759">
        <v>0.21759393700666599</v>
      </c>
      <c r="N759">
        <v>-6.1480103999997295E-4</v>
      </c>
      <c r="O759" t="s">
        <v>19</v>
      </c>
      <c r="P759" t="s">
        <v>19</v>
      </c>
      <c r="Q759" t="s">
        <v>19</v>
      </c>
      <c r="R759" t="b">
        <v>0</v>
      </c>
      <c r="T759">
        <f t="shared" si="23"/>
        <v>0</v>
      </c>
      <c r="U759" t="b">
        <v>0</v>
      </c>
    </row>
    <row r="760" spans="1:22" x14ac:dyDescent="0.25">
      <c r="A760" s="1">
        <v>45120.537499999999</v>
      </c>
      <c r="B760" s="1">
        <f t="shared" si="22"/>
        <v>45120</v>
      </c>
      <c r="C760">
        <v>0</v>
      </c>
      <c r="D760" t="s">
        <v>777</v>
      </c>
      <c r="E760">
        <v>1.1529235980000001</v>
      </c>
      <c r="F760">
        <v>2023</v>
      </c>
      <c r="G760">
        <v>7</v>
      </c>
      <c r="H760">
        <v>13</v>
      </c>
      <c r="I760">
        <v>12</v>
      </c>
      <c r="J760">
        <v>54</v>
      </c>
      <c r="K760">
        <v>18</v>
      </c>
      <c r="L760">
        <v>5</v>
      </c>
      <c r="M760">
        <v>0.224120496973333</v>
      </c>
      <c r="N760">
        <v>6.5265599666666698E-3</v>
      </c>
      <c r="O760" t="s">
        <v>19</v>
      </c>
      <c r="P760" t="s">
        <v>19</v>
      </c>
      <c r="Q760" t="s">
        <v>19</v>
      </c>
      <c r="R760" s="3" t="b">
        <v>1</v>
      </c>
      <c r="S760">
        <v>1</v>
      </c>
      <c r="T760">
        <f t="shared" si="23"/>
        <v>0</v>
      </c>
      <c r="U760" s="3" t="b">
        <v>1</v>
      </c>
      <c r="V760">
        <v>1</v>
      </c>
    </row>
    <row r="761" spans="1:22" x14ac:dyDescent="0.25">
      <c r="A761" s="1">
        <v>45120.580555555556</v>
      </c>
      <c r="B761" s="1">
        <f t="shared" si="22"/>
        <v>45120</v>
      </c>
      <c r="C761">
        <v>0</v>
      </c>
      <c r="D761" t="s">
        <v>778</v>
      </c>
      <c r="E761">
        <v>0.128676296</v>
      </c>
      <c r="F761">
        <v>2023</v>
      </c>
      <c r="G761">
        <v>7</v>
      </c>
      <c r="H761">
        <v>13</v>
      </c>
      <c r="I761">
        <v>13</v>
      </c>
      <c r="J761">
        <v>56</v>
      </c>
      <c r="K761">
        <v>36</v>
      </c>
      <c r="L761">
        <v>5</v>
      </c>
      <c r="M761">
        <v>0.22439339796666599</v>
      </c>
      <c r="N761">
        <v>2.7290099333332398E-4</v>
      </c>
      <c r="O761" t="s">
        <v>19</v>
      </c>
      <c r="P761" t="s">
        <v>19</v>
      </c>
      <c r="Q761" t="s">
        <v>19</v>
      </c>
      <c r="R761" t="b">
        <v>0</v>
      </c>
      <c r="T761">
        <f t="shared" si="23"/>
        <v>0</v>
      </c>
      <c r="U761" t="b">
        <v>0</v>
      </c>
    </row>
    <row r="762" spans="1:22" x14ac:dyDescent="0.25">
      <c r="A762" s="1">
        <v>45120.624305555553</v>
      </c>
      <c r="B762" s="1">
        <f t="shared" si="22"/>
        <v>45120</v>
      </c>
      <c r="C762">
        <v>0</v>
      </c>
      <c r="D762" t="s">
        <v>779</v>
      </c>
      <c r="E762">
        <v>0.130828528</v>
      </c>
      <c r="F762">
        <v>2023</v>
      </c>
      <c r="G762">
        <v>7</v>
      </c>
      <c r="H762">
        <v>13</v>
      </c>
      <c r="I762">
        <v>14</v>
      </c>
      <c r="J762">
        <v>59</v>
      </c>
      <c r="K762">
        <v>2</v>
      </c>
      <c r="L762">
        <v>5</v>
      </c>
      <c r="M762">
        <v>0.22241514844666599</v>
      </c>
      <c r="N762">
        <v>-1.9782495200000002E-3</v>
      </c>
      <c r="O762" t="s">
        <v>19</v>
      </c>
      <c r="P762" t="s">
        <v>19</v>
      </c>
      <c r="Q762" t="s">
        <v>19</v>
      </c>
      <c r="R762" t="b">
        <v>0</v>
      </c>
      <c r="T762">
        <f t="shared" si="23"/>
        <v>0</v>
      </c>
      <c r="U762" t="b">
        <v>0</v>
      </c>
    </row>
    <row r="763" spans="1:22" x14ac:dyDescent="0.25">
      <c r="A763" s="1">
        <v>45120.667361111111</v>
      </c>
      <c r="B763" s="1">
        <f t="shared" si="22"/>
        <v>45120</v>
      </c>
      <c r="C763">
        <v>0</v>
      </c>
      <c r="D763" t="s">
        <v>780</v>
      </c>
      <c r="E763">
        <v>0.40807810799999999</v>
      </c>
      <c r="F763">
        <v>2023</v>
      </c>
      <c r="G763">
        <v>7</v>
      </c>
      <c r="H763">
        <v>13</v>
      </c>
      <c r="I763">
        <v>16</v>
      </c>
      <c r="J763">
        <v>1</v>
      </c>
      <c r="K763">
        <v>17</v>
      </c>
      <c r="L763">
        <v>5</v>
      </c>
      <c r="M763">
        <v>0.22427156948666599</v>
      </c>
      <c r="N763">
        <v>1.85642103999994E-3</v>
      </c>
      <c r="O763" t="s">
        <v>19</v>
      </c>
      <c r="P763" t="s">
        <v>19</v>
      </c>
      <c r="Q763" t="s">
        <v>19</v>
      </c>
      <c r="R763" s="3" t="b">
        <v>1</v>
      </c>
      <c r="S763">
        <v>1</v>
      </c>
      <c r="T763">
        <f t="shared" si="23"/>
        <v>0</v>
      </c>
      <c r="U763" t="b">
        <v>0</v>
      </c>
    </row>
    <row r="764" spans="1:22" x14ac:dyDescent="0.25">
      <c r="A764" s="1">
        <v>45120.710416666669</v>
      </c>
      <c r="B764" s="1">
        <f t="shared" si="22"/>
        <v>45120</v>
      </c>
      <c r="C764">
        <v>0</v>
      </c>
      <c r="D764" t="s">
        <v>781</v>
      </c>
      <c r="E764">
        <v>0.217883523</v>
      </c>
      <c r="F764">
        <v>2023</v>
      </c>
      <c r="G764">
        <v>7</v>
      </c>
      <c r="H764">
        <v>13</v>
      </c>
      <c r="I764">
        <v>17</v>
      </c>
      <c r="J764">
        <v>3</v>
      </c>
      <c r="K764">
        <v>24</v>
      </c>
      <c r="L764">
        <v>5</v>
      </c>
      <c r="M764">
        <v>0.22431898056666599</v>
      </c>
      <c r="N764" s="2">
        <v>4.7411080000059302E-5</v>
      </c>
      <c r="O764" t="s">
        <v>19</v>
      </c>
      <c r="P764" t="s">
        <v>19</v>
      </c>
      <c r="Q764" t="s">
        <v>19</v>
      </c>
      <c r="R764" t="b">
        <v>0</v>
      </c>
      <c r="T764">
        <f t="shared" si="23"/>
        <v>0</v>
      </c>
      <c r="U764" t="b">
        <v>0</v>
      </c>
    </row>
    <row r="765" spans="1:22" x14ac:dyDescent="0.25">
      <c r="A765" s="1">
        <v>45120.754166666666</v>
      </c>
      <c r="B765" s="1">
        <f t="shared" si="22"/>
        <v>45120</v>
      </c>
      <c r="C765">
        <v>0</v>
      </c>
      <c r="D765" t="s">
        <v>782</v>
      </c>
      <c r="E765">
        <v>0.220218577</v>
      </c>
      <c r="F765">
        <v>2023</v>
      </c>
      <c r="G765">
        <v>7</v>
      </c>
      <c r="H765">
        <v>13</v>
      </c>
      <c r="I765">
        <v>18</v>
      </c>
      <c r="J765">
        <v>6</v>
      </c>
      <c r="K765">
        <v>11</v>
      </c>
      <c r="L765">
        <v>5</v>
      </c>
      <c r="M765">
        <v>0.225473497013333</v>
      </c>
      <c r="N765">
        <v>1.1545164466666099E-3</v>
      </c>
      <c r="O765" t="s">
        <v>19</v>
      </c>
      <c r="P765" t="s">
        <v>19</v>
      </c>
      <c r="Q765" t="s">
        <v>19</v>
      </c>
      <c r="R765" t="b">
        <v>0</v>
      </c>
      <c r="T765">
        <f t="shared" si="23"/>
        <v>0</v>
      </c>
      <c r="U765" t="b">
        <v>0</v>
      </c>
    </row>
    <row r="766" spans="1:22" x14ac:dyDescent="0.25">
      <c r="A766" s="1">
        <v>45120.797222222223</v>
      </c>
      <c r="B766" s="1">
        <f t="shared" si="22"/>
        <v>45120</v>
      </c>
      <c r="C766">
        <v>0</v>
      </c>
      <c r="D766" t="s">
        <v>783</v>
      </c>
      <c r="E766">
        <v>0.68176956200000005</v>
      </c>
      <c r="F766">
        <v>2023</v>
      </c>
      <c r="G766">
        <v>7</v>
      </c>
      <c r="H766">
        <v>13</v>
      </c>
      <c r="I766">
        <v>19</v>
      </c>
      <c r="J766">
        <v>8</v>
      </c>
      <c r="K766">
        <v>29</v>
      </c>
      <c r="L766">
        <v>5</v>
      </c>
      <c r="M766">
        <v>0.229680564906666</v>
      </c>
      <c r="N766">
        <v>4.2070678933333302E-3</v>
      </c>
      <c r="O766" t="s">
        <v>19</v>
      </c>
      <c r="P766" t="s">
        <v>19</v>
      </c>
      <c r="Q766" t="s">
        <v>19</v>
      </c>
      <c r="R766" s="3" t="b">
        <v>1</v>
      </c>
      <c r="S766">
        <v>1</v>
      </c>
      <c r="T766">
        <f t="shared" si="23"/>
        <v>0</v>
      </c>
      <c r="U766" t="b">
        <v>0</v>
      </c>
    </row>
    <row r="767" spans="1:22" x14ac:dyDescent="0.25">
      <c r="A767" s="1">
        <v>45120.84097222222</v>
      </c>
      <c r="B767" s="1">
        <f t="shared" si="22"/>
        <v>45120</v>
      </c>
      <c r="C767">
        <v>0</v>
      </c>
      <c r="D767" t="s">
        <v>784</v>
      </c>
      <c r="E767">
        <v>0.26313757300000001</v>
      </c>
      <c r="F767">
        <v>2023</v>
      </c>
      <c r="G767">
        <v>7</v>
      </c>
      <c r="H767">
        <v>13</v>
      </c>
      <c r="I767">
        <v>20</v>
      </c>
      <c r="J767">
        <v>11</v>
      </c>
      <c r="K767">
        <v>24</v>
      </c>
      <c r="L767">
        <v>5</v>
      </c>
      <c r="M767">
        <v>0.22701533994</v>
      </c>
      <c r="N767">
        <v>-2.6652249666666199E-3</v>
      </c>
      <c r="O767" t="s">
        <v>19</v>
      </c>
      <c r="P767" t="s">
        <v>19</v>
      </c>
      <c r="Q767" t="s">
        <v>19</v>
      </c>
      <c r="R767" t="b">
        <v>0</v>
      </c>
      <c r="T767">
        <f t="shared" si="23"/>
        <v>0</v>
      </c>
      <c r="U767" t="b">
        <v>0</v>
      </c>
    </row>
    <row r="768" spans="1:22" x14ac:dyDescent="0.25">
      <c r="A768" s="1">
        <v>45120.884722222225</v>
      </c>
      <c r="B768" s="1">
        <f t="shared" si="22"/>
        <v>45120</v>
      </c>
      <c r="C768">
        <v>0</v>
      </c>
      <c r="D768" t="s">
        <v>785</v>
      </c>
      <c r="E768">
        <v>0.174082766</v>
      </c>
      <c r="F768">
        <v>2023</v>
      </c>
      <c r="G768">
        <v>7</v>
      </c>
      <c r="H768">
        <v>13</v>
      </c>
      <c r="I768">
        <v>21</v>
      </c>
      <c r="J768">
        <v>14</v>
      </c>
      <c r="K768">
        <v>0</v>
      </c>
      <c r="L768">
        <v>5</v>
      </c>
      <c r="M768">
        <v>0.22591137948000001</v>
      </c>
      <c r="N768">
        <v>-1.1039604599999901E-3</v>
      </c>
      <c r="O768" t="s">
        <v>19</v>
      </c>
      <c r="P768" t="s">
        <v>19</v>
      </c>
      <c r="Q768" t="s">
        <v>19</v>
      </c>
      <c r="R768" t="b">
        <v>0</v>
      </c>
      <c r="T768">
        <f t="shared" si="23"/>
        <v>0</v>
      </c>
      <c r="U768" t="b">
        <v>0</v>
      </c>
    </row>
    <row r="769" spans="1:22" x14ac:dyDescent="0.25">
      <c r="A769" s="1">
        <v>45120.927777777775</v>
      </c>
      <c r="B769" s="1">
        <f t="shared" si="22"/>
        <v>45120</v>
      </c>
      <c r="C769">
        <v>0</v>
      </c>
      <c r="D769" t="s">
        <v>786</v>
      </c>
      <c r="E769">
        <v>0.32006533799999998</v>
      </c>
      <c r="F769">
        <v>2023</v>
      </c>
      <c r="G769">
        <v>7</v>
      </c>
      <c r="H769">
        <v>13</v>
      </c>
      <c r="I769">
        <v>22</v>
      </c>
      <c r="J769">
        <v>16</v>
      </c>
      <c r="K769">
        <v>9</v>
      </c>
      <c r="L769">
        <v>5</v>
      </c>
      <c r="M769">
        <v>0.223155694146666</v>
      </c>
      <c r="N769">
        <v>-2.75568533333336E-3</v>
      </c>
      <c r="O769" t="s">
        <v>19</v>
      </c>
      <c r="P769" t="s">
        <v>19</v>
      </c>
      <c r="Q769" t="s">
        <v>19</v>
      </c>
      <c r="R769" t="b">
        <v>0</v>
      </c>
      <c r="T769">
        <f t="shared" si="23"/>
        <v>0</v>
      </c>
      <c r="U769" t="b">
        <v>0</v>
      </c>
    </row>
    <row r="770" spans="1:22" x14ac:dyDescent="0.25">
      <c r="A770" s="1">
        <v>45120.970833333333</v>
      </c>
      <c r="B770" s="1">
        <f t="shared" si="22"/>
        <v>45120</v>
      </c>
      <c r="C770">
        <v>0</v>
      </c>
      <c r="D770" t="s">
        <v>787</v>
      </c>
      <c r="E770">
        <v>1.1466710630000001</v>
      </c>
      <c r="F770">
        <v>2023</v>
      </c>
      <c r="G770">
        <v>7</v>
      </c>
      <c r="H770">
        <v>13</v>
      </c>
      <c r="I770">
        <v>23</v>
      </c>
      <c r="J770">
        <v>18</v>
      </c>
      <c r="K770">
        <v>28</v>
      </c>
      <c r="L770">
        <v>5</v>
      </c>
      <c r="M770">
        <v>0.22842858487333301</v>
      </c>
      <c r="N770">
        <v>5.2728907266666701E-3</v>
      </c>
      <c r="O770" t="s">
        <v>19</v>
      </c>
      <c r="P770" t="s">
        <v>19</v>
      </c>
      <c r="Q770" t="s">
        <v>19</v>
      </c>
      <c r="R770" s="3" t="b">
        <v>1</v>
      </c>
      <c r="S770">
        <v>1</v>
      </c>
      <c r="T770">
        <f t="shared" si="23"/>
        <v>0</v>
      </c>
      <c r="U770" s="3" t="b">
        <v>1</v>
      </c>
      <c r="V770">
        <v>1</v>
      </c>
    </row>
    <row r="771" spans="1:22" x14ac:dyDescent="0.25">
      <c r="A771" s="1">
        <v>45121.01458333333</v>
      </c>
      <c r="B771" s="1">
        <f t="shared" ref="B771:B834" si="24">DATE(YEAR(A771),MONTH(A771),DAY(A771))</f>
        <v>45121</v>
      </c>
      <c r="C771">
        <v>0</v>
      </c>
      <c r="D771" t="s">
        <v>788</v>
      </c>
      <c r="E771">
        <v>0.57901670900000002</v>
      </c>
      <c r="F771">
        <v>2023</v>
      </c>
      <c r="G771">
        <v>7</v>
      </c>
      <c r="H771">
        <v>14</v>
      </c>
      <c r="I771">
        <v>0</v>
      </c>
      <c r="J771">
        <v>21</v>
      </c>
      <c r="K771">
        <v>4</v>
      </c>
      <c r="L771">
        <v>5</v>
      </c>
      <c r="M771">
        <v>0.229639525593333</v>
      </c>
      <c r="N771">
        <v>1.2109407199999899E-3</v>
      </c>
      <c r="O771" t="s">
        <v>19</v>
      </c>
      <c r="P771" t="s">
        <v>19</v>
      </c>
      <c r="Q771" t="s">
        <v>19</v>
      </c>
      <c r="R771" s="3" t="b">
        <v>1</v>
      </c>
      <c r="S771">
        <v>1</v>
      </c>
      <c r="T771">
        <f t="shared" si="23"/>
        <v>0</v>
      </c>
      <c r="U771" t="b">
        <v>0</v>
      </c>
    </row>
    <row r="772" spans="1:22" x14ac:dyDescent="0.25">
      <c r="A772" s="1">
        <v>45121.057638888888</v>
      </c>
      <c r="B772" s="1">
        <f t="shared" si="24"/>
        <v>45121</v>
      </c>
      <c r="C772">
        <v>0</v>
      </c>
      <c r="D772" t="s">
        <v>789</v>
      </c>
      <c r="E772">
        <v>0.611279295</v>
      </c>
      <c r="F772">
        <v>2023</v>
      </c>
      <c r="G772">
        <v>7</v>
      </c>
      <c r="H772">
        <v>14</v>
      </c>
      <c r="I772">
        <v>1</v>
      </c>
      <c r="J772">
        <v>23</v>
      </c>
      <c r="K772">
        <v>42</v>
      </c>
      <c r="L772">
        <v>5</v>
      </c>
      <c r="M772">
        <v>0.23156428879333299</v>
      </c>
      <c r="N772">
        <v>1.92476320000001E-3</v>
      </c>
      <c r="O772" t="s">
        <v>19</v>
      </c>
      <c r="P772" t="s">
        <v>19</v>
      </c>
      <c r="Q772" t="s">
        <v>19</v>
      </c>
      <c r="R772" s="3" t="b">
        <v>1</v>
      </c>
      <c r="S772">
        <v>1</v>
      </c>
      <c r="T772">
        <f t="shared" si="23"/>
        <v>0</v>
      </c>
      <c r="U772" t="b">
        <v>0</v>
      </c>
    </row>
    <row r="773" spans="1:22" x14ac:dyDescent="0.25">
      <c r="A773" s="1">
        <v>45121.101388888892</v>
      </c>
      <c r="B773" s="1">
        <f t="shared" si="24"/>
        <v>45121</v>
      </c>
      <c r="C773">
        <v>0</v>
      </c>
      <c r="D773" t="s">
        <v>790</v>
      </c>
      <c r="E773">
        <v>0.67045319400000003</v>
      </c>
      <c r="F773">
        <v>2023</v>
      </c>
      <c r="G773">
        <v>7</v>
      </c>
      <c r="H773">
        <v>14</v>
      </c>
      <c r="I773">
        <v>2</v>
      </c>
      <c r="J773">
        <v>26</v>
      </c>
      <c r="K773">
        <v>15</v>
      </c>
      <c r="L773">
        <v>5</v>
      </c>
      <c r="M773">
        <v>0.2331396335</v>
      </c>
      <c r="N773">
        <v>1.5753447066666701E-3</v>
      </c>
      <c r="O773" t="s">
        <v>19</v>
      </c>
      <c r="P773" t="s">
        <v>19</v>
      </c>
      <c r="Q773" t="s">
        <v>19</v>
      </c>
      <c r="R773" s="3" t="b">
        <v>1</v>
      </c>
      <c r="S773">
        <v>1</v>
      </c>
      <c r="T773">
        <f t="shared" si="23"/>
        <v>0</v>
      </c>
      <c r="U773" t="b">
        <v>0</v>
      </c>
    </row>
    <row r="774" spans="1:22" x14ac:dyDescent="0.25">
      <c r="A774" s="1">
        <v>45121.144444444442</v>
      </c>
      <c r="B774" s="1">
        <f t="shared" si="24"/>
        <v>45121</v>
      </c>
      <c r="C774">
        <v>0</v>
      </c>
      <c r="D774" t="s">
        <v>791</v>
      </c>
      <c r="E774">
        <v>0.33434974000000001</v>
      </c>
      <c r="F774">
        <v>2023</v>
      </c>
      <c r="G774">
        <v>7</v>
      </c>
      <c r="H774">
        <v>14</v>
      </c>
      <c r="I774">
        <v>3</v>
      </c>
      <c r="J774">
        <v>28</v>
      </c>
      <c r="K774">
        <v>38</v>
      </c>
      <c r="L774">
        <v>5</v>
      </c>
      <c r="M774">
        <v>0.232571596739999</v>
      </c>
      <c r="N774">
        <v>-5.6803676000002901E-4</v>
      </c>
      <c r="O774" t="s">
        <v>19</v>
      </c>
      <c r="P774" t="s">
        <v>19</v>
      </c>
      <c r="Q774" t="s">
        <v>19</v>
      </c>
      <c r="R774" s="3" t="b">
        <v>1</v>
      </c>
      <c r="S774">
        <v>1</v>
      </c>
      <c r="T774">
        <f t="shared" si="23"/>
        <v>0</v>
      </c>
      <c r="U774" t="b">
        <v>0</v>
      </c>
    </row>
    <row r="775" spans="1:22" x14ac:dyDescent="0.25">
      <c r="A775" s="1">
        <v>45121.188194444447</v>
      </c>
      <c r="B775" s="1">
        <f t="shared" si="24"/>
        <v>45121</v>
      </c>
      <c r="C775">
        <v>0</v>
      </c>
      <c r="D775" t="s">
        <v>792</v>
      </c>
      <c r="E775">
        <v>0.20300425599999999</v>
      </c>
      <c r="F775">
        <v>2023</v>
      </c>
      <c r="G775">
        <v>7</v>
      </c>
      <c r="H775">
        <v>14</v>
      </c>
      <c r="I775">
        <v>4</v>
      </c>
      <c r="J775">
        <v>31</v>
      </c>
      <c r="K775">
        <v>11</v>
      </c>
      <c r="L775">
        <v>5</v>
      </c>
      <c r="M775">
        <v>0.23035565024666599</v>
      </c>
      <c r="N775">
        <v>-2.2159464933332799E-3</v>
      </c>
      <c r="O775" t="s">
        <v>19</v>
      </c>
      <c r="P775" t="s">
        <v>19</v>
      </c>
      <c r="Q775" t="s">
        <v>19</v>
      </c>
      <c r="R775" t="b">
        <v>0</v>
      </c>
      <c r="T775">
        <f t="shared" si="23"/>
        <v>0</v>
      </c>
      <c r="U775" t="b">
        <v>0</v>
      </c>
    </row>
    <row r="776" spans="1:22" x14ac:dyDescent="0.25">
      <c r="A776" s="1">
        <v>45121.231249999997</v>
      </c>
      <c r="B776" s="1">
        <f t="shared" si="24"/>
        <v>45121</v>
      </c>
      <c r="C776">
        <v>0</v>
      </c>
      <c r="D776" t="s">
        <v>793</v>
      </c>
      <c r="E776">
        <v>0.15533770599999999</v>
      </c>
      <c r="F776">
        <v>2023</v>
      </c>
      <c r="G776">
        <v>7</v>
      </c>
      <c r="H776">
        <v>14</v>
      </c>
      <c r="I776">
        <v>5</v>
      </c>
      <c r="J776">
        <v>33</v>
      </c>
      <c r="K776">
        <v>31</v>
      </c>
      <c r="L776">
        <v>5</v>
      </c>
      <c r="M776">
        <v>0.22887520193999999</v>
      </c>
      <c r="N776">
        <v>-1.4804483066666299E-3</v>
      </c>
      <c r="O776" t="s">
        <v>19</v>
      </c>
      <c r="P776" t="s">
        <v>19</v>
      </c>
      <c r="Q776" t="s">
        <v>19</v>
      </c>
      <c r="R776" t="b">
        <v>0</v>
      </c>
      <c r="T776">
        <f t="shared" si="23"/>
        <v>0</v>
      </c>
      <c r="U776" t="b">
        <v>0</v>
      </c>
    </row>
    <row r="777" spans="1:22" x14ac:dyDescent="0.25">
      <c r="A777" s="1">
        <v>45121.275000000001</v>
      </c>
      <c r="B777" s="1">
        <f t="shared" si="24"/>
        <v>45121</v>
      </c>
      <c r="C777">
        <v>0</v>
      </c>
      <c r="D777" t="s">
        <v>794</v>
      </c>
      <c r="E777">
        <v>0.643651749</v>
      </c>
      <c r="F777">
        <v>2023</v>
      </c>
      <c r="G777">
        <v>7</v>
      </c>
      <c r="H777">
        <v>14</v>
      </c>
      <c r="I777">
        <v>6</v>
      </c>
      <c r="J777">
        <v>36</v>
      </c>
      <c r="K777">
        <v>7</v>
      </c>
      <c r="L777">
        <v>5</v>
      </c>
      <c r="M777">
        <v>0.22914252434666599</v>
      </c>
      <c r="N777">
        <v>2.6732240666663099E-4</v>
      </c>
      <c r="O777" t="s">
        <v>19</v>
      </c>
      <c r="P777" t="s">
        <v>19</v>
      </c>
      <c r="Q777" t="s">
        <v>19</v>
      </c>
      <c r="R777" s="3" t="b">
        <v>1</v>
      </c>
      <c r="S777">
        <v>1</v>
      </c>
      <c r="T777">
        <f t="shared" si="23"/>
        <v>0</v>
      </c>
      <c r="U777" t="b">
        <v>0</v>
      </c>
    </row>
    <row r="778" spans="1:22" x14ac:dyDescent="0.25">
      <c r="A778" s="1">
        <v>45121.318055555559</v>
      </c>
      <c r="B778" s="1">
        <f t="shared" si="24"/>
        <v>45121</v>
      </c>
      <c r="C778">
        <v>0</v>
      </c>
      <c r="D778" t="s">
        <v>795</v>
      </c>
      <c r="E778">
        <v>6.8200269999999993E-2</v>
      </c>
      <c r="F778">
        <v>2023</v>
      </c>
      <c r="G778">
        <v>7</v>
      </c>
      <c r="H778">
        <v>14</v>
      </c>
      <c r="I778">
        <v>7</v>
      </c>
      <c r="J778">
        <v>38</v>
      </c>
      <c r="K778">
        <v>37</v>
      </c>
      <c r="L778">
        <v>5</v>
      </c>
      <c r="M778">
        <v>0.22858387686666601</v>
      </c>
      <c r="N778">
        <v>-5.5864747999997901E-4</v>
      </c>
      <c r="O778" t="s">
        <v>19</v>
      </c>
      <c r="P778" t="s">
        <v>19</v>
      </c>
      <c r="Q778" t="s">
        <v>19</v>
      </c>
      <c r="R778" t="b">
        <v>0</v>
      </c>
      <c r="T778">
        <f t="shared" si="23"/>
        <v>0</v>
      </c>
      <c r="U778" t="b">
        <v>0</v>
      </c>
    </row>
    <row r="779" spans="1:22" x14ac:dyDescent="0.25">
      <c r="A779" s="1">
        <v>45121.361805555556</v>
      </c>
      <c r="B779" s="1">
        <f t="shared" si="24"/>
        <v>45121</v>
      </c>
      <c r="C779">
        <v>0</v>
      </c>
      <c r="D779" t="s">
        <v>796</v>
      </c>
      <c r="E779">
        <v>2.9050742000000001E-2</v>
      </c>
      <c r="F779">
        <v>2023</v>
      </c>
      <c r="G779">
        <v>7</v>
      </c>
      <c r="H779">
        <v>14</v>
      </c>
      <c r="I779">
        <v>8</v>
      </c>
      <c r="J779">
        <v>41</v>
      </c>
      <c r="K779">
        <v>2</v>
      </c>
      <c r="L779">
        <v>5</v>
      </c>
      <c r="M779">
        <v>0.22848377755333299</v>
      </c>
      <c r="N779">
        <v>-1.00099313333379E-4</v>
      </c>
      <c r="O779" t="s">
        <v>19</v>
      </c>
      <c r="P779" t="s">
        <v>19</v>
      </c>
      <c r="Q779" t="s">
        <v>19</v>
      </c>
      <c r="R779" t="b">
        <v>0</v>
      </c>
      <c r="T779">
        <f t="shared" si="23"/>
        <v>0</v>
      </c>
      <c r="U779" t="b">
        <v>0</v>
      </c>
    </row>
    <row r="780" spans="1:22" x14ac:dyDescent="0.25">
      <c r="A780" s="1">
        <v>45121.404861111114</v>
      </c>
      <c r="B780" s="1">
        <f t="shared" si="24"/>
        <v>45121</v>
      </c>
      <c r="C780">
        <v>0</v>
      </c>
      <c r="D780" t="s">
        <v>797</v>
      </c>
      <c r="E780">
        <v>2.7002031999999999E-2</v>
      </c>
      <c r="F780">
        <v>2023</v>
      </c>
      <c r="G780">
        <v>7</v>
      </c>
      <c r="H780">
        <v>14</v>
      </c>
      <c r="I780">
        <v>9</v>
      </c>
      <c r="J780">
        <v>43</v>
      </c>
      <c r="K780">
        <v>17</v>
      </c>
      <c r="L780">
        <v>5</v>
      </c>
      <c r="M780">
        <v>0.22845765473333299</v>
      </c>
      <c r="N780" s="2">
        <v>-2.6122819999974099E-5</v>
      </c>
      <c r="O780" t="s">
        <v>19</v>
      </c>
      <c r="P780" t="s">
        <v>19</v>
      </c>
      <c r="Q780" t="s">
        <v>19</v>
      </c>
      <c r="R780" t="b">
        <v>0</v>
      </c>
      <c r="T780">
        <f t="shared" si="23"/>
        <v>0</v>
      </c>
      <c r="U780" t="b">
        <v>0</v>
      </c>
    </row>
    <row r="781" spans="1:22" x14ac:dyDescent="0.25">
      <c r="A781" s="1">
        <v>45121.447916666664</v>
      </c>
      <c r="B781" s="1">
        <f t="shared" si="24"/>
        <v>45121</v>
      </c>
      <c r="C781">
        <v>0</v>
      </c>
      <c r="D781" t="s">
        <v>798</v>
      </c>
      <c r="E781">
        <v>3.1482734999999998E-2</v>
      </c>
      <c r="F781">
        <v>2023</v>
      </c>
      <c r="G781">
        <v>7</v>
      </c>
      <c r="H781">
        <v>14</v>
      </c>
      <c r="I781">
        <v>10</v>
      </c>
      <c r="J781">
        <v>45</v>
      </c>
      <c r="K781">
        <v>54</v>
      </c>
      <c r="L781">
        <v>5</v>
      </c>
      <c r="M781">
        <v>0.22850164385999999</v>
      </c>
      <c r="N781" s="2">
        <v>4.39891266666436E-5</v>
      </c>
      <c r="O781" t="s">
        <v>19</v>
      </c>
      <c r="P781" t="s">
        <v>19</v>
      </c>
      <c r="Q781" t="s">
        <v>19</v>
      </c>
      <c r="R781" t="b">
        <v>0</v>
      </c>
      <c r="T781">
        <f t="shared" si="23"/>
        <v>0</v>
      </c>
      <c r="U781" t="b">
        <v>0</v>
      </c>
    </row>
    <row r="782" spans="1:22" x14ac:dyDescent="0.25">
      <c r="A782" s="1">
        <v>45121.491666666669</v>
      </c>
      <c r="B782" s="1">
        <f t="shared" si="24"/>
        <v>45121</v>
      </c>
      <c r="C782">
        <v>0</v>
      </c>
      <c r="D782" t="s">
        <v>799</v>
      </c>
      <c r="E782">
        <v>3.8034612000000002E-2</v>
      </c>
      <c r="F782">
        <v>2023</v>
      </c>
      <c r="G782">
        <v>7</v>
      </c>
      <c r="H782">
        <v>14</v>
      </c>
      <c r="I782">
        <v>11</v>
      </c>
      <c r="J782">
        <v>48</v>
      </c>
      <c r="K782">
        <v>35</v>
      </c>
      <c r="L782">
        <v>5</v>
      </c>
      <c r="M782">
        <v>0.22855484834666601</v>
      </c>
      <c r="N782" s="2">
        <v>5.3204486666652501E-5</v>
      </c>
      <c r="O782" t="s">
        <v>19</v>
      </c>
      <c r="P782" t="s">
        <v>19</v>
      </c>
      <c r="Q782" t="s">
        <v>19</v>
      </c>
      <c r="R782" t="b">
        <v>0</v>
      </c>
      <c r="T782">
        <f t="shared" si="23"/>
        <v>0</v>
      </c>
      <c r="U782" t="b">
        <v>0</v>
      </c>
    </row>
    <row r="783" spans="1:22" x14ac:dyDescent="0.25">
      <c r="A783" s="1">
        <v>45121.535416666666</v>
      </c>
      <c r="B783" s="1">
        <f t="shared" si="24"/>
        <v>45121</v>
      </c>
      <c r="C783">
        <v>0</v>
      </c>
      <c r="D783" t="s">
        <v>800</v>
      </c>
      <c r="E783">
        <v>0.13959597900000001</v>
      </c>
      <c r="F783">
        <v>2023</v>
      </c>
      <c r="G783">
        <v>7</v>
      </c>
      <c r="H783">
        <v>14</v>
      </c>
      <c r="I783">
        <v>12</v>
      </c>
      <c r="J783">
        <v>51</v>
      </c>
      <c r="K783">
        <v>22</v>
      </c>
      <c r="L783">
        <v>5</v>
      </c>
      <c r="M783">
        <v>0.22923574456000001</v>
      </c>
      <c r="N783">
        <v>6.8089621333336503E-4</v>
      </c>
      <c r="O783" t="s">
        <v>19</v>
      </c>
      <c r="P783" t="s">
        <v>19</v>
      </c>
      <c r="Q783" t="s">
        <v>19</v>
      </c>
      <c r="R783" t="b">
        <v>0</v>
      </c>
      <c r="T783">
        <f t="shared" si="23"/>
        <v>0</v>
      </c>
      <c r="U783" t="b">
        <v>0</v>
      </c>
    </row>
    <row r="784" spans="1:22" x14ac:dyDescent="0.25">
      <c r="A784" s="1">
        <v>45121.578472222223</v>
      </c>
      <c r="B784" s="1">
        <f t="shared" si="24"/>
        <v>45121</v>
      </c>
      <c r="C784">
        <v>0</v>
      </c>
      <c r="D784" t="s">
        <v>801</v>
      </c>
      <c r="E784">
        <v>0.51534245099999998</v>
      </c>
      <c r="F784">
        <v>2023</v>
      </c>
      <c r="G784">
        <v>7</v>
      </c>
      <c r="H784">
        <v>14</v>
      </c>
      <c r="I784">
        <v>13</v>
      </c>
      <c r="J784">
        <v>53</v>
      </c>
      <c r="K784">
        <v>44</v>
      </c>
      <c r="L784">
        <v>5</v>
      </c>
      <c r="M784">
        <v>0.23099241577999999</v>
      </c>
      <c r="N784">
        <v>1.7566712199999701E-3</v>
      </c>
      <c r="O784" t="s">
        <v>19</v>
      </c>
      <c r="P784" t="s">
        <v>19</v>
      </c>
      <c r="Q784" t="s">
        <v>19</v>
      </c>
      <c r="R784" s="3" t="b">
        <v>1</v>
      </c>
      <c r="S784">
        <v>1</v>
      </c>
      <c r="T784">
        <f t="shared" si="23"/>
        <v>0</v>
      </c>
      <c r="U784" t="b">
        <v>0</v>
      </c>
    </row>
    <row r="785" spans="1:21" x14ac:dyDescent="0.25">
      <c r="A785" s="1">
        <v>45121.62222222222</v>
      </c>
      <c r="B785" s="1">
        <f t="shared" si="24"/>
        <v>45121</v>
      </c>
      <c r="C785">
        <v>0</v>
      </c>
      <c r="D785" t="s">
        <v>802</v>
      </c>
      <c r="E785">
        <v>0.24718140799999999</v>
      </c>
      <c r="F785">
        <v>2023</v>
      </c>
      <c r="G785">
        <v>7</v>
      </c>
      <c r="H785">
        <v>14</v>
      </c>
      <c r="I785">
        <v>14</v>
      </c>
      <c r="J785">
        <v>56</v>
      </c>
      <c r="K785">
        <v>19</v>
      </c>
      <c r="L785">
        <v>5</v>
      </c>
      <c r="M785">
        <v>0.23039641217333301</v>
      </c>
      <c r="N785">
        <v>-5.9600360666664499E-4</v>
      </c>
      <c r="O785" t="s">
        <v>19</v>
      </c>
      <c r="P785" t="s">
        <v>19</v>
      </c>
      <c r="Q785" t="s">
        <v>19</v>
      </c>
      <c r="R785" t="b">
        <v>0</v>
      </c>
      <c r="T785">
        <f t="shared" si="23"/>
        <v>0</v>
      </c>
      <c r="U785" t="b">
        <v>0</v>
      </c>
    </row>
    <row r="786" spans="1:21" x14ac:dyDescent="0.25">
      <c r="A786" s="1">
        <v>45121.665277777778</v>
      </c>
      <c r="B786" s="1">
        <f t="shared" si="24"/>
        <v>45121</v>
      </c>
      <c r="C786">
        <v>0</v>
      </c>
      <c r="D786" t="s">
        <v>803</v>
      </c>
      <c r="E786">
        <v>0.90184166399999999</v>
      </c>
      <c r="F786">
        <v>2023</v>
      </c>
      <c r="G786">
        <v>7</v>
      </c>
      <c r="H786">
        <v>14</v>
      </c>
      <c r="I786">
        <v>15</v>
      </c>
      <c r="J786">
        <v>58</v>
      </c>
      <c r="K786">
        <v>21</v>
      </c>
      <c r="L786">
        <v>5</v>
      </c>
      <c r="M786">
        <v>0.235998507746666</v>
      </c>
      <c r="N786">
        <v>5.6020955733332902E-3</v>
      </c>
      <c r="O786" t="s">
        <v>19</v>
      </c>
      <c r="P786" t="s">
        <v>19</v>
      </c>
      <c r="Q786" t="s">
        <v>19</v>
      </c>
      <c r="R786" s="3" t="b">
        <v>1</v>
      </c>
      <c r="S786">
        <v>1</v>
      </c>
      <c r="T786">
        <f t="shared" si="23"/>
        <v>0</v>
      </c>
      <c r="U786" t="b">
        <v>0</v>
      </c>
    </row>
    <row r="787" spans="1:21" x14ac:dyDescent="0.25">
      <c r="A787" s="1">
        <v>45121.708333333336</v>
      </c>
      <c r="B787" s="1">
        <f t="shared" si="24"/>
        <v>45121</v>
      </c>
      <c r="C787">
        <v>0</v>
      </c>
      <c r="D787" t="s">
        <v>804</v>
      </c>
      <c r="E787">
        <v>9.4598331999999993E-2</v>
      </c>
      <c r="F787">
        <v>2023</v>
      </c>
      <c r="G787">
        <v>7</v>
      </c>
      <c r="H787">
        <v>14</v>
      </c>
      <c r="I787">
        <v>17</v>
      </c>
      <c r="J787">
        <v>0</v>
      </c>
      <c r="K787">
        <v>43</v>
      </c>
      <c r="L787">
        <v>5</v>
      </c>
      <c r="M787">
        <v>0.236213904586666</v>
      </c>
      <c r="N787">
        <v>2.1539684000002E-4</v>
      </c>
      <c r="O787" t="s">
        <v>19</v>
      </c>
      <c r="P787" t="s">
        <v>19</v>
      </c>
      <c r="Q787" t="s">
        <v>19</v>
      </c>
      <c r="R787" t="b">
        <v>0</v>
      </c>
      <c r="T787">
        <f t="shared" si="23"/>
        <v>0</v>
      </c>
      <c r="U787" t="b">
        <v>0</v>
      </c>
    </row>
    <row r="788" spans="1:21" x14ac:dyDescent="0.25">
      <c r="A788" s="1">
        <v>45121.752083333333</v>
      </c>
      <c r="B788" s="1">
        <f t="shared" si="24"/>
        <v>45121</v>
      </c>
      <c r="C788">
        <v>0</v>
      </c>
      <c r="D788" t="s">
        <v>805</v>
      </c>
      <c r="E788">
        <v>0.31244810200000001</v>
      </c>
      <c r="F788">
        <v>2023</v>
      </c>
      <c r="G788">
        <v>7</v>
      </c>
      <c r="H788">
        <v>14</v>
      </c>
      <c r="I788">
        <v>18</v>
      </c>
      <c r="J788">
        <v>3</v>
      </c>
      <c r="K788">
        <v>16</v>
      </c>
      <c r="L788">
        <v>5</v>
      </c>
      <c r="M788">
        <v>0.23797460710666599</v>
      </c>
      <c r="N788">
        <v>1.76070251999999E-3</v>
      </c>
      <c r="O788" t="s">
        <v>19</v>
      </c>
      <c r="P788" t="s">
        <v>19</v>
      </c>
      <c r="Q788" t="s">
        <v>19</v>
      </c>
      <c r="R788" t="b">
        <v>0</v>
      </c>
      <c r="T788">
        <f t="shared" si="23"/>
        <v>0</v>
      </c>
      <c r="U788" t="b">
        <v>0</v>
      </c>
    </row>
    <row r="789" spans="1:21" x14ac:dyDescent="0.25">
      <c r="A789" s="1">
        <v>45121.795138888891</v>
      </c>
      <c r="B789" s="1">
        <f t="shared" si="24"/>
        <v>45121</v>
      </c>
      <c r="C789">
        <v>0</v>
      </c>
      <c r="D789" t="s">
        <v>806</v>
      </c>
      <c r="E789">
        <v>0.207256049</v>
      </c>
      <c r="F789">
        <v>2023</v>
      </c>
      <c r="G789">
        <v>7</v>
      </c>
      <c r="H789">
        <v>14</v>
      </c>
      <c r="I789">
        <v>19</v>
      </c>
      <c r="J789">
        <v>5</v>
      </c>
      <c r="K789">
        <v>46</v>
      </c>
      <c r="L789">
        <v>5</v>
      </c>
      <c r="M789">
        <v>0.23895689036666601</v>
      </c>
      <c r="N789">
        <v>9.8228326000002197E-4</v>
      </c>
      <c r="O789" t="s">
        <v>19</v>
      </c>
      <c r="P789" t="s">
        <v>19</v>
      </c>
      <c r="Q789" t="s">
        <v>19</v>
      </c>
      <c r="R789" t="b">
        <v>0</v>
      </c>
      <c r="T789">
        <f t="shared" si="23"/>
        <v>0</v>
      </c>
      <c r="U789" t="b">
        <v>0</v>
      </c>
    </row>
    <row r="790" spans="1:21" x14ac:dyDescent="0.25">
      <c r="A790" s="1">
        <v>45121.838888888888</v>
      </c>
      <c r="B790" s="1">
        <f t="shared" si="24"/>
        <v>45121</v>
      </c>
      <c r="C790">
        <v>0</v>
      </c>
      <c r="D790" t="s">
        <v>807</v>
      </c>
      <c r="E790">
        <v>9.7440001999999998E-2</v>
      </c>
      <c r="F790">
        <v>2023</v>
      </c>
      <c r="G790">
        <v>7</v>
      </c>
      <c r="H790">
        <v>14</v>
      </c>
      <c r="I790">
        <v>20</v>
      </c>
      <c r="J790">
        <v>8</v>
      </c>
      <c r="K790">
        <v>18</v>
      </c>
      <c r="L790">
        <v>5</v>
      </c>
      <c r="M790">
        <v>0.23602700775999999</v>
      </c>
      <c r="N790">
        <v>-2.92988260666665E-3</v>
      </c>
      <c r="O790" t="s">
        <v>19</v>
      </c>
      <c r="P790" t="s">
        <v>19</v>
      </c>
      <c r="Q790" t="s">
        <v>19</v>
      </c>
      <c r="R790" t="b">
        <v>0</v>
      </c>
      <c r="T790">
        <f t="shared" si="23"/>
        <v>0</v>
      </c>
      <c r="U790" t="b">
        <v>0</v>
      </c>
    </row>
    <row r="791" spans="1:21" x14ac:dyDescent="0.25">
      <c r="A791" s="1">
        <v>45121.882638888892</v>
      </c>
      <c r="B791" s="1">
        <f t="shared" si="24"/>
        <v>45121</v>
      </c>
      <c r="C791">
        <v>0</v>
      </c>
      <c r="D791" t="s">
        <v>808</v>
      </c>
      <c r="E791">
        <v>0.47536883299999999</v>
      </c>
      <c r="F791">
        <v>2023</v>
      </c>
      <c r="G791">
        <v>7</v>
      </c>
      <c r="H791">
        <v>14</v>
      </c>
      <c r="I791">
        <v>21</v>
      </c>
      <c r="J791">
        <v>11</v>
      </c>
      <c r="K791">
        <v>23</v>
      </c>
      <c r="L791">
        <v>5</v>
      </c>
      <c r="M791">
        <v>0.236862876353333</v>
      </c>
      <c r="N791">
        <v>8.3586859333331599E-4</v>
      </c>
      <c r="O791" t="s">
        <v>19</v>
      </c>
      <c r="P791" t="s">
        <v>19</v>
      </c>
      <c r="Q791" t="s">
        <v>19</v>
      </c>
      <c r="R791" s="3" t="b">
        <v>1</v>
      </c>
      <c r="S791">
        <v>1</v>
      </c>
      <c r="T791">
        <f t="shared" si="23"/>
        <v>0</v>
      </c>
      <c r="U791" t="b">
        <v>0</v>
      </c>
    </row>
    <row r="792" spans="1:21" x14ac:dyDescent="0.25">
      <c r="A792" s="1">
        <v>45121.927083333336</v>
      </c>
      <c r="B792" s="1">
        <f t="shared" si="24"/>
        <v>45121</v>
      </c>
      <c r="C792">
        <v>0</v>
      </c>
      <c r="D792" t="s">
        <v>809</v>
      </c>
      <c r="E792">
        <v>0.26231827899999999</v>
      </c>
      <c r="F792">
        <v>2023</v>
      </c>
      <c r="G792">
        <v>7</v>
      </c>
      <c r="H792">
        <v>14</v>
      </c>
      <c r="I792">
        <v>22</v>
      </c>
      <c r="J792">
        <v>15</v>
      </c>
      <c r="K792">
        <v>41</v>
      </c>
      <c r="L792">
        <v>5</v>
      </c>
      <c r="M792">
        <v>0.23717155296</v>
      </c>
      <c r="N792">
        <v>3.0867660666666902E-4</v>
      </c>
      <c r="O792" t="s">
        <v>19</v>
      </c>
      <c r="P792" t="s">
        <v>19</v>
      </c>
      <c r="Q792" t="s">
        <v>19</v>
      </c>
      <c r="R792" t="b">
        <v>0</v>
      </c>
      <c r="T792">
        <f t="shared" si="23"/>
        <v>0</v>
      </c>
      <c r="U792" t="b">
        <v>0</v>
      </c>
    </row>
    <row r="793" spans="1:21" x14ac:dyDescent="0.25">
      <c r="A793" s="1">
        <v>45121.970833333333</v>
      </c>
      <c r="B793" s="1">
        <f t="shared" si="24"/>
        <v>45121</v>
      </c>
      <c r="C793">
        <v>0</v>
      </c>
      <c r="D793" t="s">
        <v>810</v>
      </c>
      <c r="E793">
        <v>0.28793470399999999</v>
      </c>
      <c r="F793">
        <v>2023</v>
      </c>
      <c r="G793">
        <v>7</v>
      </c>
      <c r="H793">
        <v>14</v>
      </c>
      <c r="I793">
        <v>23</v>
      </c>
      <c r="J793">
        <v>18</v>
      </c>
      <c r="K793">
        <v>0</v>
      </c>
      <c r="L793">
        <v>5</v>
      </c>
      <c r="M793">
        <v>0.237649991219999</v>
      </c>
      <c r="N793">
        <v>4.78438259999963E-4</v>
      </c>
      <c r="O793" t="s">
        <v>19</v>
      </c>
      <c r="P793" t="s">
        <v>19</v>
      </c>
      <c r="Q793" t="s">
        <v>19</v>
      </c>
      <c r="R793" t="b">
        <v>0</v>
      </c>
      <c r="T793">
        <f t="shared" si="23"/>
        <v>0</v>
      </c>
      <c r="U793" t="b">
        <v>0</v>
      </c>
    </row>
    <row r="794" spans="1:21" x14ac:dyDescent="0.25">
      <c r="A794" s="1">
        <v>45122.013888888891</v>
      </c>
      <c r="B794" s="1">
        <f t="shared" si="24"/>
        <v>45122</v>
      </c>
      <c r="C794">
        <v>0</v>
      </c>
      <c r="D794" t="s">
        <v>811</v>
      </c>
      <c r="E794">
        <v>0.38028344400000003</v>
      </c>
      <c r="F794">
        <v>2023</v>
      </c>
      <c r="G794">
        <v>7</v>
      </c>
      <c r="H794">
        <v>15</v>
      </c>
      <c r="I794">
        <v>0</v>
      </c>
      <c r="J794">
        <v>20</v>
      </c>
      <c r="K794">
        <v>19</v>
      </c>
      <c r="L794">
        <v>5</v>
      </c>
      <c r="M794">
        <v>0.23984787799333299</v>
      </c>
      <c r="N794">
        <v>2.1978867733333999E-3</v>
      </c>
      <c r="O794" t="s">
        <v>19</v>
      </c>
      <c r="P794" t="s">
        <v>19</v>
      </c>
      <c r="Q794" t="s">
        <v>19</v>
      </c>
      <c r="R794" s="3" t="b">
        <v>1</v>
      </c>
      <c r="S794">
        <v>1</v>
      </c>
      <c r="T794">
        <f t="shared" si="23"/>
        <v>0</v>
      </c>
      <c r="U794" t="b">
        <v>0</v>
      </c>
    </row>
    <row r="795" spans="1:21" x14ac:dyDescent="0.25">
      <c r="A795" s="1">
        <v>45122.056944444441</v>
      </c>
      <c r="B795" s="1">
        <f t="shared" si="24"/>
        <v>45122</v>
      </c>
      <c r="C795">
        <v>0</v>
      </c>
      <c r="D795" t="s">
        <v>812</v>
      </c>
      <c r="E795">
        <v>0.389472451</v>
      </c>
      <c r="F795">
        <v>2023</v>
      </c>
      <c r="G795">
        <v>7</v>
      </c>
      <c r="H795">
        <v>15</v>
      </c>
      <c r="I795">
        <v>1</v>
      </c>
      <c r="J795">
        <v>22</v>
      </c>
      <c r="K795">
        <v>48</v>
      </c>
      <c r="L795">
        <v>5</v>
      </c>
      <c r="M795">
        <v>0.24087262113999899</v>
      </c>
      <c r="N795">
        <v>1.0247431466665899E-3</v>
      </c>
      <c r="O795" t="s">
        <v>19</v>
      </c>
      <c r="P795" t="s">
        <v>19</v>
      </c>
      <c r="Q795" t="s">
        <v>19</v>
      </c>
      <c r="R795" s="3" t="b">
        <v>1</v>
      </c>
      <c r="S795">
        <v>1</v>
      </c>
      <c r="T795">
        <f t="shared" si="23"/>
        <v>0</v>
      </c>
      <c r="U795" t="b">
        <v>0</v>
      </c>
    </row>
    <row r="796" spans="1:21" x14ac:dyDescent="0.25">
      <c r="A796" s="1">
        <v>45122.100694444445</v>
      </c>
      <c r="B796" s="1">
        <f t="shared" si="24"/>
        <v>45122</v>
      </c>
      <c r="C796">
        <v>0</v>
      </c>
      <c r="D796" t="s">
        <v>813</v>
      </c>
      <c r="E796">
        <v>0.56529287500000003</v>
      </c>
      <c r="F796">
        <v>2023</v>
      </c>
      <c r="G796">
        <v>7</v>
      </c>
      <c r="H796">
        <v>15</v>
      </c>
      <c r="I796">
        <v>2</v>
      </c>
      <c r="J796">
        <v>25</v>
      </c>
      <c r="K796">
        <v>37</v>
      </c>
      <c r="L796">
        <v>5</v>
      </c>
      <c r="M796">
        <v>0.24128069219333301</v>
      </c>
      <c r="N796">
        <v>4.0807105333334699E-4</v>
      </c>
      <c r="O796" t="s">
        <v>19</v>
      </c>
      <c r="P796" t="s">
        <v>19</v>
      </c>
      <c r="Q796" t="s">
        <v>19</v>
      </c>
      <c r="R796" s="3" t="b">
        <v>1</v>
      </c>
      <c r="S796">
        <v>1</v>
      </c>
      <c r="T796">
        <f t="shared" si="23"/>
        <v>0</v>
      </c>
      <c r="U796" t="b">
        <v>0</v>
      </c>
    </row>
    <row r="797" spans="1:21" x14ac:dyDescent="0.25">
      <c r="A797" s="1">
        <v>45122.144444444442</v>
      </c>
      <c r="B797" s="1">
        <f t="shared" si="24"/>
        <v>45122</v>
      </c>
      <c r="C797">
        <v>0</v>
      </c>
      <c r="D797" t="s">
        <v>814</v>
      </c>
      <c r="E797">
        <v>0.20939422499999999</v>
      </c>
      <c r="F797">
        <v>2023</v>
      </c>
      <c r="G797">
        <v>7</v>
      </c>
      <c r="H797">
        <v>15</v>
      </c>
      <c r="I797">
        <v>3</v>
      </c>
      <c r="J797">
        <v>28</v>
      </c>
      <c r="K797">
        <v>25</v>
      </c>
      <c r="L797">
        <v>5</v>
      </c>
      <c r="M797">
        <v>0.24162851748</v>
      </c>
      <c r="N797">
        <v>3.4782528666668601E-4</v>
      </c>
      <c r="O797" t="s">
        <v>19</v>
      </c>
      <c r="P797" t="s">
        <v>19</v>
      </c>
      <c r="Q797" t="s">
        <v>19</v>
      </c>
      <c r="R797" t="b">
        <v>0</v>
      </c>
      <c r="T797">
        <f t="shared" si="23"/>
        <v>0</v>
      </c>
      <c r="U797" t="b">
        <v>0</v>
      </c>
    </row>
    <row r="798" spans="1:21" x14ac:dyDescent="0.25">
      <c r="A798" s="1">
        <v>45122.188194444447</v>
      </c>
      <c r="B798" s="1">
        <f t="shared" si="24"/>
        <v>45122</v>
      </c>
      <c r="C798">
        <v>0</v>
      </c>
      <c r="D798" t="s">
        <v>815</v>
      </c>
      <c r="E798">
        <v>0.19247346100000001</v>
      </c>
      <c r="F798">
        <v>2023</v>
      </c>
      <c r="G798">
        <v>7</v>
      </c>
      <c r="H798">
        <v>15</v>
      </c>
      <c r="I798">
        <v>4</v>
      </c>
      <c r="J798">
        <v>31</v>
      </c>
      <c r="K798">
        <v>10</v>
      </c>
      <c r="L798">
        <v>5</v>
      </c>
      <c r="M798">
        <v>0.23998159693999899</v>
      </c>
      <c r="N798">
        <v>-1.6469205400000101E-3</v>
      </c>
      <c r="O798" t="s">
        <v>19</v>
      </c>
      <c r="P798" t="s">
        <v>19</v>
      </c>
      <c r="Q798" t="s">
        <v>19</v>
      </c>
      <c r="R798" t="b">
        <v>0</v>
      </c>
      <c r="T798">
        <f t="shared" si="23"/>
        <v>0</v>
      </c>
      <c r="U798" t="b">
        <v>0</v>
      </c>
    </row>
    <row r="799" spans="1:21" x14ac:dyDescent="0.25">
      <c r="A799" s="1">
        <v>45122.231249999997</v>
      </c>
      <c r="B799" s="1">
        <f t="shared" si="24"/>
        <v>45122</v>
      </c>
      <c r="C799">
        <v>0</v>
      </c>
      <c r="D799" t="s">
        <v>816</v>
      </c>
      <c r="E799">
        <v>0.15149568999999999</v>
      </c>
      <c r="F799">
        <v>2023</v>
      </c>
      <c r="G799">
        <v>7</v>
      </c>
      <c r="H799">
        <v>15</v>
      </c>
      <c r="I799">
        <v>5</v>
      </c>
      <c r="J799">
        <v>33</v>
      </c>
      <c r="K799">
        <v>41</v>
      </c>
      <c r="L799">
        <v>5</v>
      </c>
      <c r="M799">
        <v>0.23749018092666599</v>
      </c>
      <c r="N799">
        <v>-2.4914160133333299E-3</v>
      </c>
      <c r="O799" t="s">
        <v>19</v>
      </c>
      <c r="P799" t="s">
        <v>19</v>
      </c>
      <c r="Q799" t="s">
        <v>19</v>
      </c>
      <c r="R799" t="b">
        <v>0</v>
      </c>
      <c r="T799">
        <f t="shared" si="23"/>
        <v>0</v>
      </c>
      <c r="U799" t="b">
        <v>0</v>
      </c>
    </row>
    <row r="800" spans="1:21" x14ac:dyDescent="0.25">
      <c r="A800" s="1">
        <v>45122.275000000001</v>
      </c>
      <c r="B800" s="1">
        <f t="shared" si="24"/>
        <v>45122</v>
      </c>
      <c r="C800">
        <v>0</v>
      </c>
      <c r="D800" t="s">
        <v>817</v>
      </c>
      <c r="E800">
        <v>0.18699713100000001</v>
      </c>
      <c r="F800">
        <v>2023</v>
      </c>
      <c r="G800">
        <v>7</v>
      </c>
      <c r="H800">
        <v>15</v>
      </c>
      <c r="I800">
        <v>6</v>
      </c>
      <c r="J800">
        <v>36</v>
      </c>
      <c r="K800">
        <v>18</v>
      </c>
      <c r="L800">
        <v>5</v>
      </c>
      <c r="M800">
        <v>0.23672780203999999</v>
      </c>
      <c r="N800">
        <v>-7.62378886666637E-4</v>
      </c>
      <c r="O800" t="s">
        <v>19</v>
      </c>
      <c r="P800" t="s">
        <v>19</v>
      </c>
      <c r="Q800" t="s">
        <v>19</v>
      </c>
      <c r="R800" t="b">
        <v>0</v>
      </c>
      <c r="T800">
        <f t="shared" ref="T800:T863" si="25">IF(SUM(S776:S800)&gt;20,1,0)</f>
        <v>0</v>
      </c>
      <c r="U800" t="b">
        <v>0</v>
      </c>
    </row>
    <row r="801" spans="1:22" x14ac:dyDescent="0.25">
      <c r="A801" s="1">
        <v>45122.318055555559</v>
      </c>
      <c r="B801" s="1">
        <f t="shared" si="24"/>
        <v>45122</v>
      </c>
      <c r="C801">
        <v>0</v>
      </c>
      <c r="D801" t="s">
        <v>818</v>
      </c>
      <c r="E801">
        <v>1.222492227</v>
      </c>
      <c r="F801">
        <v>2023</v>
      </c>
      <c r="G801">
        <v>7</v>
      </c>
      <c r="H801">
        <v>15</v>
      </c>
      <c r="I801">
        <v>7</v>
      </c>
      <c r="J801">
        <v>38</v>
      </c>
      <c r="K801">
        <v>36</v>
      </c>
      <c r="L801">
        <v>5</v>
      </c>
      <c r="M801">
        <v>0.24282444723333299</v>
      </c>
      <c r="N801">
        <v>6.0966451933333003E-3</v>
      </c>
      <c r="O801" t="s">
        <v>19</v>
      </c>
      <c r="P801" t="s">
        <v>19</v>
      </c>
      <c r="Q801" t="s">
        <v>19</v>
      </c>
      <c r="R801" s="3" t="b">
        <v>1</v>
      </c>
      <c r="S801">
        <v>1</v>
      </c>
      <c r="T801">
        <f t="shared" si="25"/>
        <v>0</v>
      </c>
      <c r="U801" s="3" t="b">
        <v>1</v>
      </c>
      <c r="V801">
        <v>1</v>
      </c>
    </row>
    <row r="802" spans="1:22" x14ac:dyDescent="0.25">
      <c r="A802" s="1">
        <v>45122.361805555556</v>
      </c>
      <c r="B802" s="1">
        <f t="shared" si="24"/>
        <v>45122</v>
      </c>
      <c r="C802">
        <v>0</v>
      </c>
      <c r="D802" t="s">
        <v>819</v>
      </c>
      <c r="E802">
        <v>1.135086563</v>
      </c>
      <c r="F802">
        <v>2023</v>
      </c>
      <c r="G802">
        <v>7</v>
      </c>
      <c r="H802">
        <v>15</v>
      </c>
      <c r="I802">
        <v>8</v>
      </c>
      <c r="J802">
        <v>41</v>
      </c>
      <c r="K802">
        <v>19</v>
      </c>
      <c r="L802">
        <v>5</v>
      </c>
      <c r="M802">
        <v>0.24994216495999999</v>
      </c>
      <c r="N802">
        <v>7.1177177266666903E-3</v>
      </c>
      <c r="O802" t="s">
        <v>19</v>
      </c>
      <c r="P802" t="s">
        <v>19</v>
      </c>
      <c r="Q802" t="s">
        <v>19</v>
      </c>
      <c r="R802" s="3" t="b">
        <v>1</v>
      </c>
      <c r="S802">
        <v>1</v>
      </c>
      <c r="T802">
        <f t="shared" si="25"/>
        <v>0</v>
      </c>
      <c r="U802" s="3" t="b">
        <v>1</v>
      </c>
      <c r="V802">
        <v>1</v>
      </c>
    </row>
    <row r="803" spans="1:22" x14ac:dyDescent="0.25">
      <c r="A803" s="1">
        <v>45122.404861111114</v>
      </c>
      <c r="B803" s="1">
        <f t="shared" si="24"/>
        <v>45122</v>
      </c>
      <c r="C803">
        <v>0</v>
      </c>
      <c r="D803" t="s">
        <v>820</v>
      </c>
      <c r="E803">
        <v>3.4476485000000001E-2</v>
      </c>
      <c r="F803">
        <v>2023</v>
      </c>
      <c r="G803">
        <v>7</v>
      </c>
      <c r="H803">
        <v>15</v>
      </c>
      <c r="I803">
        <v>9</v>
      </c>
      <c r="J803">
        <v>43</v>
      </c>
      <c r="K803">
        <v>54</v>
      </c>
      <c r="L803">
        <v>5</v>
      </c>
      <c r="M803">
        <v>0.24929111294</v>
      </c>
      <c r="N803">
        <v>-6.5105202000001396E-4</v>
      </c>
      <c r="O803" t="s">
        <v>19</v>
      </c>
      <c r="P803" t="s">
        <v>19</v>
      </c>
      <c r="Q803" t="s">
        <v>19</v>
      </c>
      <c r="R803" t="b">
        <v>0</v>
      </c>
      <c r="T803">
        <f t="shared" si="25"/>
        <v>0</v>
      </c>
      <c r="U803" t="b">
        <v>0</v>
      </c>
    </row>
    <row r="804" spans="1:22" x14ac:dyDescent="0.25">
      <c r="A804" s="1">
        <v>45122.448611111111</v>
      </c>
      <c r="B804" s="1">
        <f t="shared" si="24"/>
        <v>45122</v>
      </c>
      <c r="C804">
        <v>0</v>
      </c>
      <c r="D804" t="s">
        <v>821</v>
      </c>
      <c r="E804">
        <v>3.3251331000000002E-2</v>
      </c>
      <c r="F804">
        <v>2023</v>
      </c>
      <c r="G804">
        <v>7</v>
      </c>
      <c r="H804">
        <v>15</v>
      </c>
      <c r="I804">
        <v>10</v>
      </c>
      <c r="J804">
        <v>46</v>
      </c>
      <c r="K804">
        <v>48</v>
      </c>
      <c r="L804">
        <v>5</v>
      </c>
      <c r="M804">
        <v>0.24927978344000001</v>
      </c>
      <c r="N804" s="2">
        <v>-1.13294999999902E-5</v>
      </c>
      <c r="O804" t="s">
        <v>19</v>
      </c>
      <c r="P804" t="s">
        <v>19</v>
      </c>
      <c r="Q804" t="s">
        <v>19</v>
      </c>
      <c r="R804" t="b">
        <v>0</v>
      </c>
      <c r="T804">
        <f t="shared" si="25"/>
        <v>0</v>
      </c>
      <c r="U804" t="b">
        <v>0</v>
      </c>
    </row>
    <row r="805" spans="1:22" x14ac:dyDescent="0.25">
      <c r="A805" s="1">
        <v>45122.492361111108</v>
      </c>
      <c r="B805" s="1">
        <f t="shared" si="24"/>
        <v>45122</v>
      </c>
      <c r="C805">
        <v>0</v>
      </c>
      <c r="D805" t="s">
        <v>822</v>
      </c>
      <c r="E805">
        <v>0.12903695200000001</v>
      </c>
      <c r="F805">
        <v>2023</v>
      </c>
      <c r="G805">
        <v>7</v>
      </c>
      <c r="H805">
        <v>15</v>
      </c>
      <c r="I805">
        <v>11</v>
      </c>
      <c r="J805">
        <v>49</v>
      </c>
      <c r="K805">
        <v>26</v>
      </c>
      <c r="L805">
        <v>5</v>
      </c>
      <c r="M805">
        <v>0.24883543850000001</v>
      </c>
      <c r="N805">
        <v>-4.4434494000000698E-4</v>
      </c>
      <c r="O805" t="s">
        <v>19</v>
      </c>
      <c r="P805" t="s">
        <v>19</v>
      </c>
      <c r="Q805" t="s">
        <v>19</v>
      </c>
      <c r="R805" t="b">
        <v>0</v>
      </c>
      <c r="T805">
        <f t="shared" si="25"/>
        <v>0</v>
      </c>
      <c r="U805" t="b">
        <v>0</v>
      </c>
    </row>
    <row r="806" spans="1:22" x14ac:dyDescent="0.25">
      <c r="A806" s="1">
        <v>45122.535416666666</v>
      </c>
      <c r="B806" s="1">
        <f t="shared" si="24"/>
        <v>45122</v>
      </c>
      <c r="C806">
        <v>0</v>
      </c>
      <c r="D806" t="s">
        <v>823</v>
      </c>
      <c r="E806">
        <v>0.22521595999999999</v>
      </c>
      <c r="F806">
        <v>2023</v>
      </c>
      <c r="G806">
        <v>7</v>
      </c>
      <c r="H806">
        <v>15</v>
      </c>
      <c r="I806">
        <v>12</v>
      </c>
      <c r="J806">
        <v>51</v>
      </c>
      <c r="K806">
        <v>59</v>
      </c>
      <c r="L806">
        <v>5</v>
      </c>
      <c r="M806">
        <v>0.24978110411333301</v>
      </c>
      <c r="N806">
        <v>9.45665613333313E-4</v>
      </c>
      <c r="O806" t="s">
        <v>19</v>
      </c>
      <c r="P806" t="s">
        <v>19</v>
      </c>
      <c r="Q806" t="s">
        <v>19</v>
      </c>
      <c r="R806" t="b">
        <v>0</v>
      </c>
      <c r="T806">
        <f t="shared" si="25"/>
        <v>0</v>
      </c>
      <c r="U806" t="b">
        <v>0</v>
      </c>
    </row>
    <row r="807" spans="1:22" x14ac:dyDescent="0.25">
      <c r="A807" s="1">
        <v>45122.57916666667</v>
      </c>
      <c r="B807" s="1">
        <f t="shared" si="24"/>
        <v>45122</v>
      </c>
      <c r="C807">
        <v>0</v>
      </c>
      <c r="D807" t="s">
        <v>824</v>
      </c>
      <c r="E807">
        <v>0.270710493</v>
      </c>
      <c r="F807">
        <v>2023</v>
      </c>
      <c r="G807">
        <v>7</v>
      </c>
      <c r="H807">
        <v>15</v>
      </c>
      <c r="I807">
        <v>13</v>
      </c>
      <c r="J807">
        <v>54</v>
      </c>
      <c r="K807">
        <v>44</v>
      </c>
      <c r="L807">
        <v>5</v>
      </c>
      <c r="M807">
        <v>0.250932506693333</v>
      </c>
      <c r="N807">
        <v>1.1514025799999601E-3</v>
      </c>
      <c r="O807" t="s">
        <v>19</v>
      </c>
      <c r="P807" t="s">
        <v>19</v>
      </c>
      <c r="Q807" t="s">
        <v>19</v>
      </c>
      <c r="R807" t="b">
        <v>0</v>
      </c>
      <c r="T807">
        <f t="shared" si="25"/>
        <v>0</v>
      </c>
      <c r="U807" t="b">
        <v>0</v>
      </c>
    </row>
    <row r="808" spans="1:22" x14ac:dyDescent="0.25">
      <c r="A808" s="1">
        <v>45122.622916666667</v>
      </c>
      <c r="B808" s="1">
        <f t="shared" si="24"/>
        <v>45122</v>
      </c>
      <c r="C808">
        <v>0</v>
      </c>
      <c r="D808" t="s">
        <v>825</v>
      </c>
      <c r="E808">
        <v>0.26210228400000002</v>
      </c>
      <c r="F808">
        <v>2023</v>
      </c>
      <c r="G808">
        <v>7</v>
      </c>
      <c r="H808">
        <v>15</v>
      </c>
      <c r="I808">
        <v>14</v>
      </c>
      <c r="J808">
        <v>57</v>
      </c>
      <c r="K808">
        <v>23</v>
      </c>
      <c r="L808">
        <v>5</v>
      </c>
      <c r="M808">
        <v>0.25094825929999998</v>
      </c>
      <c r="N808" s="2">
        <v>1.5752606666696799E-5</v>
      </c>
      <c r="O808" t="s">
        <v>19</v>
      </c>
      <c r="P808" t="s">
        <v>19</v>
      </c>
      <c r="Q808" t="s">
        <v>19</v>
      </c>
      <c r="R808" t="b">
        <v>0</v>
      </c>
      <c r="T808">
        <f t="shared" si="25"/>
        <v>0</v>
      </c>
      <c r="U808" t="b">
        <v>0</v>
      </c>
    </row>
    <row r="809" spans="1:22" x14ac:dyDescent="0.25">
      <c r="A809" s="1">
        <v>45122.665972222225</v>
      </c>
      <c r="B809" s="1">
        <f t="shared" si="24"/>
        <v>45122</v>
      </c>
      <c r="C809">
        <v>0</v>
      </c>
      <c r="D809" t="s">
        <v>826</v>
      </c>
      <c r="E809">
        <v>9.9431063E-2</v>
      </c>
      <c r="F809">
        <v>2023</v>
      </c>
      <c r="G809">
        <v>7</v>
      </c>
      <c r="H809">
        <v>15</v>
      </c>
      <c r="I809">
        <v>15</v>
      </c>
      <c r="J809">
        <v>59</v>
      </c>
      <c r="K809">
        <v>53</v>
      </c>
      <c r="L809">
        <v>5</v>
      </c>
      <c r="M809">
        <v>0.25130410857333302</v>
      </c>
      <c r="N809">
        <v>3.5584927333337502E-4</v>
      </c>
      <c r="O809" t="s">
        <v>19</v>
      </c>
      <c r="P809" t="s">
        <v>19</v>
      </c>
      <c r="Q809" t="s">
        <v>19</v>
      </c>
      <c r="R809" t="b">
        <v>0</v>
      </c>
      <c r="T809">
        <f t="shared" si="25"/>
        <v>0</v>
      </c>
      <c r="U809" t="b">
        <v>0</v>
      </c>
    </row>
    <row r="810" spans="1:22" x14ac:dyDescent="0.25">
      <c r="A810" s="1">
        <v>45122.709722222222</v>
      </c>
      <c r="B810" s="1">
        <f t="shared" si="24"/>
        <v>45122</v>
      </c>
      <c r="C810">
        <v>0</v>
      </c>
      <c r="D810" t="s">
        <v>827</v>
      </c>
      <c r="E810">
        <v>3.9704751000000003E-2</v>
      </c>
      <c r="F810">
        <v>2023</v>
      </c>
      <c r="G810">
        <v>7</v>
      </c>
      <c r="H810">
        <v>15</v>
      </c>
      <c r="I810">
        <v>17</v>
      </c>
      <c r="J810">
        <v>2</v>
      </c>
      <c r="K810">
        <v>21</v>
      </c>
      <c r="L810">
        <v>5</v>
      </c>
      <c r="M810">
        <v>0.25125710132666601</v>
      </c>
      <c r="N810" s="2">
        <v>-4.7007246666730301E-5</v>
      </c>
      <c r="O810" t="s">
        <v>19</v>
      </c>
      <c r="P810" t="s">
        <v>19</v>
      </c>
      <c r="Q810" t="s">
        <v>19</v>
      </c>
      <c r="R810" t="b">
        <v>0</v>
      </c>
      <c r="T810">
        <f t="shared" si="25"/>
        <v>0</v>
      </c>
      <c r="U810" t="b">
        <v>0</v>
      </c>
    </row>
    <row r="811" spans="1:22" x14ac:dyDescent="0.25">
      <c r="A811" s="1">
        <v>45122.753472222219</v>
      </c>
      <c r="B811" s="1">
        <f t="shared" si="24"/>
        <v>45122</v>
      </c>
      <c r="C811">
        <v>0</v>
      </c>
      <c r="D811" t="s">
        <v>828</v>
      </c>
      <c r="E811">
        <v>3.6010054999999999E-2</v>
      </c>
      <c r="F811">
        <v>2023</v>
      </c>
      <c r="G811">
        <v>7</v>
      </c>
      <c r="H811">
        <v>15</v>
      </c>
      <c r="I811">
        <v>18</v>
      </c>
      <c r="J811">
        <v>5</v>
      </c>
      <c r="K811">
        <v>5</v>
      </c>
      <c r="L811">
        <v>5</v>
      </c>
      <c r="M811">
        <v>0.25123115282000003</v>
      </c>
      <c r="N811" s="2">
        <v>-2.5948506666595401E-5</v>
      </c>
      <c r="O811" t="s">
        <v>19</v>
      </c>
      <c r="P811" t="s">
        <v>19</v>
      </c>
      <c r="Q811" t="s">
        <v>19</v>
      </c>
      <c r="R811" t="b">
        <v>0</v>
      </c>
      <c r="T811">
        <f t="shared" si="25"/>
        <v>0</v>
      </c>
      <c r="U811" t="b">
        <v>0</v>
      </c>
    </row>
    <row r="812" spans="1:22" x14ac:dyDescent="0.25">
      <c r="A812" s="1">
        <v>45122.796527777777</v>
      </c>
      <c r="B812" s="1">
        <f t="shared" si="24"/>
        <v>45122</v>
      </c>
      <c r="C812">
        <v>0</v>
      </c>
      <c r="D812" t="s">
        <v>829</v>
      </c>
      <c r="E812">
        <v>3.8022230999999997E-2</v>
      </c>
      <c r="F812">
        <v>2023</v>
      </c>
      <c r="G812">
        <v>7</v>
      </c>
      <c r="H812">
        <v>15</v>
      </c>
      <c r="I812">
        <v>19</v>
      </c>
      <c r="J812">
        <v>7</v>
      </c>
      <c r="K812">
        <v>29</v>
      </c>
      <c r="L812">
        <v>5</v>
      </c>
      <c r="M812">
        <v>0.25124314998000002</v>
      </c>
      <c r="N812" s="2">
        <v>1.1997159999999E-5</v>
      </c>
      <c r="O812" t="s">
        <v>19</v>
      </c>
      <c r="P812" t="s">
        <v>19</v>
      </c>
      <c r="Q812" t="s">
        <v>19</v>
      </c>
      <c r="R812" t="b">
        <v>0</v>
      </c>
      <c r="T812">
        <f t="shared" si="25"/>
        <v>0</v>
      </c>
      <c r="U812" t="b">
        <v>0</v>
      </c>
    </row>
    <row r="813" spans="1:22" x14ac:dyDescent="0.25">
      <c r="A813" s="1">
        <v>45122.840277777781</v>
      </c>
      <c r="B813" s="1">
        <f t="shared" si="24"/>
        <v>45122</v>
      </c>
      <c r="C813">
        <v>0</v>
      </c>
      <c r="D813" t="s">
        <v>830</v>
      </c>
      <c r="E813">
        <v>0.73121422899999999</v>
      </c>
      <c r="F813">
        <v>2023</v>
      </c>
      <c r="G813">
        <v>7</v>
      </c>
      <c r="H813">
        <v>15</v>
      </c>
      <c r="I813">
        <v>20</v>
      </c>
      <c r="J813">
        <v>10</v>
      </c>
      <c r="K813">
        <v>7</v>
      </c>
      <c r="L813">
        <v>5</v>
      </c>
      <c r="M813">
        <v>0.25580952739333301</v>
      </c>
      <c r="N813">
        <v>4.5663774133332599E-3</v>
      </c>
      <c r="O813" t="s">
        <v>19</v>
      </c>
      <c r="P813" t="s">
        <v>19</v>
      </c>
      <c r="Q813" t="s">
        <v>19</v>
      </c>
      <c r="R813" s="3" t="b">
        <v>1</v>
      </c>
      <c r="S813">
        <v>1</v>
      </c>
      <c r="T813">
        <f t="shared" si="25"/>
        <v>0</v>
      </c>
      <c r="U813" t="b">
        <v>0</v>
      </c>
    </row>
    <row r="814" spans="1:22" x14ac:dyDescent="0.25">
      <c r="A814" s="1">
        <v>45122.883333333331</v>
      </c>
      <c r="B814" s="1">
        <f t="shared" si="24"/>
        <v>45122</v>
      </c>
      <c r="C814">
        <v>0</v>
      </c>
      <c r="D814" t="s">
        <v>831</v>
      </c>
      <c r="E814">
        <v>0.35318153800000002</v>
      </c>
      <c r="F814">
        <v>2023</v>
      </c>
      <c r="G814">
        <v>7</v>
      </c>
      <c r="H814">
        <v>15</v>
      </c>
      <c r="I814">
        <v>21</v>
      </c>
      <c r="J814">
        <v>12</v>
      </c>
      <c r="K814">
        <v>44</v>
      </c>
      <c r="L814">
        <v>5</v>
      </c>
      <c r="M814">
        <v>0.25625502286666602</v>
      </c>
      <c r="N814">
        <v>4.4549547333333402E-4</v>
      </c>
      <c r="O814" t="s">
        <v>19</v>
      </c>
      <c r="P814" t="s">
        <v>19</v>
      </c>
      <c r="Q814" t="s">
        <v>19</v>
      </c>
      <c r="R814" s="3" t="b">
        <v>1</v>
      </c>
      <c r="S814">
        <v>1</v>
      </c>
      <c r="T814">
        <f t="shared" si="25"/>
        <v>0</v>
      </c>
      <c r="U814" t="b">
        <v>0</v>
      </c>
    </row>
    <row r="815" spans="1:22" x14ac:dyDescent="0.25">
      <c r="A815" s="1">
        <v>45122.927083333336</v>
      </c>
      <c r="B815" s="1">
        <f t="shared" si="24"/>
        <v>45122</v>
      </c>
      <c r="C815">
        <v>0</v>
      </c>
      <c r="D815" t="s">
        <v>832</v>
      </c>
      <c r="E815">
        <v>0.29233689499999999</v>
      </c>
      <c r="F815">
        <v>2023</v>
      </c>
      <c r="G815">
        <v>7</v>
      </c>
      <c r="H815">
        <v>15</v>
      </c>
      <c r="I815">
        <v>22</v>
      </c>
      <c r="J815">
        <v>15</v>
      </c>
      <c r="K815">
        <v>34</v>
      </c>
      <c r="L815">
        <v>5</v>
      </c>
      <c r="M815">
        <v>0.25665786992</v>
      </c>
      <c r="N815">
        <v>4.0284705333337701E-4</v>
      </c>
      <c r="O815" t="s">
        <v>19</v>
      </c>
      <c r="P815" t="s">
        <v>19</v>
      </c>
      <c r="Q815" t="s">
        <v>19</v>
      </c>
      <c r="R815" t="b">
        <v>0</v>
      </c>
      <c r="T815">
        <f t="shared" si="25"/>
        <v>0</v>
      </c>
      <c r="U815" t="b">
        <v>0</v>
      </c>
    </row>
    <row r="816" spans="1:22" x14ac:dyDescent="0.25">
      <c r="A816" s="1">
        <v>45122.970833333333</v>
      </c>
      <c r="B816" s="1">
        <f t="shared" si="24"/>
        <v>45122</v>
      </c>
      <c r="C816">
        <v>0</v>
      </c>
      <c r="D816" t="s">
        <v>833</v>
      </c>
      <c r="E816">
        <v>0.29822352200000002</v>
      </c>
      <c r="F816">
        <v>2023</v>
      </c>
      <c r="G816">
        <v>7</v>
      </c>
      <c r="H816">
        <v>15</v>
      </c>
      <c r="I816">
        <v>23</v>
      </c>
      <c r="J816">
        <v>18</v>
      </c>
      <c r="K816">
        <v>10</v>
      </c>
      <c r="L816">
        <v>5</v>
      </c>
      <c r="M816">
        <v>0.257492544826666</v>
      </c>
      <c r="N816">
        <v>8.3467490666666502E-4</v>
      </c>
      <c r="O816" t="s">
        <v>19</v>
      </c>
      <c r="P816" t="s">
        <v>19</v>
      </c>
      <c r="Q816" t="s">
        <v>19</v>
      </c>
      <c r="R816" t="b">
        <v>0</v>
      </c>
      <c r="T816">
        <f t="shared" si="25"/>
        <v>0</v>
      </c>
      <c r="U816" t="b">
        <v>0</v>
      </c>
    </row>
    <row r="817" spans="1:22" x14ac:dyDescent="0.25">
      <c r="A817" s="1">
        <v>45123.013888888891</v>
      </c>
      <c r="B817" s="1">
        <f t="shared" si="24"/>
        <v>45123</v>
      </c>
      <c r="C817">
        <v>0</v>
      </c>
      <c r="D817" t="s">
        <v>834</v>
      </c>
      <c r="E817">
        <v>1.0452348250000001</v>
      </c>
      <c r="F817">
        <v>2023</v>
      </c>
      <c r="G817">
        <v>7</v>
      </c>
      <c r="H817">
        <v>16</v>
      </c>
      <c r="I817">
        <v>0</v>
      </c>
      <c r="J817">
        <v>20</v>
      </c>
      <c r="K817">
        <v>44</v>
      </c>
      <c r="L817">
        <v>5</v>
      </c>
      <c r="M817">
        <v>0.26320489097333299</v>
      </c>
      <c r="N817">
        <v>5.7123461466666503E-3</v>
      </c>
      <c r="O817" t="s">
        <v>19</v>
      </c>
      <c r="P817" t="s">
        <v>19</v>
      </c>
      <c r="Q817" t="s">
        <v>19</v>
      </c>
      <c r="R817" s="3" t="b">
        <v>1</v>
      </c>
      <c r="S817">
        <v>1</v>
      </c>
      <c r="T817">
        <f t="shared" si="25"/>
        <v>0</v>
      </c>
      <c r="U817" s="3" t="b">
        <v>1</v>
      </c>
      <c r="V817">
        <v>1</v>
      </c>
    </row>
    <row r="818" spans="1:22" x14ac:dyDescent="0.25">
      <c r="A818" s="1">
        <v>45123.057638888888</v>
      </c>
      <c r="B818" s="1">
        <f t="shared" si="24"/>
        <v>45123</v>
      </c>
      <c r="C818">
        <v>0</v>
      </c>
      <c r="D818" t="s">
        <v>835</v>
      </c>
      <c r="E818">
        <v>0.233083507</v>
      </c>
      <c r="F818">
        <v>2023</v>
      </c>
      <c r="G818">
        <v>7</v>
      </c>
      <c r="H818">
        <v>16</v>
      </c>
      <c r="I818">
        <v>1</v>
      </c>
      <c r="J818">
        <v>23</v>
      </c>
      <c r="K818">
        <v>29</v>
      </c>
      <c r="L818">
        <v>5</v>
      </c>
      <c r="M818">
        <v>0.26339350579999998</v>
      </c>
      <c r="N818">
        <v>1.8861482666671E-4</v>
      </c>
      <c r="O818" t="s">
        <v>19</v>
      </c>
      <c r="P818" t="s">
        <v>19</v>
      </c>
      <c r="Q818" t="s">
        <v>19</v>
      </c>
      <c r="R818" t="b">
        <v>0</v>
      </c>
      <c r="T818">
        <f t="shared" si="25"/>
        <v>0</v>
      </c>
      <c r="U818" t="b">
        <v>0</v>
      </c>
    </row>
    <row r="819" spans="1:22" x14ac:dyDescent="0.25">
      <c r="A819" s="1">
        <v>45123.101388888892</v>
      </c>
      <c r="B819" s="1">
        <f t="shared" si="24"/>
        <v>45123</v>
      </c>
      <c r="C819">
        <v>0</v>
      </c>
      <c r="D819" t="s">
        <v>836</v>
      </c>
      <c r="E819">
        <v>0.22014625800000001</v>
      </c>
      <c r="F819">
        <v>2023</v>
      </c>
      <c r="G819">
        <v>7</v>
      </c>
      <c r="H819">
        <v>16</v>
      </c>
      <c r="I819">
        <v>2</v>
      </c>
      <c r="J819">
        <v>26</v>
      </c>
      <c r="K819">
        <v>11</v>
      </c>
      <c r="L819">
        <v>5</v>
      </c>
      <c r="M819">
        <v>0.26317549726</v>
      </c>
      <c r="N819">
        <v>-2.1800854000003601E-4</v>
      </c>
      <c r="O819" t="s">
        <v>19</v>
      </c>
      <c r="P819" t="s">
        <v>19</v>
      </c>
      <c r="Q819" t="s">
        <v>19</v>
      </c>
      <c r="R819" t="b">
        <v>0</v>
      </c>
      <c r="T819">
        <f t="shared" si="25"/>
        <v>0</v>
      </c>
      <c r="U819" t="b">
        <v>0</v>
      </c>
    </row>
    <row r="820" spans="1:22" x14ac:dyDescent="0.25">
      <c r="A820" s="1">
        <v>45123.145138888889</v>
      </c>
      <c r="B820" s="1">
        <f t="shared" si="24"/>
        <v>45123</v>
      </c>
      <c r="C820">
        <v>0</v>
      </c>
      <c r="D820" t="s">
        <v>837</v>
      </c>
      <c r="E820">
        <v>0.167224131</v>
      </c>
      <c r="F820">
        <v>2023</v>
      </c>
      <c r="G820">
        <v>7</v>
      </c>
      <c r="H820">
        <v>16</v>
      </c>
      <c r="I820">
        <v>3</v>
      </c>
      <c r="J820">
        <v>29</v>
      </c>
      <c r="K820">
        <v>9</v>
      </c>
      <c r="L820">
        <v>5</v>
      </c>
      <c r="M820">
        <v>0.26298545035333298</v>
      </c>
      <c r="N820">
        <v>-1.9004690666668501E-4</v>
      </c>
      <c r="O820" t="s">
        <v>19</v>
      </c>
      <c r="P820" t="s">
        <v>19</v>
      </c>
      <c r="Q820" t="s">
        <v>19</v>
      </c>
      <c r="R820" t="b">
        <v>0</v>
      </c>
      <c r="T820">
        <f t="shared" si="25"/>
        <v>0</v>
      </c>
      <c r="U820" t="b">
        <v>0</v>
      </c>
    </row>
    <row r="821" spans="1:22" x14ac:dyDescent="0.25">
      <c r="A821" s="1">
        <v>45123.188194444447</v>
      </c>
      <c r="B821" s="1">
        <f t="shared" si="24"/>
        <v>45123</v>
      </c>
      <c r="C821">
        <v>0</v>
      </c>
      <c r="D821" t="s">
        <v>838</v>
      </c>
      <c r="E821">
        <v>0.43136769699999999</v>
      </c>
      <c r="F821">
        <v>2023</v>
      </c>
      <c r="G821">
        <v>7</v>
      </c>
      <c r="H821">
        <v>16</v>
      </c>
      <c r="I821">
        <v>4</v>
      </c>
      <c r="J821">
        <v>31</v>
      </c>
      <c r="K821">
        <v>50</v>
      </c>
      <c r="L821">
        <v>5</v>
      </c>
      <c r="M821">
        <v>0.26506815596</v>
      </c>
      <c r="N821">
        <v>2.0827056066666698E-3</v>
      </c>
      <c r="O821" t="s">
        <v>19</v>
      </c>
      <c r="P821" t="s">
        <v>19</v>
      </c>
      <c r="Q821" t="s">
        <v>19</v>
      </c>
      <c r="R821" s="3" t="b">
        <v>1</v>
      </c>
      <c r="S821">
        <v>1</v>
      </c>
      <c r="T821">
        <f t="shared" si="25"/>
        <v>0</v>
      </c>
      <c r="U821" t="b">
        <v>0</v>
      </c>
    </row>
    <row r="822" spans="1:22" x14ac:dyDescent="0.25">
      <c r="A822" s="1">
        <v>45123.231944444444</v>
      </c>
      <c r="B822" s="1">
        <f t="shared" si="24"/>
        <v>45123</v>
      </c>
      <c r="C822">
        <v>0</v>
      </c>
      <c r="D822" t="s">
        <v>839</v>
      </c>
      <c r="E822">
        <v>0.42868292800000002</v>
      </c>
      <c r="F822">
        <v>2023</v>
      </c>
      <c r="G822">
        <v>7</v>
      </c>
      <c r="H822">
        <v>16</v>
      </c>
      <c r="I822">
        <v>5</v>
      </c>
      <c r="J822">
        <v>34</v>
      </c>
      <c r="K822">
        <v>33</v>
      </c>
      <c r="L822">
        <v>5</v>
      </c>
      <c r="M822">
        <v>0.267622198946666</v>
      </c>
      <c r="N822">
        <v>2.5540429866666701E-3</v>
      </c>
      <c r="O822" t="s">
        <v>19</v>
      </c>
      <c r="P822" t="s">
        <v>19</v>
      </c>
      <c r="Q822" t="s">
        <v>19</v>
      </c>
      <c r="R822" s="3" t="b">
        <v>1</v>
      </c>
      <c r="S822">
        <v>1</v>
      </c>
      <c r="T822">
        <f t="shared" si="25"/>
        <v>0</v>
      </c>
      <c r="U822" t="b">
        <v>0</v>
      </c>
    </row>
    <row r="823" spans="1:22" x14ac:dyDescent="0.25">
      <c r="A823" s="1">
        <v>45123.275694444441</v>
      </c>
      <c r="B823" s="1">
        <f t="shared" si="24"/>
        <v>45123</v>
      </c>
      <c r="C823">
        <v>0</v>
      </c>
      <c r="D823" t="s">
        <v>840</v>
      </c>
      <c r="E823">
        <v>0.76946038400000005</v>
      </c>
      <c r="F823">
        <v>2023</v>
      </c>
      <c r="G823">
        <v>7</v>
      </c>
      <c r="H823">
        <v>16</v>
      </c>
      <c r="I823">
        <v>6</v>
      </c>
      <c r="J823">
        <v>37</v>
      </c>
      <c r="K823">
        <v>6</v>
      </c>
      <c r="L823">
        <v>5</v>
      </c>
      <c r="M823">
        <v>0.27219954882000003</v>
      </c>
      <c r="N823">
        <v>4.5773498733333497E-3</v>
      </c>
      <c r="O823" t="s">
        <v>19</v>
      </c>
      <c r="P823" t="s">
        <v>19</v>
      </c>
      <c r="Q823" t="s">
        <v>19</v>
      </c>
      <c r="R823" s="3" t="b">
        <v>1</v>
      </c>
      <c r="S823">
        <v>1</v>
      </c>
      <c r="T823">
        <f t="shared" si="25"/>
        <v>0</v>
      </c>
      <c r="U823" t="b">
        <v>0</v>
      </c>
    </row>
    <row r="824" spans="1:22" x14ac:dyDescent="0.25">
      <c r="A824" s="1">
        <v>45123.319444444445</v>
      </c>
      <c r="B824" s="1">
        <f t="shared" si="24"/>
        <v>45123</v>
      </c>
      <c r="C824">
        <v>0</v>
      </c>
      <c r="D824" t="s">
        <v>841</v>
      </c>
      <c r="E824">
        <v>0.107864339</v>
      </c>
      <c r="F824">
        <v>2023</v>
      </c>
      <c r="G824">
        <v>7</v>
      </c>
      <c r="H824">
        <v>16</v>
      </c>
      <c r="I824">
        <v>7</v>
      </c>
      <c r="J824">
        <v>40</v>
      </c>
      <c r="K824">
        <v>21</v>
      </c>
      <c r="L824">
        <v>5</v>
      </c>
      <c r="M824">
        <v>0.26999414096000002</v>
      </c>
      <c r="N824">
        <v>-2.20540786E-3</v>
      </c>
      <c r="O824" t="s">
        <v>19</v>
      </c>
      <c r="P824" t="s">
        <v>19</v>
      </c>
      <c r="Q824" t="s">
        <v>19</v>
      </c>
      <c r="R824" t="b">
        <v>0</v>
      </c>
      <c r="T824">
        <f t="shared" si="25"/>
        <v>0</v>
      </c>
      <c r="U824" t="b">
        <v>0</v>
      </c>
    </row>
    <row r="825" spans="1:22" x14ac:dyDescent="0.25">
      <c r="A825" s="1">
        <v>45123.363194444442</v>
      </c>
      <c r="B825" s="1">
        <f t="shared" si="24"/>
        <v>45123</v>
      </c>
      <c r="C825">
        <v>0</v>
      </c>
      <c r="D825" t="s">
        <v>842</v>
      </c>
      <c r="E825">
        <v>0.180465501</v>
      </c>
      <c r="F825">
        <v>2023</v>
      </c>
      <c r="G825">
        <v>7</v>
      </c>
      <c r="H825">
        <v>16</v>
      </c>
      <c r="I825">
        <v>8</v>
      </c>
      <c r="J825">
        <v>43</v>
      </c>
      <c r="K825">
        <v>0</v>
      </c>
      <c r="L825">
        <v>5</v>
      </c>
      <c r="M825">
        <v>0.270699667926666</v>
      </c>
      <c r="N825">
        <v>7.0552696666664695E-4</v>
      </c>
      <c r="O825" t="s">
        <v>19</v>
      </c>
      <c r="P825" t="s">
        <v>19</v>
      </c>
      <c r="Q825" t="s">
        <v>19</v>
      </c>
      <c r="R825" t="b">
        <v>0</v>
      </c>
      <c r="T825">
        <f t="shared" si="25"/>
        <v>0</v>
      </c>
      <c r="U825" t="b">
        <v>0</v>
      </c>
    </row>
    <row r="826" spans="1:22" x14ac:dyDescent="0.25">
      <c r="A826" s="1">
        <v>45123.40625</v>
      </c>
      <c r="B826" s="1">
        <f t="shared" si="24"/>
        <v>45123</v>
      </c>
      <c r="C826">
        <v>0</v>
      </c>
      <c r="D826" t="s">
        <v>843</v>
      </c>
      <c r="E826">
        <v>0.365155697</v>
      </c>
      <c r="F826">
        <v>2023</v>
      </c>
      <c r="G826">
        <v>7</v>
      </c>
      <c r="H826">
        <v>16</v>
      </c>
      <c r="I826">
        <v>9</v>
      </c>
      <c r="J826">
        <v>45</v>
      </c>
      <c r="K826">
        <v>43</v>
      </c>
      <c r="L826">
        <v>5</v>
      </c>
      <c r="M826">
        <v>0.27192410899333302</v>
      </c>
      <c r="N826">
        <v>1.2244410666666899E-3</v>
      </c>
      <c r="O826" t="s">
        <v>19</v>
      </c>
      <c r="P826" t="s">
        <v>19</v>
      </c>
      <c r="Q826" t="s">
        <v>19</v>
      </c>
      <c r="R826" s="3" t="b">
        <v>1</v>
      </c>
      <c r="S826">
        <v>1</v>
      </c>
      <c r="T826">
        <f t="shared" si="25"/>
        <v>0</v>
      </c>
      <c r="U826" t="b">
        <v>0</v>
      </c>
    </row>
    <row r="827" spans="1:22" x14ac:dyDescent="0.25">
      <c r="A827" s="1">
        <v>45123.45</v>
      </c>
      <c r="B827" s="1">
        <f t="shared" si="24"/>
        <v>45123</v>
      </c>
      <c r="C827">
        <v>0</v>
      </c>
      <c r="D827" t="s">
        <v>844</v>
      </c>
      <c r="E827">
        <v>0.182388567</v>
      </c>
      <c r="F827">
        <v>2023</v>
      </c>
      <c r="G827">
        <v>7</v>
      </c>
      <c r="H827">
        <v>16</v>
      </c>
      <c r="I827">
        <v>10</v>
      </c>
      <c r="J827">
        <v>48</v>
      </c>
      <c r="K827">
        <v>44</v>
      </c>
      <c r="L827">
        <v>5</v>
      </c>
      <c r="M827">
        <v>0.27230337649333303</v>
      </c>
      <c r="N827">
        <v>3.7926750000000199E-4</v>
      </c>
      <c r="O827" t="s">
        <v>19</v>
      </c>
      <c r="P827" t="s">
        <v>19</v>
      </c>
      <c r="Q827" t="s">
        <v>19</v>
      </c>
      <c r="R827" t="b">
        <v>0</v>
      </c>
      <c r="T827">
        <f t="shared" si="25"/>
        <v>0</v>
      </c>
      <c r="U827" t="b">
        <v>0</v>
      </c>
    </row>
    <row r="828" spans="1:22" x14ac:dyDescent="0.25">
      <c r="A828" s="1">
        <v>45123.493750000001</v>
      </c>
      <c r="B828" s="1">
        <f t="shared" si="24"/>
        <v>45123</v>
      </c>
      <c r="C828">
        <v>0</v>
      </c>
      <c r="D828" t="s">
        <v>845</v>
      </c>
      <c r="E828">
        <v>0.294140703</v>
      </c>
      <c r="F828">
        <v>2023</v>
      </c>
      <c r="G828">
        <v>7</v>
      </c>
      <c r="H828">
        <v>16</v>
      </c>
      <c r="I828">
        <v>11</v>
      </c>
      <c r="J828">
        <v>51</v>
      </c>
      <c r="K828">
        <v>44</v>
      </c>
      <c r="L828">
        <v>5</v>
      </c>
      <c r="M828">
        <v>0.274054921566666</v>
      </c>
      <c r="N828">
        <v>1.7515450733332999E-3</v>
      </c>
      <c r="O828" t="s">
        <v>19</v>
      </c>
      <c r="P828" t="s">
        <v>19</v>
      </c>
      <c r="Q828" t="s">
        <v>19</v>
      </c>
      <c r="R828" t="b">
        <v>0</v>
      </c>
      <c r="T828">
        <f t="shared" si="25"/>
        <v>0</v>
      </c>
      <c r="U828" t="b">
        <v>0</v>
      </c>
    </row>
    <row r="829" spans="1:22" x14ac:dyDescent="0.25">
      <c r="A829" s="1">
        <v>45123.537499999999</v>
      </c>
      <c r="B829" s="1">
        <f t="shared" si="24"/>
        <v>45123</v>
      </c>
      <c r="C829">
        <v>0</v>
      </c>
      <c r="D829" t="s">
        <v>846</v>
      </c>
      <c r="E829">
        <v>0.319229347</v>
      </c>
      <c r="F829">
        <v>2023</v>
      </c>
      <c r="G829">
        <v>7</v>
      </c>
      <c r="H829">
        <v>16</v>
      </c>
      <c r="I829">
        <v>12</v>
      </c>
      <c r="J829">
        <v>54</v>
      </c>
      <c r="K829">
        <v>42</v>
      </c>
      <c r="L829">
        <v>5</v>
      </c>
      <c r="M829">
        <v>0.27595842795333297</v>
      </c>
      <c r="N829">
        <v>1.90350638666664E-3</v>
      </c>
      <c r="O829" t="s">
        <v>19</v>
      </c>
      <c r="P829" t="s">
        <v>19</v>
      </c>
      <c r="Q829" t="s">
        <v>19</v>
      </c>
      <c r="R829" t="b">
        <v>0</v>
      </c>
      <c r="T829">
        <f t="shared" si="25"/>
        <v>0</v>
      </c>
      <c r="U829" t="b">
        <v>0</v>
      </c>
    </row>
    <row r="830" spans="1:22" x14ac:dyDescent="0.25">
      <c r="A830" s="1">
        <v>45123.581250000003</v>
      </c>
      <c r="B830" s="1">
        <f t="shared" si="24"/>
        <v>45123</v>
      </c>
      <c r="C830">
        <v>0</v>
      </c>
      <c r="D830" t="s">
        <v>847</v>
      </c>
      <c r="E830">
        <v>0.22556696900000001</v>
      </c>
      <c r="F830">
        <v>2023</v>
      </c>
      <c r="G830">
        <v>7</v>
      </c>
      <c r="H830">
        <v>16</v>
      </c>
      <c r="I830">
        <v>13</v>
      </c>
      <c r="J830">
        <v>57</v>
      </c>
      <c r="K830">
        <v>44</v>
      </c>
      <c r="L830">
        <v>5</v>
      </c>
      <c r="M830">
        <v>0.27721005133333299</v>
      </c>
      <c r="N830">
        <v>1.2516233800000599E-3</v>
      </c>
      <c r="O830" t="s">
        <v>19</v>
      </c>
      <c r="P830" t="s">
        <v>19</v>
      </c>
      <c r="Q830" t="s">
        <v>19</v>
      </c>
      <c r="R830" t="b">
        <v>0</v>
      </c>
      <c r="T830">
        <f t="shared" si="25"/>
        <v>0</v>
      </c>
      <c r="U830" t="b">
        <v>0</v>
      </c>
    </row>
    <row r="831" spans="1:22" x14ac:dyDescent="0.25">
      <c r="A831" s="1">
        <v>45123.625</v>
      </c>
      <c r="B831" s="1">
        <f t="shared" si="24"/>
        <v>45123</v>
      </c>
      <c r="C831">
        <v>0</v>
      </c>
      <c r="D831" t="s">
        <v>848</v>
      </c>
      <c r="E831">
        <v>0.182921737</v>
      </c>
      <c r="F831">
        <v>2023</v>
      </c>
      <c r="G831">
        <v>7</v>
      </c>
      <c r="H831">
        <v>16</v>
      </c>
      <c r="I831">
        <v>15</v>
      </c>
      <c r="J831">
        <v>0</v>
      </c>
      <c r="K831">
        <v>45</v>
      </c>
      <c r="L831">
        <v>5</v>
      </c>
      <c r="M831">
        <v>0.27743928130666601</v>
      </c>
      <c r="N831">
        <v>2.2922997333330001E-4</v>
      </c>
      <c r="O831" t="s">
        <v>19</v>
      </c>
      <c r="P831" t="s">
        <v>19</v>
      </c>
      <c r="Q831" t="s">
        <v>19</v>
      </c>
      <c r="R831" t="b">
        <v>0</v>
      </c>
      <c r="T831">
        <f t="shared" si="25"/>
        <v>0</v>
      </c>
      <c r="U831" t="b">
        <v>0</v>
      </c>
    </row>
    <row r="832" spans="1:22" x14ac:dyDescent="0.25">
      <c r="A832" s="1">
        <v>45123.668749999997</v>
      </c>
      <c r="B832" s="1">
        <f t="shared" si="24"/>
        <v>45123</v>
      </c>
      <c r="C832">
        <v>0</v>
      </c>
      <c r="D832" t="s">
        <v>849</v>
      </c>
      <c r="E832">
        <v>0.65543920499999997</v>
      </c>
      <c r="F832">
        <v>2023</v>
      </c>
      <c r="G832">
        <v>7</v>
      </c>
      <c r="H832">
        <v>16</v>
      </c>
      <c r="I832">
        <v>16</v>
      </c>
      <c r="J832">
        <v>3</v>
      </c>
      <c r="K832">
        <v>24</v>
      </c>
      <c r="L832">
        <v>5</v>
      </c>
      <c r="M832">
        <v>0.28043297296666603</v>
      </c>
      <c r="N832">
        <v>2.9936916599999602E-3</v>
      </c>
      <c r="O832" t="s">
        <v>19</v>
      </c>
      <c r="P832" t="s">
        <v>19</v>
      </c>
      <c r="Q832" t="s">
        <v>19</v>
      </c>
      <c r="R832" s="3" t="b">
        <v>1</v>
      </c>
      <c r="S832">
        <v>1</v>
      </c>
      <c r="T832">
        <f t="shared" si="25"/>
        <v>0</v>
      </c>
      <c r="U832" t="b">
        <v>0</v>
      </c>
    </row>
    <row r="833" spans="1:21" x14ac:dyDescent="0.25">
      <c r="A833" s="1">
        <v>45123.712500000001</v>
      </c>
      <c r="B833" s="1">
        <f t="shared" si="24"/>
        <v>45123</v>
      </c>
      <c r="C833">
        <v>0</v>
      </c>
      <c r="D833" t="s">
        <v>850</v>
      </c>
      <c r="E833">
        <v>0.43774480399999999</v>
      </c>
      <c r="F833">
        <v>2023</v>
      </c>
      <c r="G833">
        <v>7</v>
      </c>
      <c r="H833">
        <v>16</v>
      </c>
      <c r="I833">
        <v>17</v>
      </c>
      <c r="J833">
        <v>6</v>
      </c>
      <c r="K833">
        <v>19</v>
      </c>
      <c r="L833">
        <v>5</v>
      </c>
      <c r="M833">
        <v>0.28258806462666602</v>
      </c>
      <c r="N833">
        <v>2.1550916600000499E-3</v>
      </c>
      <c r="O833" t="s">
        <v>19</v>
      </c>
      <c r="P833" t="s">
        <v>19</v>
      </c>
      <c r="Q833" t="s">
        <v>19</v>
      </c>
      <c r="R833" s="3" t="b">
        <v>1</v>
      </c>
      <c r="S833">
        <v>1</v>
      </c>
      <c r="T833">
        <f t="shared" si="25"/>
        <v>0</v>
      </c>
      <c r="U833" t="b">
        <v>0</v>
      </c>
    </row>
    <row r="834" spans="1:21" x14ac:dyDescent="0.25">
      <c r="A834" s="1">
        <v>45123.756249999999</v>
      </c>
      <c r="B834" s="1">
        <f t="shared" si="24"/>
        <v>45123</v>
      </c>
      <c r="C834">
        <v>0</v>
      </c>
      <c r="D834" t="s">
        <v>851</v>
      </c>
      <c r="E834">
        <v>0.45957431500000001</v>
      </c>
      <c r="F834">
        <v>2023</v>
      </c>
      <c r="G834">
        <v>7</v>
      </c>
      <c r="H834">
        <v>16</v>
      </c>
      <c r="I834">
        <v>18</v>
      </c>
      <c r="J834">
        <v>9</v>
      </c>
      <c r="K834">
        <v>15</v>
      </c>
      <c r="L834">
        <v>5</v>
      </c>
      <c r="M834">
        <v>0.28484246837333299</v>
      </c>
      <c r="N834">
        <v>2.2544037466666299E-3</v>
      </c>
      <c r="O834" t="s">
        <v>19</v>
      </c>
      <c r="P834" t="s">
        <v>19</v>
      </c>
      <c r="Q834" t="s">
        <v>19</v>
      </c>
      <c r="R834" s="3" t="b">
        <v>1</v>
      </c>
      <c r="S834">
        <v>1</v>
      </c>
      <c r="T834">
        <f t="shared" si="25"/>
        <v>0</v>
      </c>
      <c r="U834" t="b">
        <v>0</v>
      </c>
    </row>
    <row r="835" spans="1:21" x14ac:dyDescent="0.25">
      <c r="A835" s="1">
        <v>45123.8</v>
      </c>
      <c r="B835" s="1">
        <f t="shared" ref="B835:B898" si="26">DATE(YEAR(A835),MONTH(A835),DAY(A835))</f>
        <v>45123</v>
      </c>
      <c r="C835">
        <v>0</v>
      </c>
      <c r="D835" t="s">
        <v>852</v>
      </c>
      <c r="E835">
        <v>0.53797898899999996</v>
      </c>
      <c r="F835">
        <v>2023</v>
      </c>
      <c r="G835">
        <v>7</v>
      </c>
      <c r="H835">
        <v>16</v>
      </c>
      <c r="I835">
        <v>19</v>
      </c>
      <c r="J835">
        <v>12</v>
      </c>
      <c r="K835">
        <v>13</v>
      </c>
      <c r="L835">
        <v>5</v>
      </c>
      <c r="M835">
        <v>0.28768244720000002</v>
      </c>
      <c r="N835">
        <v>2.8399788266666999E-3</v>
      </c>
      <c r="O835" t="s">
        <v>19</v>
      </c>
      <c r="P835" t="s">
        <v>19</v>
      </c>
      <c r="Q835" t="s">
        <v>19</v>
      </c>
      <c r="R835" s="3" t="b">
        <v>1</v>
      </c>
      <c r="S835">
        <v>1</v>
      </c>
      <c r="T835">
        <f t="shared" si="25"/>
        <v>0</v>
      </c>
      <c r="U835" t="b">
        <v>0</v>
      </c>
    </row>
    <row r="836" spans="1:21" x14ac:dyDescent="0.25">
      <c r="A836" s="1">
        <v>45123.84375</v>
      </c>
      <c r="B836" s="1">
        <f t="shared" si="26"/>
        <v>45123</v>
      </c>
      <c r="C836">
        <v>0</v>
      </c>
      <c r="D836" t="s">
        <v>853</v>
      </c>
      <c r="E836">
        <v>0.129848188</v>
      </c>
      <c r="F836">
        <v>2023</v>
      </c>
      <c r="G836">
        <v>7</v>
      </c>
      <c r="H836">
        <v>16</v>
      </c>
      <c r="I836">
        <v>20</v>
      </c>
      <c r="J836">
        <v>15</v>
      </c>
      <c r="K836">
        <v>29</v>
      </c>
      <c r="L836">
        <v>5</v>
      </c>
      <c r="M836">
        <v>0.28776144683999999</v>
      </c>
      <c r="N836" s="2">
        <v>7.89996399999659E-5</v>
      </c>
      <c r="O836" t="s">
        <v>19</v>
      </c>
      <c r="P836" t="s">
        <v>19</v>
      </c>
      <c r="Q836" t="s">
        <v>19</v>
      </c>
      <c r="R836" t="b">
        <v>0</v>
      </c>
      <c r="T836">
        <f t="shared" si="25"/>
        <v>0</v>
      </c>
      <c r="U836" t="b">
        <v>0</v>
      </c>
    </row>
    <row r="837" spans="1:21" x14ac:dyDescent="0.25">
      <c r="A837" s="1">
        <v>45123.887499999997</v>
      </c>
      <c r="B837" s="1">
        <f t="shared" si="26"/>
        <v>45123</v>
      </c>
      <c r="C837">
        <v>0</v>
      </c>
      <c r="D837" t="s">
        <v>854</v>
      </c>
      <c r="E837">
        <v>0.62267280700000005</v>
      </c>
      <c r="F837">
        <v>2023</v>
      </c>
      <c r="G837">
        <v>7</v>
      </c>
      <c r="H837">
        <v>16</v>
      </c>
      <c r="I837">
        <v>21</v>
      </c>
      <c r="J837">
        <v>18</v>
      </c>
      <c r="K837">
        <v>27</v>
      </c>
      <c r="L837">
        <v>5</v>
      </c>
      <c r="M837">
        <v>0.28996203125333297</v>
      </c>
      <c r="N837">
        <v>2.2005844133333101E-3</v>
      </c>
      <c r="O837" t="s">
        <v>19</v>
      </c>
      <c r="P837" t="s">
        <v>19</v>
      </c>
      <c r="Q837" t="s">
        <v>19</v>
      </c>
      <c r="R837" s="3" t="b">
        <v>1</v>
      </c>
      <c r="S837">
        <v>1</v>
      </c>
      <c r="T837">
        <f t="shared" si="25"/>
        <v>0</v>
      </c>
      <c r="U837" t="b">
        <v>0</v>
      </c>
    </row>
    <row r="838" spans="1:21" x14ac:dyDescent="0.25">
      <c r="A838" s="1">
        <v>45123.931250000001</v>
      </c>
      <c r="B838" s="1">
        <f t="shared" si="26"/>
        <v>45123</v>
      </c>
      <c r="C838">
        <v>0</v>
      </c>
      <c r="D838" t="s">
        <v>855</v>
      </c>
      <c r="E838">
        <v>0.29311605499999999</v>
      </c>
      <c r="F838">
        <v>2023</v>
      </c>
      <c r="G838">
        <v>7</v>
      </c>
      <c r="H838">
        <v>16</v>
      </c>
      <c r="I838">
        <v>22</v>
      </c>
      <c r="J838">
        <v>21</v>
      </c>
      <c r="K838">
        <v>30</v>
      </c>
      <c r="L838">
        <v>5</v>
      </c>
      <c r="M838">
        <v>0.29116104609333299</v>
      </c>
      <c r="N838">
        <v>1.1990148400000101E-3</v>
      </c>
      <c r="O838" t="s">
        <v>19</v>
      </c>
      <c r="P838" t="s">
        <v>19</v>
      </c>
      <c r="Q838" t="s">
        <v>19</v>
      </c>
      <c r="R838" t="b">
        <v>0</v>
      </c>
      <c r="T838">
        <f t="shared" si="25"/>
        <v>0</v>
      </c>
      <c r="U838" t="b">
        <v>0</v>
      </c>
    </row>
    <row r="839" spans="1:21" x14ac:dyDescent="0.25">
      <c r="A839" s="1">
        <v>45123.974999999999</v>
      </c>
      <c r="B839" s="1">
        <f t="shared" si="26"/>
        <v>45123</v>
      </c>
      <c r="C839">
        <v>0</v>
      </c>
      <c r="D839" t="s">
        <v>856</v>
      </c>
      <c r="E839">
        <v>0.15483376200000001</v>
      </c>
      <c r="F839">
        <v>2023</v>
      </c>
      <c r="G839">
        <v>7</v>
      </c>
      <c r="H839">
        <v>16</v>
      </c>
      <c r="I839">
        <v>23</v>
      </c>
      <c r="J839">
        <v>24</v>
      </c>
      <c r="K839">
        <v>44</v>
      </c>
      <c r="L839">
        <v>5</v>
      </c>
      <c r="M839">
        <v>0.290023835533333</v>
      </c>
      <c r="N839">
        <v>-1.1372105599999299E-3</v>
      </c>
      <c r="O839" t="s">
        <v>19</v>
      </c>
      <c r="P839" t="s">
        <v>19</v>
      </c>
      <c r="Q839" t="s">
        <v>19</v>
      </c>
      <c r="R839" t="b">
        <v>0</v>
      </c>
      <c r="T839">
        <f t="shared" si="25"/>
        <v>0</v>
      </c>
      <c r="U839" t="b">
        <v>0</v>
      </c>
    </row>
    <row r="840" spans="1:21" x14ac:dyDescent="0.25">
      <c r="A840" s="1">
        <v>45124.018750000003</v>
      </c>
      <c r="B840" s="1">
        <f t="shared" si="26"/>
        <v>45124</v>
      </c>
      <c r="C840">
        <v>0</v>
      </c>
      <c r="D840" t="s">
        <v>857</v>
      </c>
      <c r="E840">
        <v>0.38298569999999998</v>
      </c>
      <c r="F840">
        <v>2023</v>
      </c>
      <c r="G840">
        <v>7</v>
      </c>
      <c r="H840">
        <v>17</v>
      </c>
      <c r="I840">
        <v>0</v>
      </c>
      <c r="J840">
        <v>27</v>
      </c>
      <c r="K840">
        <v>32</v>
      </c>
      <c r="L840">
        <v>5</v>
      </c>
      <c r="M840">
        <v>0.29094074672666598</v>
      </c>
      <c r="N840">
        <v>9.16911193333258E-4</v>
      </c>
      <c r="O840" t="s">
        <v>19</v>
      </c>
      <c r="P840" t="s">
        <v>19</v>
      </c>
      <c r="Q840" t="s">
        <v>19</v>
      </c>
      <c r="R840" s="3" t="b">
        <v>1</v>
      </c>
      <c r="S840">
        <v>1</v>
      </c>
      <c r="T840">
        <f t="shared" si="25"/>
        <v>0</v>
      </c>
      <c r="U840" t="b">
        <v>0</v>
      </c>
    </row>
    <row r="841" spans="1:21" x14ac:dyDescent="0.25">
      <c r="A841" s="1">
        <v>45124.0625</v>
      </c>
      <c r="B841" s="1">
        <f t="shared" si="26"/>
        <v>45124</v>
      </c>
      <c r="C841">
        <v>0</v>
      </c>
      <c r="D841" t="s">
        <v>858</v>
      </c>
      <c r="E841">
        <v>0.74650197100000004</v>
      </c>
      <c r="F841">
        <v>2023</v>
      </c>
      <c r="G841">
        <v>7</v>
      </c>
      <c r="H841">
        <v>17</v>
      </c>
      <c r="I841">
        <v>1</v>
      </c>
      <c r="J841">
        <v>30</v>
      </c>
      <c r="K841">
        <v>24</v>
      </c>
      <c r="L841">
        <v>5</v>
      </c>
      <c r="M841">
        <v>0.29562285103333302</v>
      </c>
      <c r="N841">
        <v>4.6821043066667097E-3</v>
      </c>
      <c r="O841" t="s">
        <v>19</v>
      </c>
      <c r="P841" t="s">
        <v>19</v>
      </c>
      <c r="Q841" t="s">
        <v>19</v>
      </c>
      <c r="R841" s="3" t="b">
        <v>1</v>
      </c>
      <c r="S841">
        <v>1</v>
      </c>
      <c r="T841">
        <f t="shared" si="25"/>
        <v>0</v>
      </c>
      <c r="U841" t="b">
        <v>0</v>
      </c>
    </row>
    <row r="842" spans="1:21" x14ac:dyDescent="0.25">
      <c r="A842" s="1">
        <v>45124.106249999997</v>
      </c>
      <c r="B842" s="1">
        <f t="shared" si="26"/>
        <v>45124</v>
      </c>
      <c r="C842">
        <v>0</v>
      </c>
      <c r="D842" t="s">
        <v>859</v>
      </c>
      <c r="E842">
        <v>0.16947266599999999</v>
      </c>
      <c r="F842">
        <v>2023</v>
      </c>
      <c r="G842">
        <v>7</v>
      </c>
      <c r="H842">
        <v>17</v>
      </c>
      <c r="I842">
        <v>2</v>
      </c>
      <c r="J842">
        <v>33</v>
      </c>
      <c r="K842">
        <v>43</v>
      </c>
      <c r="L842">
        <v>5</v>
      </c>
      <c r="M842">
        <v>0.29641204727999998</v>
      </c>
      <c r="N842">
        <v>7.8919624666662304E-4</v>
      </c>
      <c r="O842" t="s">
        <v>19</v>
      </c>
      <c r="P842" t="s">
        <v>19</v>
      </c>
      <c r="Q842" t="s">
        <v>19</v>
      </c>
      <c r="R842" t="b">
        <v>0</v>
      </c>
      <c r="T842">
        <f t="shared" si="25"/>
        <v>0</v>
      </c>
      <c r="U842" t="b">
        <v>0</v>
      </c>
    </row>
    <row r="843" spans="1:21" x14ac:dyDescent="0.25">
      <c r="A843" s="1">
        <v>45124.15</v>
      </c>
      <c r="B843" s="1">
        <f t="shared" si="26"/>
        <v>45124</v>
      </c>
      <c r="C843">
        <v>0</v>
      </c>
      <c r="D843" t="s">
        <v>860</v>
      </c>
      <c r="E843">
        <v>0.14600143900000001</v>
      </c>
      <c r="F843">
        <v>2023</v>
      </c>
      <c r="G843">
        <v>7</v>
      </c>
      <c r="H843">
        <v>17</v>
      </c>
      <c r="I843">
        <v>3</v>
      </c>
      <c r="J843">
        <v>36</v>
      </c>
      <c r="K843">
        <v>25</v>
      </c>
      <c r="L843">
        <v>5</v>
      </c>
      <c r="M843">
        <v>0.296147522033333</v>
      </c>
      <c r="N843">
        <v>-2.6452524666664701E-4</v>
      </c>
      <c r="O843" t="s">
        <v>19</v>
      </c>
      <c r="P843" t="s">
        <v>19</v>
      </c>
      <c r="Q843" t="s">
        <v>19</v>
      </c>
      <c r="R843" t="b">
        <v>0</v>
      </c>
      <c r="T843">
        <f t="shared" si="25"/>
        <v>0</v>
      </c>
      <c r="U843" t="b">
        <v>0</v>
      </c>
    </row>
    <row r="844" spans="1:21" x14ac:dyDescent="0.25">
      <c r="A844" s="1">
        <v>45124.193749999999</v>
      </c>
      <c r="B844" s="1">
        <f t="shared" si="26"/>
        <v>45124</v>
      </c>
      <c r="C844">
        <v>0</v>
      </c>
      <c r="D844" t="s">
        <v>861</v>
      </c>
      <c r="E844">
        <v>0.31799959900000002</v>
      </c>
      <c r="F844">
        <v>2023</v>
      </c>
      <c r="G844">
        <v>7</v>
      </c>
      <c r="H844">
        <v>17</v>
      </c>
      <c r="I844">
        <v>4</v>
      </c>
      <c r="J844">
        <v>39</v>
      </c>
      <c r="K844">
        <v>36</v>
      </c>
      <c r="L844">
        <v>5</v>
      </c>
      <c r="M844">
        <v>0.29689427337333302</v>
      </c>
      <c r="N844">
        <v>7.4675134000001797E-4</v>
      </c>
      <c r="O844" t="s">
        <v>19</v>
      </c>
      <c r="P844" t="s">
        <v>19</v>
      </c>
      <c r="Q844" t="s">
        <v>19</v>
      </c>
      <c r="R844" t="b">
        <v>0</v>
      </c>
      <c r="T844">
        <f t="shared" si="25"/>
        <v>0</v>
      </c>
      <c r="U844" t="b">
        <v>0</v>
      </c>
    </row>
    <row r="845" spans="1:21" x14ac:dyDescent="0.25">
      <c r="A845" s="1">
        <v>45124.237500000003</v>
      </c>
      <c r="B845" s="1">
        <f t="shared" si="26"/>
        <v>45124</v>
      </c>
      <c r="C845">
        <v>0</v>
      </c>
      <c r="D845" t="s">
        <v>862</v>
      </c>
      <c r="E845">
        <v>0.27410556400000002</v>
      </c>
      <c r="F845">
        <v>2023</v>
      </c>
      <c r="G845">
        <v>7</v>
      </c>
      <c r="H845">
        <v>17</v>
      </c>
      <c r="I845">
        <v>5</v>
      </c>
      <c r="J845">
        <v>42</v>
      </c>
      <c r="K845">
        <v>33</v>
      </c>
      <c r="L845">
        <v>5</v>
      </c>
      <c r="M845">
        <v>0.29662206563999999</v>
      </c>
      <c r="N845">
        <v>-2.7220773333330701E-4</v>
      </c>
      <c r="O845" t="s">
        <v>19</v>
      </c>
      <c r="P845" t="s">
        <v>19</v>
      </c>
      <c r="Q845" t="s">
        <v>19</v>
      </c>
      <c r="R845" t="b">
        <v>0</v>
      </c>
      <c r="T845">
        <f t="shared" si="25"/>
        <v>0</v>
      </c>
      <c r="U845" t="b">
        <v>0</v>
      </c>
    </row>
    <row r="846" spans="1:21" x14ac:dyDescent="0.25">
      <c r="A846" s="1">
        <v>45124.28125</v>
      </c>
      <c r="B846" s="1">
        <f t="shared" si="26"/>
        <v>45124</v>
      </c>
      <c r="C846">
        <v>0</v>
      </c>
      <c r="D846" t="s">
        <v>863</v>
      </c>
      <c r="E846">
        <v>0.25010415899999999</v>
      </c>
      <c r="F846">
        <v>2023</v>
      </c>
      <c r="G846">
        <v>7</v>
      </c>
      <c r="H846">
        <v>17</v>
      </c>
      <c r="I846">
        <v>6</v>
      </c>
      <c r="J846">
        <v>45</v>
      </c>
      <c r="K846">
        <v>30</v>
      </c>
      <c r="L846">
        <v>5</v>
      </c>
      <c r="M846">
        <v>0.29748972913999999</v>
      </c>
      <c r="N846">
        <v>8.6766349999994798E-4</v>
      </c>
      <c r="O846" t="s">
        <v>19</v>
      </c>
      <c r="P846" t="s">
        <v>19</v>
      </c>
      <c r="Q846" t="s">
        <v>19</v>
      </c>
      <c r="R846" t="b">
        <v>0</v>
      </c>
      <c r="T846">
        <f t="shared" si="25"/>
        <v>0</v>
      </c>
      <c r="U846" t="b">
        <v>0</v>
      </c>
    </row>
    <row r="847" spans="1:21" x14ac:dyDescent="0.25">
      <c r="A847" s="1">
        <v>45124.324999999997</v>
      </c>
      <c r="B847" s="1">
        <f t="shared" si="26"/>
        <v>45124</v>
      </c>
      <c r="C847">
        <v>0</v>
      </c>
      <c r="D847" t="s">
        <v>864</v>
      </c>
      <c r="E847">
        <v>6.5729394999999996E-2</v>
      </c>
      <c r="F847">
        <v>2023</v>
      </c>
      <c r="G847">
        <v>7</v>
      </c>
      <c r="H847">
        <v>17</v>
      </c>
      <c r="I847">
        <v>7</v>
      </c>
      <c r="J847">
        <v>48</v>
      </c>
      <c r="K847">
        <v>46</v>
      </c>
      <c r="L847">
        <v>5</v>
      </c>
      <c r="M847">
        <v>0.29690744069333302</v>
      </c>
      <c r="N847">
        <v>-5.8228844666663405E-4</v>
      </c>
      <c r="O847" t="s">
        <v>19</v>
      </c>
      <c r="P847" t="s">
        <v>19</v>
      </c>
      <c r="Q847" t="s">
        <v>19</v>
      </c>
      <c r="R847" t="b">
        <v>0</v>
      </c>
      <c r="T847">
        <f t="shared" si="25"/>
        <v>0</v>
      </c>
      <c r="U847" t="b">
        <v>0</v>
      </c>
    </row>
    <row r="848" spans="1:21" x14ac:dyDescent="0.25">
      <c r="A848" s="1">
        <v>45124.368750000001</v>
      </c>
      <c r="B848" s="1">
        <f t="shared" si="26"/>
        <v>45124</v>
      </c>
      <c r="C848">
        <v>0</v>
      </c>
      <c r="D848" t="s">
        <v>865</v>
      </c>
      <c r="E848">
        <v>0.55308104800000002</v>
      </c>
      <c r="F848">
        <v>2023</v>
      </c>
      <c r="G848">
        <v>7</v>
      </c>
      <c r="H848">
        <v>17</v>
      </c>
      <c r="I848">
        <v>8</v>
      </c>
      <c r="J848">
        <v>51</v>
      </c>
      <c r="K848">
        <v>47</v>
      </c>
      <c r="L848">
        <v>5</v>
      </c>
      <c r="M848">
        <v>0.30029503657333301</v>
      </c>
      <c r="N848">
        <v>3.3875958799999802E-3</v>
      </c>
      <c r="O848" t="s">
        <v>19</v>
      </c>
      <c r="P848" t="s">
        <v>19</v>
      </c>
      <c r="Q848" t="s">
        <v>19</v>
      </c>
      <c r="R848" s="3" t="b">
        <v>1</v>
      </c>
      <c r="S848">
        <v>1</v>
      </c>
      <c r="T848">
        <f t="shared" si="25"/>
        <v>0</v>
      </c>
      <c r="U848" t="b">
        <v>0</v>
      </c>
    </row>
    <row r="849" spans="1:21" x14ac:dyDescent="0.25">
      <c r="A849" s="1">
        <v>45124.412499999999</v>
      </c>
      <c r="B849" s="1">
        <f t="shared" si="26"/>
        <v>45124</v>
      </c>
      <c r="C849">
        <v>0</v>
      </c>
      <c r="D849" t="s">
        <v>866</v>
      </c>
      <c r="E849">
        <v>0.175220341</v>
      </c>
      <c r="F849">
        <v>2023</v>
      </c>
      <c r="G849">
        <v>7</v>
      </c>
      <c r="H849">
        <v>17</v>
      </c>
      <c r="I849">
        <v>9</v>
      </c>
      <c r="J849">
        <v>54</v>
      </c>
      <c r="K849">
        <v>44</v>
      </c>
      <c r="L849">
        <v>5</v>
      </c>
      <c r="M849">
        <v>0.30117396157999998</v>
      </c>
      <c r="N849">
        <v>8.7892500666664198E-4</v>
      </c>
      <c r="O849" t="s">
        <v>19</v>
      </c>
      <c r="P849" t="s">
        <v>19</v>
      </c>
      <c r="Q849" t="s">
        <v>19</v>
      </c>
      <c r="R849" t="b">
        <v>0</v>
      </c>
      <c r="T849">
        <f t="shared" si="25"/>
        <v>0</v>
      </c>
      <c r="U849" t="b">
        <v>0</v>
      </c>
    </row>
    <row r="850" spans="1:21" x14ac:dyDescent="0.25">
      <c r="A850" s="1">
        <v>45124.456250000003</v>
      </c>
      <c r="B850" s="1">
        <f t="shared" si="26"/>
        <v>45124</v>
      </c>
      <c r="C850">
        <v>0</v>
      </c>
      <c r="D850" t="s">
        <v>867</v>
      </c>
      <c r="E850">
        <v>0.29437622000000002</v>
      </c>
      <c r="F850">
        <v>2023</v>
      </c>
      <c r="G850">
        <v>7</v>
      </c>
      <c r="H850">
        <v>17</v>
      </c>
      <c r="I850">
        <v>10</v>
      </c>
      <c r="J850">
        <v>57</v>
      </c>
      <c r="K850">
        <v>43</v>
      </c>
      <c r="L850">
        <v>5</v>
      </c>
      <c r="M850">
        <v>0.30285768466666602</v>
      </c>
      <c r="N850">
        <v>1.6837230866666899E-3</v>
      </c>
      <c r="O850" t="s">
        <v>19</v>
      </c>
      <c r="P850" t="s">
        <v>19</v>
      </c>
      <c r="Q850" t="s">
        <v>19</v>
      </c>
      <c r="R850" t="b">
        <v>0</v>
      </c>
      <c r="T850">
        <f t="shared" si="25"/>
        <v>0</v>
      </c>
      <c r="U850" t="b">
        <v>0</v>
      </c>
    </row>
    <row r="851" spans="1:21" x14ac:dyDescent="0.25">
      <c r="A851" s="1">
        <v>45124.5</v>
      </c>
      <c r="B851" s="1">
        <f t="shared" si="26"/>
        <v>45124</v>
      </c>
      <c r="C851">
        <v>0</v>
      </c>
      <c r="D851" t="s">
        <v>868</v>
      </c>
      <c r="E851">
        <v>0.39805533500000001</v>
      </c>
      <c r="F851">
        <v>2023</v>
      </c>
      <c r="G851">
        <v>7</v>
      </c>
      <c r="H851">
        <v>17</v>
      </c>
      <c r="I851">
        <v>12</v>
      </c>
      <c r="J851">
        <v>0</v>
      </c>
      <c r="K851">
        <v>41</v>
      </c>
      <c r="L851">
        <v>5</v>
      </c>
      <c r="M851">
        <v>0.30517223401333299</v>
      </c>
      <c r="N851">
        <v>2.3145493466666298E-3</v>
      </c>
      <c r="O851" t="s">
        <v>19</v>
      </c>
      <c r="P851" t="s">
        <v>19</v>
      </c>
      <c r="Q851" t="s">
        <v>19</v>
      </c>
      <c r="R851" s="3" t="b">
        <v>1</v>
      </c>
      <c r="S851">
        <v>1</v>
      </c>
      <c r="T851">
        <f t="shared" si="25"/>
        <v>0</v>
      </c>
      <c r="U851" t="b">
        <v>0</v>
      </c>
    </row>
    <row r="852" spans="1:21" x14ac:dyDescent="0.25">
      <c r="A852" s="1">
        <v>45124.543749999997</v>
      </c>
      <c r="B852" s="1">
        <f t="shared" si="26"/>
        <v>45124</v>
      </c>
      <c r="C852">
        <v>0</v>
      </c>
      <c r="D852" t="s">
        <v>869</v>
      </c>
      <c r="E852">
        <v>0.22975420199999999</v>
      </c>
      <c r="F852">
        <v>2023</v>
      </c>
      <c r="G852">
        <v>7</v>
      </c>
      <c r="H852">
        <v>17</v>
      </c>
      <c r="I852">
        <v>13</v>
      </c>
      <c r="J852">
        <v>3</v>
      </c>
      <c r="K852">
        <v>51</v>
      </c>
      <c r="L852">
        <v>5</v>
      </c>
      <c r="M852">
        <v>0.30646557905333299</v>
      </c>
      <c r="N852">
        <v>1.2933450400000001E-3</v>
      </c>
      <c r="O852" t="s">
        <v>19</v>
      </c>
      <c r="P852" t="s">
        <v>19</v>
      </c>
      <c r="Q852" t="s">
        <v>19</v>
      </c>
      <c r="R852" t="b">
        <v>0</v>
      </c>
      <c r="T852">
        <f t="shared" si="25"/>
        <v>0</v>
      </c>
      <c r="U852" t="b">
        <v>0</v>
      </c>
    </row>
    <row r="853" spans="1:21" x14ac:dyDescent="0.25">
      <c r="A853" s="1">
        <v>45124.588194444441</v>
      </c>
      <c r="B853" s="1">
        <f t="shared" si="26"/>
        <v>45124</v>
      </c>
      <c r="C853">
        <v>0</v>
      </c>
      <c r="D853" t="s">
        <v>870</v>
      </c>
      <c r="E853">
        <v>0.311035544</v>
      </c>
      <c r="F853">
        <v>2023</v>
      </c>
      <c r="G853">
        <v>7</v>
      </c>
      <c r="H853">
        <v>17</v>
      </c>
      <c r="I853">
        <v>14</v>
      </c>
      <c r="J853">
        <v>7</v>
      </c>
      <c r="K853">
        <v>7</v>
      </c>
      <c r="L853">
        <v>5</v>
      </c>
      <c r="M853">
        <v>0.30827954283333298</v>
      </c>
      <c r="N853">
        <v>1.8139637800000301E-3</v>
      </c>
      <c r="O853" t="s">
        <v>19</v>
      </c>
      <c r="P853" t="s">
        <v>19</v>
      </c>
      <c r="Q853" t="s">
        <v>19</v>
      </c>
      <c r="R853" t="b">
        <v>0</v>
      </c>
      <c r="T853">
        <f t="shared" si="25"/>
        <v>0</v>
      </c>
      <c r="U853" t="b">
        <v>0</v>
      </c>
    </row>
    <row r="854" spans="1:21" x14ac:dyDescent="0.25">
      <c r="A854" s="1">
        <v>45124.631944444445</v>
      </c>
      <c r="B854" s="1">
        <f t="shared" si="26"/>
        <v>45124</v>
      </c>
      <c r="C854">
        <v>0</v>
      </c>
      <c r="D854" t="s">
        <v>871</v>
      </c>
      <c r="E854">
        <v>0.44172294499999998</v>
      </c>
      <c r="F854">
        <v>2023</v>
      </c>
      <c r="G854">
        <v>7</v>
      </c>
      <c r="H854">
        <v>17</v>
      </c>
      <c r="I854">
        <v>15</v>
      </c>
      <c r="J854">
        <v>10</v>
      </c>
      <c r="K854">
        <v>15</v>
      </c>
      <c r="L854">
        <v>5</v>
      </c>
      <c r="M854">
        <v>0.310076877373333</v>
      </c>
      <c r="N854">
        <v>1.7973345399999699E-3</v>
      </c>
      <c r="O854" t="s">
        <v>19</v>
      </c>
      <c r="P854" t="s">
        <v>19</v>
      </c>
      <c r="Q854" t="s">
        <v>19</v>
      </c>
      <c r="R854" s="3" t="b">
        <v>1</v>
      </c>
      <c r="S854">
        <v>1</v>
      </c>
      <c r="T854">
        <f t="shared" si="25"/>
        <v>0</v>
      </c>
      <c r="U854" t="b">
        <v>0</v>
      </c>
    </row>
    <row r="855" spans="1:21" x14ac:dyDescent="0.25">
      <c r="A855" s="1">
        <v>45124.675694444442</v>
      </c>
      <c r="B855" s="1">
        <f t="shared" si="26"/>
        <v>45124</v>
      </c>
      <c r="C855">
        <v>0</v>
      </c>
      <c r="D855" t="s">
        <v>872</v>
      </c>
      <c r="E855">
        <v>0.32974288400000001</v>
      </c>
      <c r="F855">
        <v>2023</v>
      </c>
      <c r="G855">
        <v>7</v>
      </c>
      <c r="H855">
        <v>17</v>
      </c>
      <c r="I855">
        <v>16</v>
      </c>
      <c r="J855">
        <v>13</v>
      </c>
      <c r="K855">
        <v>7</v>
      </c>
      <c r="L855">
        <v>5</v>
      </c>
      <c r="M855">
        <v>0.309822456393333</v>
      </c>
      <c r="N855">
        <v>-2.5442097999994702E-4</v>
      </c>
      <c r="O855" t="s">
        <v>19</v>
      </c>
      <c r="P855" t="s">
        <v>19</v>
      </c>
      <c r="Q855" t="s">
        <v>19</v>
      </c>
      <c r="R855" t="b">
        <v>0</v>
      </c>
      <c r="T855">
        <f t="shared" si="25"/>
        <v>0</v>
      </c>
      <c r="U855" t="b">
        <v>0</v>
      </c>
    </row>
    <row r="856" spans="1:21" x14ac:dyDescent="0.25">
      <c r="A856" s="1">
        <v>45124.719444444447</v>
      </c>
      <c r="B856" s="1">
        <f t="shared" si="26"/>
        <v>45124</v>
      </c>
      <c r="C856">
        <v>0</v>
      </c>
      <c r="D856" t="s">
        <v>873</v>
      </c>
      <c r="E856">
        <v>0.89716719899999997</v>
      </c>
      <c r="F856">
        <v>2023</v>
      </c>
      <c r="G856">
        <v>7</v>
      </c>
      <c r="H856">
        <v>17</v>
      </c>
      <c r="I856">
        <v>17</v>
      </c>
      <c r="J856">
        <v>16</v>
      </c>
      <c r="K856">
        <v>21</v>
      </c>
      <c r="L856">
        <v>5</v>
      </c>
      <c r="M856">
        <v>0.315465727946666</v>
      </c>
      <c r="N856">
        <v>5.6432715533332699E-3</v>
      </c>
      <c r="O856" t="s">
        <v>19</v>
      </c>
      <c r="P856" t="s">
        <v>19</v>
      </c>
      <c r="Q856" t="s">
        <v>19</v>
      </c>
      <c r="R856" s="3" t="b">
        <v>1</v>
      </c>
      <c r="S856">
        <v>1</v>
      </c>
      <c r="T856">
        <f t="shared" si="25"/>
        <v>0</v>
      </c>
      <c r="U856" t="b">
        <v>0</v>
      </c>
    </row>
    <row r="857" spans="1:21" x14ac:dyDescent="0.25">
      <c r="A857" s="1">
        <v>45124.763194444444</v>
      </c>
      <c r="B857" s="1">
        <f t="shared" si="26"/>
        <v>45124</v>
      </c>
      <c r="C857">
        <v>0</v>
      </c>
      <c r="D857" t="s">
        <v>874</v>
      </c>
      <c r="E857">
        <v>0.25481198100000002</v>
      </c>
      <c r="F857">
        <v>2023</v>
      </c>
      <c r="G857">
        <v>7</v>
      </c>
      <c r="H857">
        <v>17</v>
      </c>
      <c r="I857">
        <v>18</v>
      </c>
      <c r="J857">
        <v>19</v>
      </c>
      <c r="K857">
        <v>24</v>
      </c>
      <c r="L857">
        <v>5</v>
      </c>
      <c r="M857">
        <v>0.31681538460666597</v>
      </c>
      <c r="N857">
        <v>1.34965666000003E-3</v>
      </c>
      <c r="O857" t="s">
        <v>19</v>
      </c>
      <c r="P857" t="s">
        <v>19</v>
      </c>
      <c r="Q857" t="s">
        <v>19</v>
      </c>
      <c r="R857" t="b">
        <v>0</v>
      </c>
      <c r="T857">
        <f t="shared" si="25"/>
        <v>0</v>
      </c>
      <c r="U857" t="b">
        <v>0</v>
      </c>
    </row>
    <row r="858" spans="1:21" x14ac:dyDescent="0.25">
      <c r="A858" s="1">
        <v>45124.806944444441</v>
      </c>
      <c r="B858" s="1">
        <f t="shared" si="26"/>
        <v>45124</v>
      </c>
      <c r="C858">
        <v>0</v>
      </c>
      <c r="D858" t="s">
        <v>875</v>
      </c>
      <c r="E858">
        <v>1.3099289E-2</v>
      </c>
      <c r="F858">
        <v>2023</v>
      </c>
      <c r="G858">
        <v>7</v>
      </c>
      <c r="H858">
        <v>17</v>
      </c>
      <c r="I858">
        <v>19</v>
      </c>
      <c r="J858">
        <v>22</v>
      </c>
      <c r="K858">
        <v>28</v>
      </c>
      <c r="L858">
        <v>5</v>
      </c>
      <c r="M858">
        <v>0.31659190665333298</v>
      </c>
      <c r="N858">
        <v>-2.23477953333384E-4</v>
      </c>
      <c r="O858" t="s">
        <v>19</v>
      </c>
      <c r="P858" t="s">
        <v>19</v>
      </c>
      <c r="Q858" t="s">
        <v>19</v>
      </c>
      <c r="R858" t="b">
        <v>0</v>
      </c>
      <c r="T858">
        <f t="shared" si="25"/>
        <v>0</v>
      </c>
      <c r="U858" t="b">
        <v>0</v>
      </c>
    </row>
    <row r="859" spans="1:21" x14ac:dyDescent="0.25">
      <c r="A859" s="1">
        <v>45124.850694444445</v>
      </c>
      <c r="B859" s="1">
        <f t="shared" si="26"/>
        <v>45124</v>
      </c>
      <c r="C859">
        <v>0</v>
      </c>
      <c r="D859" t="s">
        <v>876</v>
      </c>
      <c r="E859">
        <v>2.6733060999999999E-2</v>
      </c>
      <c r="F859">
        <v>2023</v>
      </c>
      <c r="G859">
        <v>7</v>
      </c>
      <c r="H859">
        <v>17</v>
      </c>
      <c r="I859">
        <v>20</v>
      </c>
      <c r="J859">
        <v>25</v>
      </c>
      <c r="K859">
        <v>26</v>
      </c>
      <c r="L859">
        <v>5</v>
      </c>
      <c r="M859">
        <v>0.316448743326666</v>
      </c>
      <c r="N859">
        <v>-1.43163326666639E-4</v>
      </c>
      <c r="O859" t="s">
        <v>19</v>
      </c>
      <c r="P859" t="s">
        <v>19</v>
      </c>
      <c r="Q859" t="s">
        <v>19</v>
      </c>
      <c r="R859" t="b">
        <v>0</v>
      </c>
      <c r="T859">
        <f t="shared" si="25"/>
        <v>0</v>
      </c>
      <c r="U859" t="b">
        <v>0</v>
      </c>
    </row>
    <row r="860" spans="1:21" x14ac:dyDescent="0.25">
      <c r="A860" s="1">
        <v>45124.894444444442</v>
      </c>
      <c r="B860" s="1">
        <f t="shared" si="26"/>
        <v>45124</v>
      </c>
      <c r="C860">
        <v>0</v>
      </c>
      <c r="D860" t="s">
        <v>877</v>
      </c>
      <c r="E860">
        <v>3.3040120999999999E-2</v>
      </c>
      <c r="F860">
        <v>2023</v>
      </c>
      <c r="G860">
        <v>7</v>
      </c>
      <c r="H860">
        <v>17</v>
      </c>
      <c r="I860">
        <v>21</v>
      </c>
      <c r="J860">
        <v>28</v>
      </c>
      <c r="K860">
        <v>42</v>
      </c>
      <c r="L860">
        <v>5</v>
      </c>
      <c r="M860">
        <v>0.31634817254666597</v>
      </c>
      <c r="N860">
        <v>-1.00570779999975E-4</v>
      </c>
      <c r="O860" t="s">
        <v>19</v>
      </c>
      <c r="P860" t="s">
        <v>19</v>
      </c>
      <c r="Q860" t="s">
        <v>19</v>
      </c>
      <c r="R860" t="b">
        <v>0</v>
      </c>
      <c r="T860">
        <f t="shared" si="25"/>
        <v>0</v>
      </c>
      <c r="U860" t="b">
        <v>0</v>
      </c>
    </row>
    <row r="861" spans="1:21" x14ac:dyDescent="0.25">
      <c r="A861" s="1">
        <v>45124.938194444447</v>
      </c>
      <c r="B861" s="1">
        <f t="shared" si="26"/>
        <v>45124</v>
      </c>
      <c r="C861">
        <v>0</v>
      </c>
      <c r="D861" t="s">
        <v>878</v>
      </c>
      <c r="E861">
        <v>0.15103107800000001</v>
      </c>
      <c r="F861">
        <v>2023</v>
      </c>
      <c r="G861">
        <v>7</v>
      </c>
      <c r="H861">
        <v>17</v>
      </c>
      <c r="I861">
        <v>22</v>
      </c>
      <c r="J861">
        <v>31</v>
      </c>
      <c r="K861">
        <v>58</v>
      </c>
      <c r="L861">
        <v>5</v>
      </c>
      <c r="M861">
        <v>0.31675407848666598</v>
      </c>
      <c r="N861">
        <v>4.0590593999994997E-4</v>
      </c>
      <c r="O861" t="s">
        <v>19</v>
      </c>
      <c r="P861" t="s">
        <v>19</v>
      </c>
      <c r="Q861" t="s">
        <v>19</v>
      </c>
      <c r="R861" t="b">
        <v>0</v>
      </c>
      <c r="T861">
        <f t="shared" si="25"/>
        <v>0</v>
      </c>
      <c r="U861" t="b">
        <v>0</v>
      </c>
    </row>
    <row r="862" spans="1:21" x14ac:dyDescent="0.25">
      <c r="A862" s="1">
        <v>45124.981944444444</v>
      </c>
      <c r="B862" s="1">
        <f t="shared" si="26"/>
        <v>45124</v>
      </c>
      <c r="C862">
        <v>0</v>
      </c>
      <c r="D862" t="s">
        <v>879</v>
      </c>
      <c r="E862">
        <v>0.189634316</v>
      </c>
      <c r="F862">
        <v>2023</v>
      </c>
      <c r="G862">
        <v>7</v>
      </c>
      <c r="H862">
        <v>17</v>
      </c>
      <c r="I862">
        <v>23</v>
      </c>
      <c r="J862">
        <v>34</v>
      </c>
      <c r="K862">
        <v>59</v>
      </c>
      <c r="L862">
        <v>5</v>
      </c>
      <c r="M862">
        <v>0.31412537432666598</v>
      </c>
      <c r="N862">
        <v>-2.6287041599999902E-3</v>
      </c>
      <c r="O862" t="s">
        <v>19</v>
      </c>
      <c r="P862" t="s">
        <v>19</v>
      </c>
      <c r="Q862" t="s">
        <v>19</v>
      </c>
      <c r="R862" t="b">
        <v>0</v>
      </c>
      <c r="T862">
        <f t="shared" si="25"/>
        <v>0</v>
      </c>
      <c r="U862" t="b">
        <v>0</v>
      </c>
    </row>
    <row r="863" spans="1:21" x14ac:dyDescent="0.25">
      <c r="A863" s="1">
        <v>45125.026388888888</v>
      </c>
      <c r="B863" s="1">
        <f t="shared" si="26"/>
        <v>45125</v>
      </c>
      <c r="C863">
        <v>0</v>
      </c>
      <c r="D863" t="s">
        <v>880</v>
      </c>
      <c r="E863">
        <v>0.110417999</v>
      </c>
      <c r="F863">
        <v>2023</v>
      </c>
      <c r="G863">
        <v>7</v>
      </c>
      <c r="H863">
        <v>18</v>
      </c>
      <c r="I863">
        <v>0</v>
      </c>
      <c r="J863">
        <v>38</v>
      </c>
      <c r="K863">
        <v>3</v>
      </c>
      <c r="L863">
        <v>5</v>
      </c>
      <c r="M863">
        <v>0.31201758227999998</v>
      </c>
      <c r="N863">
        <v>-2.1077920466666101E-3</v>
      </c>
      <c r="O863" t="s">
        <v>19</v>
      </c>
      <c r="P863" t="s">
        <v>19</v>
      </c>
      <c r="Q863" t="s">
        <v>19</v>
      </c>
      <c r="R863" t="b">
        <v>0</v>
      </c>
      <c r="T863">
        <f t="shared" si="25"/>
        <v>0</v>
      </c>
      <c r="U863" t="b">
        <v>0</v>
      </c>
    </row>
    <row r="864" spans="1:21" x14ac:dyDescent="0.25">
      <c r="A864" s="1">
        <v>45125.070138888892</v>
      </c>
      <c r="B864" s="1">
        <f t="shared" si="26"/>
        <v>45125</v>
      </c>
      <c r="C864">
        <v>0</v>
      </c>
      <c r="D864" t="s">
        <v>881</v>
      </c>
      <c r="E864">
        <v>8.9092088E-2</v>
      </c>
      <c r="F864">
        <v>2023</v>
      </c>
      <c r="G864">
        <v>7</v>
      </c>
      <c r="H864">
        <v>18</v>
      </c>
      <c r="I864">
        <v>1</v>
      </c>
      <c r="J864">
        <v>41</v>
      </c>
      <c r="K864">
        <v>27</v>
      </c>
      <c r="L864">
        <v>5</v>
      </c>
      <c r="M864">
        <v>0.31230928837333299</v>
      </c>
      <c r="N864">
        <v>2.9170609333334298E-4</v>
      </c>
      <c r="O864" t="s">
        <v>19</v>
      </c>
      <c r="P864" t="s">
        <v>19</v>
      </c>
      <c r="Q864" t="s">
        <v>19</v>
      </c>
      <c r="R864" t="b">
        <v>0</v>
      </c>
      <c r="T864">
        <f t="shared" ref="T864:T927" si="27">IF(SUM(S840:S864)&gt;20,1,0)</f>
        <v>0</v>
      </c>
      <c r="U864" t="b">
        <v>0</v>
      </c>
    </row>
    <row r="865" spans="1:21" x14ac:dyDescent="0.25">
      <c r="A865" s="1">
        <v>45125.113888888889</v>
      </c>
      <c r="B865" s="1">
        <f t="shared" si="26"/>
        <v>45125</v>
      </c>
      <c r="C865">
        <v>0</v>
      </c>
      <c r="D865" t="s">
        <v>882</v>
      </c>
      <c r="E865">
        <v>5.8677826000000002E-2</v>
      </c>
      <c r="F865">
        <v>2023</v>
      </c>
      <c r="G865">
        <v>7</v>
      </c>
      <c r="H865">
        <v>18</v>
      </c>
      <c r="I865">
        <v>2</v>
      </c>
      <c r="J865">
        <v>44</v>
      </c>
      <c r="K865">
        <v>30</v>
      </c>
      <c r="L865">
        <v>5</v>
      </c>
      <c r="M865">
        <v>0.31197129336666601</v>
      </c>
      <c r="N865">
        <v>-3.3799500666675803E-4</v>
      </c>
      <c r="O865" t="s">
        <v>19</v>
      </c>
      <c r="P865" t="s">
        <v>19</v>
      </c>
      <c r="Q865" t="s">
        <v>19</v>
      </c>
      <c r="R865" t="b">
        <v>0</v>
      </c>
      <c r="T865">
        <f t="shared" si="27"/>
        <v>0</v>
      </c>
      <c r="U865" t="b">
        <v>0</v>
      </c>
    </row>
    <row r="866" spans="1:21" x14ac:dyDescent="0.25">
      <c r="A866" s="1">
        <v>45125.157638888886</v>
      </c>
      <c r="B866" s="1">
        <f t="shared" si="26"/>
        <v>45125</v>
      </c>
      <c r="C866">
        <v>0</v>
      </c>
      <c r="D866" t="s">
        <v>883</v>
      </c>
      <c r="E866">
        <v>0.27019462700000002</v>
      </c>
      <c r="F866">
        <v>2023</v>
      </c>
      <c r="G866">
        <v>7</v>
      </c>
      <c r="H866">
        <v>18</v>
      </c>
      <c r="I866">
        <v>3</v>
      </c>
      <c r="J866">
        <v>47</v>
      </c>
      <c r="K866">
        <v>48</v>
      </c>
      <c r="L866">
        <v>5</v>
      </c>
      <c r="M866">
        <v>0.31111316187333299</v>
      </c>
      <c r="N866">
        <v>-8.5813149333330199E-4</v>
      </c>
      <c r="O866" t="s">
        <v>19</v>
      </c>
      <c r="P866" t="s">
        <v>19</v>
      </c>
      <c r="Q866" t="s">
        <v>19</v>
      </c>
      <c r="R866" t="b">
        <v>0</v>
      </c>
      <c r="T866">
        <f t="shared" si="27"/>
        <v>0</v>
      </c>
      <c r="U866" t="b">
        <v>0</v>
      </c>
    </row>
    <row r="867" spans="1:21" x14ac:dyDescent="0.25">
      <c r="A867" s="1">
        <v>45125.201388888891</v>
      </c>
      <c r="B867" s="1">
        <f t="shared" si="26"/>
        <v>45125</v>
      </c>
      <c r="C867">
        <v>0</v>
      </c>
      <c r="D867" t="s">
        <v>884</v>
      </c>
      <c r="E867">
        <v>0.146856769</v>
      </c>
      <c r="F867">
        <v>2023</v>
      </c>
      <c r="G867">
        <v>7</v>
      </c>
      <c r="H867">
        <v>18</v>
      </c>
      <c r="I867">
        <v>4</v>
      </c>
      <c r="J867">
        <v>50</v>
      </c>
      <c r="K867">
        <v>59</v>
      </c>
      <c r="L867">
        <v>5</v>
      </c>
      <c r="M867">
        <v>0.30996603407333301</v>
      </c>
      <c r="N867">
        <v>-1.1471277999999801E-3</v>
      </c>
      <c r="O867" t="s">
        <v>19</v>
      </c>
      <c r="P867" t="s">
        <v>19</v>
      </c>
      <c r="Q867" t="s">
        <v>19</v>
      </c>
      <c r="R867" t="b">
        <v>0</v>
      </c>
      <c r="T867">
        <f t="shared" si="27"/>
        <v>0</v>
      </c>
      <c r="U867" t="b">
        <v>0</v>
      </c>
    </row>
    <row r="868" spans="1:21" x14ac:dyDescent="0.25">
      <c r="A868" s="1">
        <v>45125.245833333334</v>
      </c>
      <c r="B868" s="1">
        <f t="shared" si="26"/>
        <v>45125</v>
      </c>
      <c r="C868">
        <v>0</v>
      </c>
      <c r="D868" t="s">
        <v>885</v>
      </c>
      <c r="E868">
        <v>4.6553035E-2</v>
      </c>
      <c r="F868">
        <v>2023</v>
      </c>
      <c r="G868">
        <v>7</v>
      </c>
      <c r="H868">
        <v>18</v>
      </c>
      <c r="I868">
        <v>5</v>
      </c>
      <c r="J868">
        <v>54</v>
      </c>
      <c r="K868">
        <v>29</v>
      </c>
      <c r="L868">
        <v>5</v>
      </c>
      <c r="M868">
        <v>0.30810075042666601</v>
      </c>
      <c r="N868">
        <v>-1.8652836466667099E-3</v>
      </c>
      <c r="O868" t="s">
        <v>19</v>
      </c>
      <c r="P868" t="s">
        <v>19</v>
      </c>
      <c r="Q868" t="s">
        <v>19</v>
      </c>
      <c r="R868" t="b">
        <v>0</v>
      </c>
      <c r="T868">
        <f t="shared" si="27"/>
        <v>0</v>
      </c>
      <c r="U868" t="b">
        <v>0</v>
      </c>
    </row>
    <row r="869" spans="1:21" x14ac:dyDescent="0.25">
      <c r="A869" s="1">
        <v>45125.289583333331</v>
      </c>
      <c r="B869" s="1">
        <f t="shared" si="26"/>
        <v>45125</v>
      </c>
      <c r="C869">
        <v>0</v>
      </c>
      <c r="D869" t="s">
        <v>886</v>
      </c>
      <c r="E869">
        <v>0.21139756100000001</v>
      </c>
      <c r="F869">
        <v>2023</v>
      </c>
      <c r="G869">
        <v>7</v>
      </c>
      <c r="H869">
        <v>18</v>
      </c>
      <c r="I869">
        <v>6</v>
      </c>
      <c r="J869">
        <v>57</v>
      </c>
      <c r="K869">
        <v>33</v>
      </c>
      <c r="L869">
        <v>5</v>
      </c>
      <c r="M869">
        <v>0.30748335920666597</v>
      </c>
      <c r="N869">
        <v>-6.1739121999998504E-4</v>
      </c>
      <c r="O869" t="s">
        <v>19</v>
      </c>
      <c r="P869" t="s">
        <v>19</v>
      </c>
      <c r="Q869" t="s">
        <v>19</v>
      </c>
      <c r="R869" t="b">
        <v>0</v>
      </c>
      <c r="T869">
        <f t="shared" si="27"/>
        <v>0</v>
      </c>
      <c r="U869" t="b">
        <v>0</v>
      </c>
    </row>
    <row r="870" spans="1:21" x14ac:dyDescent="0.25">
      <c r="A870" s="1">
        <v>45125.333333333336</v>
      </c>
      <c r="B870" s="1">
        <f t="shared" si="26"/>
        <v>45125</v>
      </c>
      <c r="C870">
        <v>0</v>
      </c>
      <c r="D870" t="s">
        <v>887</v>
      </c>
      <c r="E870">
        <v>0.14924786600000001</v>
      </c>
      <c r="F870">
        <v>2023</v>
      </c>
      <c r="G870">
        <v>7</v>
      </c>
      <c r="H870">
        <v>18</v>
      </c>
      <c r="I870">
        <v>8</v>
      </c>
      <c r="J870">
        <v>0</v>
      </c>
      <c r="K870">
        <v>57</v>
      </c>
      <c r="L870">
        <v>5</v>
      </c>
      <c r="M870">
        <v>0.30599616127333301</v>
      </c>
      <c r="N870">
        <v>-1.48719793333329E-3</v>
      </c>
      <c r="O870" t="s">
        <v>19</v>
      </c>
      <c r="P870" t="s">
        <v>19</v>
      </c>
      <c r="Q870" t="s">
        <v>19</v>
      </c>
      <c r="R870" t="b">
        <v>0</v>
      </c>
      <c r="T870">
        <f t="shared" si="27"/>
        <v>0</v>
      </c>
      <c r="U870" t="b">
        <v>0</v>
      </c>
    </row>
    <row r="871" spans="1:21" x14ac:dyDescent="0.25">
      <c r="A871" s="1">
        <v>45125.37777777778</v>
      </c>
      <c r="B871" s="1">
        <f t="shared" si="26"/>
        <v>45125</v>
      </c>
      <c r="C871">
        <v>0</v>
      </c>
      <c r="D871" t="s">
        <v>888</v>
      </c>
      <c r="E871">
        <v>0.468392113</v>
      </c>
      <c r="F871">
        <v>2023</v>
      </c>
      <c r="G871">
        <v>7</v>
      </c>
      <c r="H871">
        <v>18</v>
      </c>
      <c r="I871">
        <v>9</v>
      </c>
      <c r="J871">
        <v>4</v>
      </c>
      <c r="K871">
        <v>9</v>
      </c>
      <c r="L871">
        <v>5</v>
      </c>
      <c r="M871">
        <v>0.307630661313333</v>
      </c>
      <c r="N871">
        <v>1.63450003999998E-3</v>
      </c>
      <c r="O871" t="s">
        <v>19</v>
      </c>
      <c r="P871" t="s">
        <v>19</v>
      </c>
      <c r="Q871" t="s">
        <v>19</v>
      </c>
      <c r="R871" s="3" t="b">
        <v>1</v>
      </c>
      <c r="S871">
        <v>1</v>
      </c>
      <c r="T871">
        <f t="shared" si="27"/>
        <v>0</v>
      </c>
      <c r="U871" t="b">
        <v>0</v>
      </c>
    </row>
    <row r="872" spans="1:21" x14ac:dyDescent="0.25">
      <c r="A872" s="1">
        <v>45125.421527777777</v>
      </c>
      <c r="B872" s="1">
        <f t="shared" si="26"/>
        <v>45125</v>
      </c>
      <c r="C872">
        <v>0</v>
      </c>
      <c r="D872" t="s">
        <v>889</v>
      </c>
      <c r="E872">
        <v>0.160850937</v>
      </c>
      <c r="F872">
        <v>2023</v>
      </c>
      <c r="G872">
        <v>7</v>
      </c>
      <c r="H872">
        <v>18</v>
      </c>
      <c r="I872">
        <v>10</v>
      </c>
      <c r="J872">
        <v>7</v>
      </c>
      <c r="K872">
        <v>11</v>
      </c>
      <c r="L872">
        <v>5</v>
      </c>
      <c r="M872">
        <v>0.306058214046666</v>
      </c>
      <c r="N872">
        <v>-1.5724472666666599E-3</v>
      </c>
      <c r="O872" t="s">
        <v>19</v>
      </c>
      <c r="P872" t="s">
        <v>19</v>
      </c>
      <c r="Q872" t="s">
        <v>19</v>
      </c>
      <c r="R872" t="b">
        <v>0</v>
      </c>
      <c r="T872">
        <f t="shared" si="27"/>
        <v>0</v>
      </c>
      <c r="U872" t="b">
        <v>0</v>
      </c>
    </row>
    <row r="873" spans="1:21" x14ac:dyDescent="0.25">
      <c r="A873" s="1">
        <v>45125.465277777781</v>
      </c>
      <c r="B873" s="1">
        <f t="shared" si="26"/>
        <v>45125</v>
      </c>
      <c r="C873">
        <v>0</v>
      </c>
      <c r="D873" t="s">
        <v>890</v>
      </c>
      <c r="E873">
        <v>0.56123474799999995</v>
      </c>
      <c r="F873">
        <v>2023</v>
      </c>
      <c r="G873">
        <v>7</v>
      </c>
      <c r="H873">
        <v>18</v>
      </c>
      <c r="I873">
        <v>11</v>
      </c>
      <c r="J873">
        <v>10</v>
      </c>
      <c r="K873">
        <v>45</v>
      </c>
      <c r="L873">
        <v>5</v>
      </c>
      <c r="M873">
        <v>0.30524645254666599</v>
      </c>
      <c r="N873">
        <v>-8.1176150000000704E-4</v>
      </c>
      <c r="O873" t="s">
        <v>19</v>
      </c>
      <c r="P873" t="s">
        <v>19</v>
      </c>
      <c r="Q873" t="s">
        <v>19</v>
      </c>
      <c r="R873" s="3" t="b">
        <v>1</v>
      </c>
      <c r="S873">
        <v>1</v>
      </c>
      <c r="T873">
        <f t="shared" si="27"/>
        <v>0</v>
      </c>
      <c r="U873" t="b">
        <v>0</v>
      </c>
    </row>
    <row r="874" spans="1:21" x14ac:dyDescent="0.25">
      <c r="A874" s="1">
        <v>45125.509027777778</v>
      </c>
      <c r="B874" s="1">
        <f t="shared" si="26"/>
        <v>45125</v>
      </c>
      <c r="C874">
        <v>0</v>
      </c>
      <c r="D874" t="s">
        <v>891</v>
      </c>
      <c r="E874">
        <v>0.10287724600000001</v>
      </c>
      <c r="F874">
        <v>2023</v>
      </c>
      <c r="G874">
        <v>7</v>
      </c>
      <c r="H874">
        <v>18</v>
      </c>
      <c r="I874">
        <v>12</v>
      </c>
      <c r="J874">
        <v>13</v>
      </c>
      <c r="K874">
        <v>54</v>
      </c>
      <c r="L874">
        <v>5</v>
      </c>
      <c r="M874">
        <v>0.30434449095999999</v>
      </c>
      <c r="N874">
        <v>-9.0196158666666605E-4</v>
      </c>
      <c r="O874" t="s">
        <v>19</v>
      </c>
      <c r="P874" t="s">
        <v>19</v>
      </c>
      <c r="Q874" t="s">
        <v>19</v>
      </c>
      <c r="R874" t="b">
        <v>0</v>
      </c>
      <c r="T874">
        <f t="shared" si="27"/>
        <v>0</v>
      </c>
      <c r="U874" t="b">
        <v>0</v>
      </c>
    </row>
    <row r="875" spans="1:21" x14ac:dyDescent="0.25">
      <c r="A875" s="1">
        <v>45125.553472222222</v>
      </c>
      <c r="B875" s="1">
        <f t="shared" si="26"/>
        <v>45125</v>
      </c>
      <c r="C875">
        <v>0</v>
      </c>
      <c r="D875" t="s">
        <v>892</v>
      </c>
      <c r="E875">
        <v>0.25635649900000002</v>
      </c>
      <c r="F875">
        <v>2023</v>
      </c>
      <c r="G875">
        <v>7</v>
      </c>
      <c r="H875">
        <v>18</v>
      </c>
      <c r="I875">
        <v>13</v>
      </c>
      <c r="J875">
        <v>17</v>
      </c>
      <c r="K875">
        <v>12</v>
      </c>
      <c r="L875">
        <v>5</v>
      </c>
      <c r="M875">
        <v>0.30294061620666601</v>
      </c>
      <c r="N875">
        <v>-1.4038747533333101E-3</v>
      </c>
      <c r="O875" t="s">
        <v>19</v>
      </c>
      <c r="P875" t="s">
        <v>19</v>
      </c>
      <c r="Q875" t="s">
        <v>19</v>
      </c>
      <c r="R875" t="b">
        <v>0</v>
      </c>
      <c r="T875">
        <f t="shared" si="27"/>
        <v>0</v>
      </c>
      <c r="U875" t="b">
        <v>0</v>
      </c>
    </row>
    <row r="876" spans="1:21" x14ac:dyDescent="0.25">
      <c r="A876" s="1">
        <v>45125.597222222219</v>
      </c>
      <c r="B876" s="1">
        <f t="shared" si="26"/>
        <v>45125</v>
      </c>
      <c r="C876">
        <v>0</v>
      </c>
      <c r="D876" t="s">
        <v>893</v>
      </c>
      <c r="E876">
        <v>0.227283554</v>
      </c>
      <c r="F876">
        <v>2023</v>
      </c>
      <c r="G876">
        <v>7</v>
      </c>
      <c r="H876">
        <v>18</v>
      </c>
      <c r="I876">
        <v>14</v>
      </c>
      <c r="J876">
        <v>20</v>
      </c>
      <c r="K876">
        <v>38</v>
      </c>
      <c r="L876">
        <v>5</v>
      </c>
      <c r="M876">
        <v>0.30410499493333298</v>
      </c>
      <c r="N876">
        <v>1.1643787266666301E-3</v>
      </c>
      <c r="O876" t="s">
        <v>19</v>
      </c>
      <c r="P876" t="s">
        <v>19</v>
      </c>
      <c r="Q876" t="s">
        <v>19</v>
      </c>
      <c r="R876" t="b">
        <v>0</v>
      </c>
      <c r="T876">
        <f t="shared" si="27"/>
        <v>0</v>
      </c>
      <c r="U876" t="b">
        <v>0</v>
      </c>
    </row>
    <row r="877" spans="1:21" x14ac:dyDescent="0.25">
      <c r="A877" s="1">
        <v>45125.64166666667</v>
      </c>
      <c r="B877" s="1">
        <f t="shared" si="26"/>
        <v>45125</v>
      </c>
      <c r="C877">
        <v>0</v>
      </c>
      <c r="D877" t="s">
        <v>894</v>
      </c>
      <c r="E877">
        <v>0.29868089599999997</v>
      </c>
      <c r="F877">
        <v>2023</v>
      </c>
      <c r="G877">
        <v>7</v>
      </c>
      <c r="H877">
        <v>18</v>
      </c>
      <c r="I877">
        <v>15</v>
      </c>
      <c r="J877">
        <v>24</v>
      </c>
      <c r="K877">
        <v>6</v>
      </c>
      <c r="L877">
        <v>5</v>
      </c>
      <c r="M877">
        <v>0.30516222011333299</v>
      </c>
      <c r="N877">
        <v>1.05722518000006E-3</v>
      </c>
      <c r="O877" t="s">
        <v>19</v>
      </c>
      <c r="P877" t="s">
        <v>19</v>
      </c>
      <c r="Q877" t="s">
        <v>19</v>
      </c>
      <c r="R877" t="b">
        <v>0</v>
      </c>
      <c r="T877">
        <f t="shared" si="27"/>
        <v>0</v>
      </c>
      <c r="U877" t="b">
        <v>0</v>
      </c>
    </row>
    <row r="878" spans="1:21" x14ac:dyDescent="0.25">
      <c r="A878" s="1">
        <v>45125.927083333336</v>
      </c>
      <c r="B878" s="1">
        <f t="shared" si="26"/>
        <v>45125</v>
      </c>
      <c r="C878">
        <v>0</v>
      </c>
      <c r="D878" t="s">
        <v>895</v>
      </c>
      <c r="E878">
        <v>0.25996628700000002</v>
      </c>
      <c r="F878">
        <v>2023</v>
      </c>
      <c r="G878">
        <v>7</v>
      </c>
      <c r="H878">
        <v>18</v>
      </c>
      <c r="I878">
        <v>22</v>
      </c>
      <c r="J878">
        <v>15</v>
      </c>
      <c r="K878">
        <v>48</v>
      </c>
      <c r="L878">
        <v>5</v>
      </c>
      <c r="M878">
        <v>0.30492949467333302</v>
      </c>
      <c r="N878">
        <v>-2.32725440000081E-4</v>
      </c>
      <c r="O878" t="s">
        <v>19</v>
      </c>
      <c r="P878" t="s">
        <v>19</v>
      </c>
      <c r="Q878" t="s">
        <v>19</v>
      </c>
      <c r="R878" t="b">
        <v>0</v>
      </c>
      <c r="T878">
        <f t="shared" si="27"/>
        <v>0</v>
      </c>
      <c r="U878" t="b">
        <v>0</v>
      </c>
    </row>
    <row r="879" spans="1:21" x14ac:dyDescent="0.25">
      <c r="A879" s="1">
        <v>45125.968055555553</v>
      </c>
      <c r="B879" s="1">
        <f t="shared" si="26"/>
        <v>45125</v>
      </c>
      <c r="C879">
        <v>0</v>
      </c>
      <c r="D879" t="s">
        <v>896</v>
      </c>
      <c r="E879">
        <v>0.16116935099999999</v>
      </c>
      <c r="F879">
        <v>2023</v>
      </c>
      <c r="G879">
        <v>7</v>
      </c>
      <c r="H879">
        <v>18</v>
      </c>
      <c r="I879">
        <v>23</v>
      </c>
      <c r="J879">
        <v>14</v>
      </c>
      <c r="K879">
        <v>50</v>
      </c>
      <c r="L879">
        <v>5</v>
      </c>
      <c r="M879">
        <v>0.30386584259999999</v>
      </c>
      <c r="N879">
        <v>-1.0636520733333099E-3</v>
      </c>
      <c r="O879" t="s">
        <v>19</v>
      </c>
      <c r="P879" t="s">
        <v>19</v>
      </c>
      <c r="Q879" t="s">
        <v>19</v>
      </c>
      <c r="R879" t="b">
        <v>0</v>
      </c>
      <c r="T879">
        <f t="shared" si="27"/>
        <v>0</v>
      </c>
      <c r="U879" t="b">
        <v>0</v>
      </c>
    </row>
    <row r="880" spans="1:21" x14ac:dyDescent="0.25">
      <c r="A880" s="1">
        <v>45126.009722222225</v>
      </c>
      <c r="B880" s="1">
        <f t="shared" si="26"/>
        <v>45126</v>
      </c>
      <c r="C880">
        <v>0</v>
      </c>
      <c r="D880" t="s">
        <v>897</v>
      </c>
      <c r="E880">
        <v>0.25935770200000002</v>
      </c>
      <c r="F880">
        <v>2023</v>
      </c>
      <c r="G880">
        <v>7</v>
      </c>
      <c r="H880">
        <v>19</v>
      </c>
      <c r="I880">
        <v>0</v>
      </c>
      <c r="J880">
        <v>14</v>
      </c>
      <c r="K880">
        <v>0</v>
      </c>
      <c r="L880">
        <v>5</v>
      </c>
      <c r="M880">
        <v>0.30518140939333299</v>
      </c>
      <c r="N880">
        <v>1.3155667933333799E-3</v>
      </c>
      <c r="O880" t="s">
        <v>19</v>
      </c>
      <c r="P880" t="s">
        <v>19</v>
      </c>
      <c r="Q880" t="s">
        <v>19</v>
      </c>
      <c r="R880" t="b">
        <v>0</v>
      </c>
      <c r="T880">
        <f t="shared" si="27"/>
        <v>0</v>
      </c>
      <c r="U880" t="b">
        <v>0</v>
      </c>
    </row>
    <row r="881" spans="1:21" x14ac:dyDescent="0.25">
      <c r="A881" s="1">
        <v>45126.050694444442</v>
      </c>
      <c r="B881" s="1">
        <f t="shared" si="26"/>
        <v>45126</v>
      </c>
      <c r="C881">
        <v>0</v>
      </c>
      <c r="D881" t="s">
        <v>898</v>
      </c>
      <c r="E881">
        <v>0.386531495</v>
      </c>
      <c r="F881">
        <v>2023</v>
      </c>
      <c r="G881">
        <v>7</v>
      </c>
      <c r="H881">
        <v>19</v>
      </c>
      <c r="I881">
        <v>1</v>
      </c>
      <c r="J881">
        <v>13</v>
      </c>
      <c r="K881">
        <v>1</v>
      </c>
      <c r="L881">
        <v>5</v>
      </c>
      <c r="M881">
        <v>0.30747523432000001</v>
      </c>
      <c r="N881">
        <v>2.29382492666663E-3</v>
      </c>
      <c r="O881" t="s">
        <v>19</v>
      </c>
      <c r="P881" t="s">
        <v>19</v>
      </c>
      <c r="Q881" t="s">
        <v>19</v>
      </c>
      <c r="R881" s="3" t="b">
        <v>1</v>
      </c>
      <c r="S881">
        <v>1</v>
      </c>
      <c r="T881">
        <f t="shared" si="27"/>
        <v>0</v>
      </c>
      <c r="U881" t="b">
        <v>0</v>
      </c>
    </row>
    <row r="882" spans="1:21" x14ac:dyDescent="0.25">
      <c r="A882" s="1">
        <v>45126.091666666667</v>
      </c>
      <c r="B882" s="1">
        <f t="shared" si="26"/>
        <v>45126</v>
      </c>
      <c r="C882">
        <v>0</v>
      </c>
      <c r="D882" t="s">
        <v>899</v>
      </c>
      <c r="E882">
        <v>0.10127987099999999</v>
      </c>
      <c r="F882">
        <v>2023</v>
      </c>
      <c r="G882">
        <v>7</v>
      </c>
      <c r="H882">
        <v>19</v>
      </c>
      <c r="I882">
        <v>2</v>
      </c>
      <c r="J882">
        <v>12</v>
      </c>
      <c r="K882">
        <v>7</v>
      </c>
      <c r="L882">
        <v>5</v>
      </c>
      <c r="M882">
        <v>0.30776267474000002</v>
      </c>
      <c r="N882">
        <v>2.8744042000000599E-4</v>
      </c>
      <c r="O882" t="s">
        <v>19</v>
      </c>
      <c r="P882" t="s">
        <v>19</v>
      </c>
      <c r="Q882" t="s">
        <v>19</v>
      </c>
      <c r="R882" t="b">
        <v>0</v>
      </c>
      <c r="T882">
        <f t="shared" si="27"/>
        <v>0</v>
      </c>
      <c r="U882" t="b">
        <v>0</v>
      </c>
    </row>
    <row r="883" spans="1:21" x14ac:dyDescent="0.25">
      <c r="A883" s="1">
        <v>45126.132638888892</v>
      </c>
      <c r="B883" s="1">
        <f t="shared" si="26"/>
        <v>45126</v>
      </c>
      <c r="C883">
        <v>0</v>
      </c>
      <c r="D883" t="s">
        <v>900</v>
      </c>
      <c r="E883">
        <v>8.1045836999999996E-2</v>
      </c>
      <c r="F883">
        <v>2023</v>
      </c>
      <c r="G883">
        <v>7</v>
      </c>
      <c r="H883">
        <v>19</v>
      </c>
      <c r="I883">
        <v>3</v>
      </c>
      <c r="J883">
        <v>11</v>
      </c>
      <c r="K883">
        <v>6</v>
      </c>
      <c r="L883">
        <v>5</v>
      </c>
      <c r="M883">
        <v>0.30803219463999998</v>
      </c>
      <c r="N883">
        <v>2.6951989999995902E-4</v>
      </c>
      <c r="O883" t="s">
        <v>19</v>
      </c>
      <c r="P883" t="s">
        <v>19</v>
      </c>
      <c r="Q883" t="s">
        <v>19</v>
      </c>
      <c r="R883" t="b">
        <v>0</v>
      </c>
      <c r="T883">
        <f t="shared" si="27"/>
        <v>0</v>
      </c>
      <c r="U883" t="b">
        <v>0</v>
      </c>
    </row>
    <row r="884" spans="1:21" x14ac:dyDescent="0.25">
      <c r="A884" s="1">
        <v>45126.173611111109</v>
      </c>
      <c r="B884" s="1">
        <f t="shared" si="26"/>
        <v>45126</v>
      </c>
      <c r="C884">
        <v>0</v>
      </c>
      <c r="D884" t="s">
        <v>901</v>
      </c>
      <c r="E884">
        <v>0.28266633400000002</v>
      </c>
      <c r="F884">
        <v>2023</v>
      </c>
      <c r="G884">
        <v>7</v>
      </c>
      <c r="H884">
        <v>19</v>
      </c>
      <c r="I884">
        <v>4</v>
      </c>
      <c r="J884">
        <v>10</v>
      </c>
      <c r="K884">
        <v>12</v>
      </c>
      <c r="L884">
        <v>5</v>
      </c>
      <c r="M884">
        <v>0.30966519211999999</v>
      </c>
      <c r="N884">
        <v>1.63299748E-3</v>
      </c>
      <c r="O884" t="s">
        <v>19</v>
      </c>
      <c r="P884" t="s">
        <v>19</v>
      </c>
      <c r="Q884" t="s">
        <v>19</v>
      </c>
      <c r="R884" t="b">
        <v>0</v>
      </c>
      <c r="T884">
        <f t="shared" si="27"/>
        <v>0</v>
      </c>
      <c r="U884" t="b">
        <v>0</v>
      </c>
    </row>
    <row r="885" spans="1:21" x14ac:dyDescent="0.25">
      <c r="A885" s="1">
        <v>45126.214583333334</v>
      </c>
      <c r="B885" s="1">
        <f t="shared" si="26"/>
        <v>45126</v>
      </c>
      <c r="C885">
        <v>0</v>
      </c>
      <c r="D885" t="s">
        <v>902</v>
      </c>
      <c r="E885">
        <v>3.3166581000000001E-2</v>
      </c>
      <c r="F885">
        <v>2023</v>
      </c>
      <c r="G885">
        <v>7</v>
      </c>
      <c r="H885">
        <v>19</v>
      </c>
      <c r="I885">
        <v>5</v>
      </c>
      <c r="J885">
        <v>9</v>
      </c>
      <c r="K885">
        <v>19</v>
      </c>
      <c r="L885">
        <v>5</v>
      </c>
      <c r="M885">
        <v>0.30961899388000003</v>
      </c>
      <c r="N885" s="2">
        <v>-4.6198239999961603E-5</v>
      </c>
      <c r="O885" t="s">
        <v>19</v>
      </c>
      <c r="P885" t="s">
        <v>19</v>
      </c>
      <c r="Q885" t="s">
        <v>19</v>
      </c>
      <c r="R885" t="b">
        <v>0</v>
      </c>
      <c r="T885">
        <f t="shared" si="27"/>
        <v>0</v>
      </c>
      <c r="U885" t="b">
        <v>0</v>
      </c>
    </row>
    <row r="886" spans="1:21" x14ac:dyDescent="0.25">
      <c r="A886" s="1">
        <v>45126.255555555559</v>
      </c>
      <c r="B886" s="1">
        <f t="shared" si="26"/>
        <v>45126</v>
      </c>
      <c r="C886">
        <v>0</v>
      </c>
      <c r="D886" t="s">
        <v>903</v>
      </c>
      <c r="E886">
        <v>0.101453908</v>
      </c>
      <c r="F886">
        <v>2023</v>
      </c>
      <c r="G886">
        <v>7</v>
      </c>
      <c r="H886">
        <v>19</v>
      </c>
      <c r="I886">
        <v>6</v>
      </c>
      <c r="J886">
        <v>8</v>
      </c>
      <c r="K886">
        <v>43</v>
      </c>
      <c r="L886">
        <v>5</v>
      </c>
      <c r="M886">
        <v>0.307824879773333</v>
      </c>
      <c r="N886">
        <v>-1.7941141066666799E-3</v>
      </c>
      <c r="O886" t="s">
        <v>19</v>
      </c>
      <c r="P886" t="s">
        <v>19</v>
      </c>
      <c r="Q886" t="s">
        <v>19</v>
      </c>
      <c r="R886" t="b">
        <v>0</v>
      </c>
      <c r="T886">
        <f t="shared" si="27"/>
        <v>0</v>
      </c>
      <c r="U886" t="b">
        <v>0</v>
      </c>
    </row>
    <row r="887" spans="1:21" x14ac:dyDescent="0.25">
      <c r="A887" s="1">
        <v>45126.296527777777</v>
      </c>
      <c r="B887" s="1">
        <f t="shared" si="26"/>
        <v>45126</v>
      </c>
      <c r="C887">
        <v>0</v>
      </c>
      <c r="D887" t="s">
        <v>904</v>
      </c>
      <c r="E887">
        <v>7.3234383E-2</v>
      </c>
      <c r="F887">
        <v>2023</v>
      </c>
      <c r="G887">
        <v>7</v>
      </c>
      <c r="H887">
        <v>19</v>
      </c>
      <c r="I887">
        <v>7</v>
      </c>
      <c r="J887">
        <v>7</v>
      </c>
      <c r="K887">
        <v>45</v>
      </c>
      <c r="L887">
        <v>5</v>
      </c>
      <c r="M887">
        <v>0.30563641075333298</v>
      </c>
      <c r="N887">
        <v>-2.18846902000002E-3</v>
      </c>
      <c r="O887" t="s">
        <v>19</v>
      </c>
      <c r="P887" t="s">
        <v>19</v>
      </c>
      <c r="Q887" t="s">
        <v>19</v>
      </c>
      <c r="R887" t="b">
        <v>0</v>
      </c>
      <c r="T887">
        <f t="shared" si="27"/>
        <v>0</v>
      </c>
      <c r="U887" t="b">
        <v>0</v>
      </c>
    </row>
    <row r="888" spans="1:21" x14ac:dyDescent="0.25">
      <c r="A888" s="1">
        <v>45126.337500000001</v>
      </c>
      <c r="B888" s="1">
        <f t="shared" si="26"/>
        <v>45126</v>
      </c>
      <c r="C888">
        <v>0</v>
      </c>
      <c r="D888" t="s">
        <v>905</v>
      </c>
      <c r="E888">
        <v>0.472307215</v>
      </c>
      <c r="F888">
        <v>2023</v>
      </c>
      <c r="G888">
        <v>7</v>
      </c>
      <c r="H888">
        <v>19</v>
      </c>
      <c r="I888">
        <v>8</v>
      </c>
      <c r="J888">
        <v>6</v>
      </c>
      <c r="K888">
        <v>46</v>
      </c>
      <c r="L888">
        <v>5</v>
      </c>
      <c r="M888">
        <v>0.30751163582000002</v>
      </c>
      <c r="N888">
        <v>1.8752250666667001E-3</v>
      </c>
      <c r="O888" t="s">
        <v>19</v>
      </c>
      <c r="P888" t="s">
        <v>19</v>
      </c>
      <c r="Q888" t="s">
        <v>19</v>
      </c>
      <c r="R888" s="3" t="b">
        <v>1</v>
      </c>
      <c r="S888">
        <v>1</v>
      </c>
      <c r="T888">
        <f t="shared" si="27"/>
        <v>0</v>
      </c>
      <c r="U888" t="b">
        <v>0</v>
      </c>
    </row>
    <row r="889" spans="1:21" x14ac:dyDescent="0.25">
      <c r="A889" s="1">
        <v>45126.378472222219</v>
      </c>
      <c r="B889" s="1">
        <f t="shared" si="26"/>
        <v>45126</v>
      </c>
      <c r="C889">
        <v>0</v>
      </c>
      <c r="D889" t="s">
        <v>906</v>
      </c>
      <c r="E889">
        <v>0.14484623799999999</v>
      </c>
      <c r="F889">
        <v>2023</v>
      </c>
      <c r="G889">
        <v>7</v>
      </c>
      <c r="H889">
        <v>19</v>
      </c>
      <c r="I889">
        <v>9</v>
      </c>
      <c r="J889">
        <v>5</v>
      </c>
      <c r="K889">
        <v>53</v>
      </c>
      <c r="L889">
        <v>5</v>
      </c>
      <c r="M889">
        <v>0.305840464293333</v>
      </c>
      <c r="N889">
        <v>-1.67117152666668E-3</v>
      </c>
      <c r="O889" t="s">
        <v>19</v>
      </c>
      <c r="P889" t="s">
        <v>19</v>
      </c>
      <c r="Q889" t="s">
        <v>19</v>
      </c>
      <c r="R889" t="b">
        <v>0</v>
      </c>
      <c r="T889">
        <f t="shared" si="27"/>
        <v>0</v>
      </c>
      <c r="U889" t="b">
        <v>0</v>
      </c>
    </row>
    <row r="890" spans="1:21" x14ac:dyDescent="0.25">
      <c r="A890" s="1">
        <v>45126.420138888891</v>
      </c>
      <c r="B890" s="1">
        <f t="shared" si="26"/>
        <v>45126</v>
      </c>
      <c r="C890">
        <v>0</v>
      </c>
      <c r="D890" t="s">
        <v>907</v>
      </c>
      <c r="E890">
        <v>0.296919394</v>
      </c>
      <c r="F890">
        <v>2023</v>
      </c>
      <c r="G890">
        <v>7</v>
      </c>
      <c r="H890">
        <v>19</v>
      </c>
      <c r="I890">
        <v>10</v>
      </c>
      <c r="J890">
        <v>5</v>
      </c>
      <c r="K890">
        <v>0</v>
      </c>
      <c r="L890">
        <v>5</v>
      </c>
      <c r="M890">
        <v>0.30670826262666601</v>
      </c>
      <c r="N890">
        <v>8.6779833333333601E-4</v>
      </c>
      <c r="O890" t="s">
        <v>19</v>
      </c>
      <c r="P890" t="s">
        <v>19</v>
      </c>
      <c r="Q890" t="s">
        <v>19</v>
      </c>
      <c r="R890" t="b">
        <v>0</v>
      </c>
      <c r="T890">
        <f t="shared" si="27"/>
        <v>0</v>
      </c>
      <c r="U890" t="b">
        <v>0</v>
      </c>
    </row>
    <row r="891" spans="1:21" x14ac:dyDescent="0.25">
      <c r="A891" s="1">
        <v>45126.461111111108</v>
      </c>
      <c r="B891" s="1">
        <f t="shared" si="26"/>
        <v>45126</v>
      </c>
      <c r="C891">
        <v>0</v>
      </c>
      <c r="D891" t="s">
        <v>908</v>
      </c>
      <c r="E891">
        <v>0.68885188500000005</v>
      </c>
      <c r="F891">
        <v>2023</v>
      </c>
      <c r="G891">
        <v>7</v>
      </c>
      <c r="H891">
        <v>19</v>
      </c>
      <c r="I891">
        <v>11</v>
      </c>
      <c r="J891">
        <v>4</v>
      </c>
      <c r="K891">
        <v>1</v>
      </c>
      <c r="L891">
        <v>5</v>
      </c>
      <c r="M891">
        <v>0.30497503396666598</v>
      </c>
      <c r="N891">
        <v>-1.7332286599999699E-3</v>
      </c>
      <c r="O891" t="s">
        <v>19</v>
      </c>
      <c r="P891" t="s">
        <v>19</v>
      </c>
      <c r="Q891" t="s">
        <v>19</v>
      </c>
      <c r="R891" s="3" t="b">
        <v>1</v>
      </c>
      <c r="S891">
        <v>1</v>
      </c>
      <c r="T891">
        <f t="shared" si="27"/>
        <v>0</v>
      </c>
      <c r="U891" t="b">
        <v>0</v>
      </c>
    </row>
    <row r="892" spans="1:21" x14ac:dyDescent="0.25">
      <c r="A892" s="1">
        <v>45126.502083333333</v>
      </c>
      <c r="B892" s="1">
        <f t="shared" si="26"/>
        <v>45126</v>
      </c>
      <c r="C892">
        <v>0</v>
      </c>
      <c r="D892" t="s">
        <v>909</v>
      </c>
      <c r="E892">
        <v>0.29337936399999998</v>
      </c>
      <c r="F892">
        <v>2023</v>
      </c>
      <c r="G892">
        <v>7</v>
      </c>
      <c r="H892">
        <v>19</v>
      </c>
      <c r="I892">
        <v>12</v>
      </c>
      <c r="J892">
        <v>3</v>
      </c>
      <c r="K892">
        <v>16</v>
      </c>
      <c r="L892">
        <v>5</v>
      </c>
      <c r="M892">
        <v>0.30411252049333298</v>
      </c>
      <c r="N892">
        <v>-8.6251347333338104E-4</v>
      </c>
      <c r="O892" t="s">
        <v>19</v>
      </c>
      <c r="P892" t="s">
        <v>19</v>
      </c>
      <c r="Q892" t="s">
        <v>19</v>
      </c>
      <c r="R892" t="b">
        <v>0</v>
      </c>
      <c r="T892">
        <f t="shared" si="27"/>
        <v>0</v>
      </c>
      <c r="U892" t="b">
        <v>0</v>
      </c>
    </row>
    <row r="893" spans="1:21" x14ac:dyDescent="0.25">
      <c r="A893" s="1">
        <v>45126.543055555558</v>
      </c>
      <c r="B893" s="1">
        <f t="shared" si="26"/>
        <v>45126</v>
      </c>
      <c r="C893">
        <v>0</v>
      </c>
      <c r="D893" t="s">
        <v>910</v>
      </c>
      <c r="E893">
        <v>0.40460751499999997</v>
      </c>
      <c r="F893">
        <v>2023</v>
      </c>
      <c r="G893">
        <v>7</v>
      </c>
      <c r="H893">
        <v>19</v>
      </c>
      <c r="I893">
        <v>13</v>
      </c>
      <c r="J893">
        <v>2</v>
      </c>
      <c r="K893">
        <v>22</v>
      </c>
      <c r="L893">
        <v>5</v>
      </c>
      <c r="M893">
        <v>0.30281400349333298</v>
      </c>
      <c r="N893">
        <v>-1.2985169999999899E-3</v>
      </c>
      <c r="O893" t="s">
        <v>19</v>
      </c>
      <c r="P893" t="s">
        <v>19</v>
      </c>
      <c r="Q893" t="s">
        <v>19</v>
      </c>
      <c r="R893" s="3" t="b">
        <v>1</v>
      </c>
      <c r="S893">
        <v>1</v>
      </c>
      <c r="T893">
        <f t="shared" si="27"/>
        <v>0</v>
      </c>
      <c r="U893" t="b">
        <v>0</v>
      </c>
    </row>
    <row r="894" spans="1:21" x14ac:dyDescent="0.25">
      <c r="A894" s="1">
        <v>45126.597916666666</v>
      </c>
      <c r="B894" s="1">
        <f t="shared" si="26"/>
        <v>45126</v>
      </c>
      <c r="C894">
        <v>0</v>
      </c>
      <c r="D894" t="s">
        <v>911</v>
      </c>
      <c r="E894">
        <v>0.15655391299999999</v>
      </c>
      <c r="F894">
        <v>2023</v>
      </c>
      <c r="G894">
        <v>7</v>
      </c>
      <c r="H894">
        <v>19</v>
      </c>
      <c r="I894">
        <v>14</v>
      </c>
      <c r="J894">
        <v>21</v>
      </c>
      <c r="K894">
        <v>30</v>
      </c>
      <c r="L894">
        <v>5</v>
      </c>
      <c r="M894">
        <v>0.30205873501999903</v>
      </c>
      <c r="N894">
        <v>-7.5526847333334801E-4</v>
      </c>
      <c r="O894" t="s">
        <v>19</v>
      </c>
      <c r="P894" t="s">
        <v>19</v>
      </c>
      <c r="Q894" t="s">
        <v>19</v>
      </c>
      <c r="R894" t="b">
        <v>0</v>
      </c>
      <c r="T894">
        <f t="shared" si="27"/>
        <v>0</v>
      </c>
      <c r="U894" t="b">
        <v>0</v>
      </c>
    </row>
    <row r="895" spans="1:21" x14ac:dyDescent="0.25">
      <c r="A895" s="1">
        <v>45126.638888888891</v>
      </c>
      <c r="B895" s="1">
        <f t="shared" si="26"/>
        <v>45126</v>
      </c>
      <c r="C895">
        <v>0</v>
      </c>
      <c r="D895" t="s">
        <v>912</v>
      </c>
      <c r="E895">
        <v>0.405361629</v>
      </c>
      <c r="F895">
        <v>2023</v>
      </c>
      <c r="G895">
        <v>7</v>
      </c>
      <c r="H895">
        <v>19</v>
      </c>
      <c r="I895">
        <v>15</v>
      </c>
      <c r="J895">
        <v>20</v>
      </c>
      <c r="K895">
        <v>30</v>
      </c>
      <c r="L895">
        <v>5</v>
      </c>
      <c r="M895">
        <v>0.29907794470666599</v>
      </c>
      <c r="N895">
        <v>-2.9807903133333099E-3</v>
      </c>
      <c r="O895" t="s">
        <v>19</v>
      </c>
      <c r="P895" t="s">
        <v>19</v>
      </c>
      <c r="Q895" t="s">
        <v>19</v>
      </c>
      <c r="R895" s="3" t="b">
        <v>1</v>
      </c>
      <c r="S895">
        <v>1</v>
      </c>
      <c r="T895">
        <f t="shared" si="27"/>
        <v>0</v>
      </c>
      <c r="U895" t="b">
        <v>0</v>
      </c>
    </row>
    <row r="896" spans="1:21" x14ac:dyDescent="0.25">
      <c r="A896" s="1">
        <v>45126.679861111108</v>
      </c>
      <c r="B896" s="1">
        <f t="shared" si="26"/>
        <v>45126</v>
      </c>
      <c r="C896">
        <v>0</v>
      </c>
      <c r="D896" t="s">
        <v>913</v>
      </c>
      <c r="E896">
        <v>0.93517221100000003</v>
      </c>
      <c r="F896">
        <v>2023</v>
      </c>
      <c r="G896">
        <v>7</v>
      </c>
      <c r="H896">
        <v>19</v>
      </c>
      <c r="I896">
        <v>16</v>
      </c>
      <c r="J896">
        <v>19</v>
      </c>
      <c r="K896">
        <v>54</v>
      </c>
      <c r="L896">
        <v>5</v>
      </c>
      <c r="M896">
        <v>0.30362945425333299</v>
      </c>
      <c r="N896">
        <v>4.5515095466666603E-3</v>
      </c>
      <c r="O896" t="s">
        <v>19</v>
      </c>
      <c r="P896" t="s">
        <v>19</v>
      </c>
      <c r="Q896" t="s">
        <v>19</v>
      </c>
      <c r="R896" s="3" t="b">
        <v>1</v>
      </c>
      <c r="S896">
        <v>1</v>
      </c>
      <c r="T896">
        <f t="shared" si="27"/>
        <v>0</v>
      </c>
      <c r="U896" t="b">
        <v>0</v>
      </c>
    </row>
    <row r="897" spans="1:22" x14ac:dyDescent="0.25">
      <c r="A897" s="1">
        <v>45126.72152777778</v>
      </c>
      <c r="B897" s="1">
        <f t="shared" si="26"/>
        <v>45126</v>
      </c>
      <c r="C897">
        <v>0</v>
      </c>
      <c r="D897" t="s">
        <v>914</v>
      </c>
      <c r="E897">
        <v>0.78502683399999995</v>
      </c>
      <c r="F897">
        <v>2023</v>
      </c>
      <c r="G897">
        <v>7</v>
      </c>
      <c r="H897">
        <v>19</v>
      </c>
      <c r="I897">
        <v>17</v>
      </c>
      <c r="J897">
        <v>19</v>
      </c>
      <c r="K897">
        <v>5</v>
      </c>
      <c r="L897">
        <v>5</v>
      </c>
      <c r="M897">
        <v>0.30766233100666601</v>
      </c>
      <c r="N897">
        <v>4.0328767533332997E-3</v>
      </c>
      <c r="O897" t="s">
        <v>19</v>
      </c>
      <c r="P897" t="s">
        <v>19</v>
      </c>
      <c r="Q897" t="s">
        <v>19</v>
      </c>
      <c r="R897" s="3" t="b">
        <v>1</v>
      </c>
      <c r="S897">
        <v>1</v>
      </c>
      <c r="T897">
        <f t="shared" si="27"/>
        <v>0</v>
      </c>
      <c r="U897" t="b">
        <v>0</v>
      </c>
    </row>
    <row r="898" spans="1:22" x14ac:dyDescent="0.25">
      <c r="A898" s="1">
        <v>45126.762499999997</v>
      </c>
      <c r="B898" s="1">
        <f t="shared" si="26"/>
        <v>45126</v>
      </c>
      <c r="C898">
        <v>0</v>
      </c>
      <c r="D898" t="s">
        <v>915</v>
      </c>
      <c r="E898">
        <v>1.440235189</v>
      </c>
      <c r="F898">
        <v>2023</v>
      </c>
      <c r="G898">
        <v>7</v>
      </c>
      <c r="H898">
        <v>19</v>
      </c>
      <c r="I898">
        <v>18</v>
      </c>
      <c r="J898">
        <v>18</v>
      </c>
      <c r="K898">
        <v>20</v>
      </c>
      <c r="L898">
        <v>5</v>
      </c>
      <c r="M898">
        <v>0.314185825326666</v>
      </c>
      <c r="N898">
        <v>6.5234943200000997E-3</v>
      </c>
      <c r="O898" t="s">
        <v>19</v>
      </c>
      <c r="P898" t="s">
        <v>19</v>
      </c>
      <c r="Q898" t="s">
        <v>19</v>
      </c>
      <c r="R898" s="3" t="b">
        <v>1</v>
      </c>
      <c r="S898">
        <v>1</v>
      </c>
      <c r="T898">
        <f t="shared" si="27"/>
        <v>0</v>
      </c>
      <c r="U898" s="3" t="b">
        <v>1</v>
      </c>
      <c r="V898">
        <v>1</v>
      </c>
    </row>
    <row r="899" spans="1:22" x14ac:dyDescent="0.25">
      <c r="A899" s="1">
        <v>45126.803472222222</v>
      </c>
      <c r="B899" s="1">
        <f t="shared" ref="B899:B962" si="28">DATE(YEAR(A899),MONTH(A899),DAY(A899))</f>
        <v>45126</v>
      </c>
      <c r="C899">
        <v>0</v>
      </c>
      <c r="D899" t="s">
        <v>916</v>
      </c>
      <c r="E899">
        <v>0.66699193800000001</v>
      </c>
      <c r="F899">
        <v>2023</v>
      </c>
      <c r="G899">
        <v>7</v>
      </c>
      <c r="H899">
        <v>19</v>
      </c>
      <c r="I899">
        <v>19</v>
      </c>
      <c r="J899">
        <v>17</v>
      </c>
      <c r="K899">
        <v>30</v>
      </c>
      <c r="L899">
        <v>5</v>
      </c>
      <c r="M899">
        <v>0.31731755552000002</v>
      </c>
      <c r="N899">
        <v>3.13173019333329E-3</v>
      </c>
      <c r="O899" t="s">
        <v>19</v>
      </c>
      <c r="P899" t="s">
        <v>19</v>
      </c>
      <c r="Q899" t="s">
        <v>19</v>
      </c>
      <c r="R899" s="3" t="b">
        <v>1</v>
      </c>
      <c r="S899">
        <v>1</v>
      </c>
      <c r="T899">
        <f t="shared" si="27"/>
        <v>0</v>
      </c>
      <c r="U899" t="b">
        <v>0</v>
      </c>
    </row>
    <row r="900" spans="1:22" x14ac:dyDescent="0.25">
      <c r="A900" s="1">
        <v>45126.844444444447</v>
      </c>
      <c r="B900" s="1">
        <f t="shared" si="28"/>
        <v>45126</v>
      </c>
      <c r="C900">
        <v>0</v>
      </c>
      <c r="D900" t="s">
        <v>917</v>
      </c>
      <c r="E900">
        <v>0.534831002</v>
      </c>
      <c r="F900">
        <v>2023</v>
      </c>
      <c r="G900">
        <v>7</v>
      </c>
      <c r="H900">
        <v>19</v>
      </c>
      <c r="I900">
        <v>20</v>
      </c>
      <c r="J900">
        <v>16</v>
      </c>
      <c r="K900">
        <v>52</v>
      </c>
      <c r="L900">
        <v>5</v>
      </c>
      <c r="M900">
        <v>0.316168504486666</v>
      </c>
      <c r="N900">
        <v>-1.1490510333333401E-3</v>
      </c>
      <c r="O900" t="s">
        <v>19</v>
      </c>
      <c r="P900" t="s">
        <v>19</v>
      </c>
      <c r="Q900" t="s">
        <v>19</v>
      </c>
      <c r="R900" s="3" t="b">
        <v>1</v>
      </c>
      <c r="S900">
        <v>1</v>
      </c>
      <c r="T900">
        <f t="shared" si="27"/>
        <v>0</v>
      </c>
      <c r="U900" t="b">
        <v>0</v>
      </c>
    </row>
    <row r="901" spans="1:22" x14ac:dyDescent="0.25">
      <c r="A901" s="1">
        <v>45126.886805555558</v>
      </c>
      <c r="B901" s="1">
        <f t="shared" si="28"/>
        <v>45126</v>
      </c>
      <c r="C901">
        <v>0</v>
      </c>
      <c r="D901" t="s">
        <v>918</v>
      </c>
      <c r="E901">
        <v>0.44491908800000002</v>
      </c>
      <c r="F901">
        <v>2023</v>
      </c>
      <c r="G901">
        <v>7</v>
      </c>
      <c r="H901">
        <v>19</v>
      </c>
      <c r="I901">
        <v>21</v>
      </c>
      <c r="J901">
        <v>17</v>
      </c>
      <c r="K901">
        <v>57</v>
      </c>
      <c r="L901">
        <v>5</v>
      </c>
      <c r="M901">
        <v>0.31755314703333298</v>
      </c>
      <c r="N901">
        <v>1.3846425466666999E-3</v>
      </c>
      <c r="O901" t="s">
        <v>19</v>
      </c>
      <c r="P901" t="s">
        <v>19</v>
      </c>
      <c r="Q901" t="s">
        <v>19</v>
      </c>
      <c r="R901" s="3" t="b">
        <v>1</v>
      </c>
      <c r="S901">
        <v>1</v>
      </c>
      <c r="T901">
        <f t="shared" si="27"/>
        <v>0</v>
      </c>
      <c r="U901" t="b">
        <v>0</v>
      </c>
    </row>
    <row r="902" spans="1:22" x14ac:dyDescent="0.25">
      <c r="A902" s="1">
        <v>45126.928472222222</v>
      </c>
      <c r="B902" s="1">
        <f t="shared" si="28"/>
        <v>45126</v>
      </c>
      <c r="C902">
        <v>0</v>
      </c>
      <c r="D902" t="s">
        <v>919</v>
      </c>
      <c r="E902">
        <v>0.83239397500000001</v>
      </c>
      <c r="F902">
        <v>2023</v>
      </c>
      <c r="G902">
        <v>7</v>
      </c>
      <c r="H902">
        <v>19</v>
      </c>
      <c r="I902">
        <v>22</v>
      </c>
      <c r="J902">
        <v>17</v>
      </c>
      <c r="K902">
        <v>14</v>
      </c>
      <c r="L902">
        <v>5</v>
      </c>
      <c r="M902">
        <v>0.32276766406666602</v>
      </c>
      <c r="N902">
        <v>5.2145170333333102E-3</v>
      </c>
      <c r="O902" t="s">
        <v>19</v>
      </c>
      <c r="P902" t="s">
        <v>19</v>
      </c>
      <c r="Q902" t="s">
        <v>19</v>
      </c>
      <c r="R902" s="3" t="b">
        <v>1</v>
      </c>
      <c r="S902">
        <v>1</v>
      </c>
      <c r="T902">
        <f t="shared" si="27"/>
        <v>0</v>
      </c>
      <c r="U902" t="b">
        <v>0</v>
      </c>
    </row>
    <row r="903" spans="1:22" x14ac:dyDescent="0.25">
      <c r="A903" s="1">
        <v>45126.969444444447</v>
      </c>
      <c r="B903" s="1">
        <f t="shared" si="28"/>
        <v>45126</v>
      </c>
      <c r="C903">
        <v>0</v>
      </c>
      <c r="D903" t="s">
        <v>920</v>
      </c>
      <c r="E903">
        <v>0.23599109300000001</v>
      </c>
      <c r="F903">
        <v>2023</v>
      </c>
      <c r="G903">
        <v>7</v>
      </c>
      <c r="H903">
        <v>19</v>
      </c>
      <c r="I903">
        <v>23</v>
      </c>
      <c r="J903">
        <v>16</v>
      </c>
      <c r="K903">
        <v>52</v>
      </c>
      <c r="L903">
        <v>5</v>
      </c>
      <c r="M903">
        <v>0.323104248866666</v>
      </c>
      <c r="N903">
        <v>3.3658479999998299E-4</v>
      </c>
      <c r="O903" t="s">
        <v>19</v>
      </c>
      <c r="P903" t="s">
        <v>19</v>
      </c>
      <c r="Q903" t="s">
        <v>19</v>
      </c>
      <c r="R903" t="b">
        <v>0</v>
      </c>
      <c r="T903">
        <f t="shared" si="27"/>
        <v>0</v>
      </c>
      <c r="U903" t="b">
        <v>0</v>
      </c>
    </row>
    <row r="904" spans="1:22" x14ac:dyDescent="0.25">
      <c r="A904" s="1">
        <v>45127.011111111111</v>
      </c>
      <c r="B904" s="1">
        <f t="shared" si="28"/>
        <v>45127</v>
      </c>
      <c r="C904">
        <v>0</v>
      </c>
      <c r="D904" t="s">
        <v>921</v>
      </c>
      <c r="E904">
        <v>0.18617792599999999</v>
      </c>
      <c r="F904">
        <v>2023</v>
      </c>
      <c r="G904">
        <v>7</v>
      </c>
      <c r="H904">
        <v>20</v>
      </c>
      <c r="I904">
        <v>0</v>
      </c>
      <c r="J904">
        <v>16</v>
      </c>
      <c r="K904">
        <v>2</v>
      </c>
      <c r="L904">
        <v>5</v>
      </c>
      <c r="M904">
        <v>0.32359009246666598</v>
      </c>
      <c r="N904">
        <v>4.8584360000003502E-4</v>
      </c>
      <c r="O904" t="s">
        <v>19</v>
      </c>
      <c r="P904" t="s">
        <v>19</v>
      </c>
      <c r="Q904" t="s">
        <v>19</v>
      </c>
      <c r="R904" t="b">
        <v>0</v>
      </c>
      <c r="T904">
        <f t="shared" si="27"/>
        <v>0</v>
      </c>
      <c r="U904" t="b">
        <v>0</v>
      </c>
    </row>
    <row r="905" spans="1:22" x14ac:dyDescent="0.25">
      <c r="A905" s="1">
        <v>45127.052083333336</v>
      </c>
      <c r="B905" s="1">
        <f t="shared" si="28"/>
        <v>45127</v>
      </c>
      <c r="C905">
        <v>0</v>
      </c>
      <c r="D905" t="s">
        <v>922</v>
      </c>
      <c r="E905">
        <v>0.76815108200000004</v>
      </c>
      <c r="F905">
        <v>2023</v>
      </c>
      <c r="G905">
        <v>7</v>
      </c>
      <c r="H905">
        <v>20</v>
      </c>
      <c r="I905">
        <v>1</v>
      </c>
      <c r="J905">
        <v>15</v>
      </c>
      <c r="K905">
        <v>12</v>
      </c>
      <c r="L905">
        <v>5</v>
      </c>
      <c r="M905">
        <v>0.32816286750000001</v>
      </c>
      <c r="N905">
        <v>4.5727750333332999E-3</v>
      </c>
      <c r="O905" t="s">
        <v>19</v>
      </c>
      <c r="P905" t="s">
        <v>19</v>
      </c>
      <c r="Q905" t="s">
        <v>19</v>
      </c>
      <c r="R905" s="3" t="b">
        <v>1</v>
      </c>
      <c r="S905">
        <v>1</v>
      </c>
      <c r="T905">
        <f t="shared" si="27"/>
        <v>0</v>
      </c>
      <c r="U905" t="b">
        <v>0</v>
      </c>
    </row>
    <row r="906" spans="1:22" x14ac:dyDescent="0.25">
      <c r="A906" s="1">
        <v>45127.093055555553</v>
      </c>
      <c r="B906" s="1">
        <f t="shared" si="28"/>
        <v>45127</v>
      </c>
      <c r="C906">
        <v>0</v>
      </c>
      <c r="D906" t="s">
        <v>923</v>
      </c>
      <c r="E906">
        <v>0.81245488799999999</v>
      </c>
      <c r="F906">
        <v>2023</v>
      </c>
      <c r="G906">
        <v>7</v>
      </c>
      <c r="H906">
        <v>20</v>
      </c>
      <c r="I906">
        <v>2</v>
      </c>
      <c r="J906">
        <v>14</v>
      </c>
      <c r="K906">
        <v>37</v>
      </c>
      <c r="L906">
        <v>5</v>
      </c>
      <c r="M906">
        <v>0.33337288719333302</v>
      </c>
      <c r="N906">
        <v>5.2100196933333402E-3</v>
      </c>
      <c r="O906" t="s">
        <v>19</v>
      </c>
      <c r="P906" t="s">
        <v>19</v>
      </c>
      <c r="Q906" t="s">
        <v>19</v>
      </c>
      <c r="R906" s="3" t="b">
        <v>1</v>
      </c>
      <c r="S906">
        <v>1</v>
      </c>
      <c r="T906">
        <f t="shared" si="27"/>
        <v>0</v>
      </c>
      <c r="U906" t="b">
        <v>0</v>
      </c>
    </row>
    <row r="907" spans="1:22" x14ac:dyDescent="0.25">
      <c r="A907" s="1">
        <v>45127.134027777778</v>
      </c>
      <c r="B907" s="1">
        <f t="shared" si="28"/>
        <v>45127</v>
      </c>
      <c r="C907">
        <v>0</v>
      </c>
      <c r="D907" t="s">
        <v>924</v>
      </c>
      <c r="E907">
        <v>0.46905629900000001</v>
      </c>
      <c r="F907">
        <v>2023</v>
      </c>
      <c r="G907">
        <v>7</v>
      </c>
      <c r="H907">
        <v>20</v>
      </c>
      <c r="I907">
        <v>3</v>
      </c>
      <c r="J907">
        <v>13</v>
      </c>
      <c r="K907">
        <v>51</v>
      </c>
      <c r="L907">
        <v>5</v>
      </c>
      <c r="M907">
        <v>0.33453926371999998</v>
      </c>
      <c r="N907">
        <v>1.1663765266666699E-3</v>
      </c>
      <c r="O907" t="s">
        <v>19</v>
      </c>
      <c r="P907" t="s">
        <v>19</v>
      </c>
      <c r="Q907" t="s">
        <v>19</v>
      </c>
      <c r="R907" s="3" t="b">
        <v>1</v>
      </c>
      <c r="S907">
        <v>1</v>
      </c>
      <c r="T907">
        <f t="shared" si="27"/>
        <v>0</v>
      </c>
      <c r="U907" t="b">
        <v>0</v>
      </c>
    </row>
    <row r="908" spans="1:22" x14ac:dyDescent="0.25">
      <c r="A908" s="1">
        <v>45127.175694444442</v>
      </c>
      <c r="B908" s="1">
        <f t="shared" si="28"/>
        <v>45127</v>
      </c>
      <c r="C908">
        <v>0</v>
      </c>
      <c r="D908" t="s">
        <v>925</v>
      </c>
      <c r="E908">
        <v>0.40961555300000002</v>
      </c>
      <c r="F908">
        <v>2023</v>
      </c>
      <c r="G908">
        <v>7</v>
      </c>
      <c r="H908">
        <v>20</v>
      </c>
      <c r="I908">
        <v>4</v>
      </c>
      <c r="J908">
        <v>13</v>
      </c>
      <c r="K908">
        <v>19</v>
      </c>
      <c r="L908">
        <v>5</v>
      </c>
      <c r="M908">
        <v>0.33676436649333302</v>
      </c>
      <c r="N908">
        <v>2.2251027733333202E-3</v>
      </c>
      <c r="O908" t="s">
        <v>19</v>
      </c>
      <c r="P908" t="s">
        <v>19</v>
      </c>
      <c r="Q908" t="s">
        <v>19</v>
      </c>
      <c r="R908" s="3" t="b">
        <v>1</v>
      </c>
      <c r="S908">
        <v>1</v>
      </c>
      <c r="T908">
        <f t="shared" si="27"/>
        <v>0</v>
      </c>
      <c r="U908" t="b">
        <v>0</v>
      </c>
    </row>
    <row r="909" spans="1:22" x14ac:dyDescent="0.25">
      <c r="A909" s="1">
        <v>45127.216666666667</v>
      </c>
      <c r="B909" s="1">
        <f t="shared" si="28"/>
        <v>45127</v>
      </c>
      <c r="C909">
        <v>0</v>
      </c>
      <c r="D909" t="s">
        <v>926</v>
      </c>
      <c r="E909">
        <v>0.71641954299999999</v>
      </c>
      <c r="F909">
        <v>2023</v>
      </c>
      <c r="G909">
        <v>7</v>
      </c>
      <c r="H909">
        <v>20</v>
      </c>
      <c r="I909">
        <v>5</v>
      </c>
      <c r="J909">
        <v>12</v>
      </c>
      <c r="K909">
        <v>38</v>
      </c>
      <c r="L909">
        <v>5</v>
      </c>
      <c r="M909">
        <v>0.340974837933333</v>
      </c>
      <c r="N909">
        <v>4.21047143999997E-3</v>
      </c>
      <c r="O909" t="s">
        <v>19</v>
      </c>
      <c r="P909" t="s">
        <v>19</v>
      </c>
      <c r="Q909" t="s">
        <v>19</v>
      </c>
      <c r="R909" s="3" t="b">
        <v>1</v>
      </c>
      <c r="S909">
        <v>1</v>
      </c>
      <c r="T909">
        <f t="shared" si="27"/>
        <v>0</v>
      </c>
      <c r="U909" t="b">
        <v>0</v>
      </c>
    </row>
    <row r="910" spans="1:22" x14ac:dyDescent="0.25">
      <c r="A910" s="1">
        <v>45127.257638888892</v>
      </c>
      <c r="B910" s="1">
        <f t="shared" si="28"/>
        <v>45127</v>
      </c>
      <c r="C910">
        <v>0</v>
      </c>
      <c r="D910" t="s">
        <v>927</v>
      </c>
      <c r="E910">
        <v>0.85883251100000002</v>
      </c>
      <c r="F910">
        <v>2023</v>
      </c>
      <c r="G910">
        <v>7</v>
      </c>
      <c r="H910">
        <v>20</v>
      </c>
      <c r="I910">
        <v>6</v>
      </c>
      <c r="J910">
        <v>11</v>
      </c>
      <c r="K910">
        <v>58</v>
      </c>
      <c r="L910">
        <v>5</v>
      </c>
      <c r="M910">
        <v>0.33901423068666597</v>
      </c>
      <c r="N910">
        <v>-1.9606072466666299E-3</v>
      </c>
      <c r="O910" t="s">
        <v>19</v>
      </c>
      <c r="P910" t="s">
        <v>19</v>
      </c>
      <c r="Q910" t="s">
        <v>19</v>
      </c>
      <c r="R910" s="3" t="b">
        <v>1</v>
      </c>
      <c r="S910">
        <v>1</v>
      </c>
      <c r="T910">
        <f t="shared" si="27"/>
        <v>0</v>
      </c>
      <c r="U910" t="b">
        <v>0</v>
      </c>
    </row>
    <row r="911" spans="1:22" x14ac:dyDescent="0.25">
      <c r="A911" s="1">
        <v>45127.299305555556</v>
      </c>
      <c r="B911" s="1">
        <f t="shared" si="28"/>
        <v>45127</v>
      </c>
      <c r="C911">
        <v>0</v>
      </c>
      <c r="D911" t="s">
        <v>928</v>
      </c>
      <c r="E911">
        <v>0.42569305699999999</v>
      </c>
      <c r="F911">
        <v>2023</v>
      </c>
      <c r="G911">
        <v>7</v>
      </c>
      <c r="H911">
        <v>20</v>
      </c>
      <c r="I911">
        <v>7</v>
      </c>
      <c r="J911">
        <v>11</v>
      </c>
      <c r="K911">
        <v>37</v>
      </c>
      <c r="L911">
        <v>5</v>
      </c>
      <c r="M911">
        <v>0.34099434242666599</v>
      </c>
      <c r="N911">
        <v>1.9801117400000102E-3</v>
      </c>
      <c r="O911" t="s">
        <v>19</v>
      </c>
      <c r="P911" t="s">
        <v>19</v>
      </c>
      <c r="Q911" t="s">
        <v>19</v>
      </c>
      <c r="R911" s="3" t="b">
        <v>1</v>
      </c>
      <c r="S911">
        <v>1</v>
      </c>
      <c r="T911">
        <f t="shared" si="27"/>
        <v>0</v>
      </c>
      <c r="U911" t="b">
        <v>0</v>
      </c>
    </row>
    <row r="912" spans="1:22" x14ac:dyDescent="0.25">
      <c r="A912" s="1">
        <v>45127.340277777781</v>
      </c>
      <c r="B912" s="1">
        <f t="shared" si="28"/>
        <v>45127</v>
      </c>
      <c r="C912">
        <v>0</v>
      </c>
      <c r="D912" t="s">
        <v>929</v>
      </c>
      <c r="E912">
        <v>0.39552660299999998</v>
      </c>
      <c r="F912">
        <v>2023</v>
      </c>
      <c r="G912">
        <v>7</v>
      </c>
      <c r="H912">
        <v>20</v>
      </c>
      <c r="I912">
        <v>8</v>
      </c>
      <c r="J912">
        <v>10</v>
      </c>
      <c r="K912">
        <v>52</v>
      </c>
      <c r="L912">
        <v>5</v>
      </c>
      <c r="M912">
        <v>0.34275899626</v>
      </c>
      <c r="N912">
        <v>1.7646538333332901E-3</v>
      </c>
      <c r="O912" t="s">
        <v>19</v>
      </c>
      <c r="P912" t="s">
        <v>19</v>
      </c>
      <c r="Q912" t="s">
        <v>19</v>
      </c>
      <c r="R912" s="3" t="b">
        <v>1</v>
      </c>
      <c r="S912">
        <v>1</v>
      </c>
      <c r="T912">
        <f t="shared" si="27"/>
        <v>0</v>
      </c>
      <c r="U912" t="b">
        <v>0</v>
      </c>
    </row>
    <row r="913" spans="1:21" x14ac:dyDescent="0.25">
      <c r="A913" s="1">
        <v>45127.381944444445</v>
      </c>
      <c r="B913" s="1">
        <f t="shared" si="28"/>
        <v>45127</v>
      </c>
      <c r="C913">
        <v>0</v>
      </c>
      <c r="D913" t="s">
        <v>930</v>
      </c>
      <c r="E913">
        <v>0.84118770600000004</v>
      </c>
      <c r="F913">
        <v>2023</v>
      </c>
      <c r="G913">
        <v>7</v>
      </c>
      <c r="H913">
        <v>20</v>
      </c>
      <c r="I913">
        <v>9</v>
      </c>
      <c r="J913">
        <v>10</v>
      </c>
      <c r="K913">
        <v>15</v>
      </c>
      <c r="L913">
        <v>5</v>
      </c>
      <c r="M913">
        <v>0.34564639357999999</v>
      </c>
      <c r="N913">
        <v>2.8873973200000398E-3</v>
      </c>
      <c r="O913" t="s">
        <v>19</v>
      </c>
      <c r="P913" t="s">
        <v>19</v>
      </c>
      <c r="Q913" t="s">
        <v>19</v>
      </c>
      <c r="R913" s="3" t="b">
        <v>1</v>
      </c>
      <c r="S913">
        <v>1</v>
      </c>
      <c r="T913">
        <f t="shared" si="27"/>
        <v>0</v>
      </c>
      <c r="U913" t="b">
        <v>0</v>
      </c>
    </row>
    <row r="914" spans="1:21" x14ac:dyDescent="0.25">
      <c r="A914" s="1">
        <v>45127.42291666667</v>
      </c>
      <c r="B914" s="1">
        <f t="shared" si="28"/>
        <v>45127</v>
      </c>
      <c r="C914">
        <v>0</v>
      </c>
      <c r="D914" t="s">
        <v>931</v>
      </c>
      <c r="E914">
        <v>0.421288208</v>
      </c>
      <c r="F914">
        <v>2023</v>
      </c>
      <c r="G914">
        <v>7</v>
      </c>
      <c r="H914">
        <v>20</v>
      </c>
      <c r="I914">
        <v>10</v>
      </c>
      <c r="J914">
        <v>9</v>
      </c>
      <c r="K914">
        <v>32</v>
      </c>
      <c r="L914">
        <v>5</v>
      </c>
      <c r="M914">
        <v>0.34700242481333299</v>
      </c>
      <c r="N914">
        <v>1.35603123333327E-3</v>
      </c>
      <c r="O914" t="s">
        <v>19</v>
      </c>
      <c r="P914" t="s">
        <v>19</v>
      </c>
      <c r="Q914" t="s">
        <v>19</v>
      </c>
      <c r="R914" s="3" t="b">
        <v>1</v>
      </c>
      <c r="S914">
        <v>1</v>
      </c>
      <c r="T914">
        <f t="shared" si="27"/>
        <v>0</v>
      </c>
      <c r="U914" t="b">
        <v>0</v>
      </c>
    </row>
    <row r="915" spans="1:21" x14ac:dyDescent="0.25">
      <c r="A915" s="1">
        <v>45127.464583333334</v>
      </c>
      <c r="B915" s="1">
        <f t="shared" si="28"/>
        <v>45127</v>
      </c>
      <c r="C915">
        <v>0</v>
      </c>
      <c r="D915" t="s">
        <v>932</v>
      </c>
      <c r="E915">
        <v>0.41955926900000001</v>
      </c>
      <c r="F915">
        <v>2023</v>
      </c>
      <c r="G915">
        <v>7</v>
      </c>
      <c r="H915">
        <v>20</v>
      </c>
      <c r="I915">
        <v>11</v>
      </c>
      <c r="J915">
        <v>9</v>
      </c>
      <c r="K915">
        <v>0</v>
      </c>
      <c r="L915">
        <v>5</v>
      </c>
      <c r="M915">
        <v>0.34833136275999999</v>
      </c>
      <c r="N915">
        <v>1.3289379466666601E-3</v>
      </c>
      <c r="O915" t="s">
        <v>19</v>
      </c>
      <c r="P915" t="s">
        <v>19</v>
      </c>
      <c r="Q915" t="s">
        <v>19</v>
      </c>
      <c r="R915" s="3" t="b">
        <v>1</v>
      </c>
      <c r="S915">
        <v>1</v>
      </c>
      <c r="T915">
        <f t="shared" si="27"/>
        <v>1</v>
      </c>
      <c r="U915" t="b">
        <v>0</v>
      </c>
    </row>
    <row r="916" spans="1:21" x14ac:dyDescent="0.25">
      <c r="A916" s="1">
        <v>45127.505555555559</v>
      </c>
      <c r="B916" s="1">
        <f t="shared" si="28"/>
        <v>45127</v>
      </c>
      <c r="C916">
        <v>0</v>
      </c>
      <c r="D916" t="s">
        <v>933</v>
      </c>
      <c r="E916">
        <v>4.0502675000000002E-2</v>
      </c>
      <c r="F916">
        <v>2023</v>
      </c>
      <c r="G916">
        <v>7</v>
      </c>
      <c r="H916">
        <v>20</v>
      </c>
      <c r="I916">
        <v>12</v>
      </c>
      <c r="J916">
        <v>8</v>
      </c>
      <c r="K916">
        <v>12</v>
      </c>
      <c r="L916">
        <v>5</v>
      </c>
      <c r="M916">
        <v>0.34405625018000002</v>
      </c>
      <c r="N916">
        <v>-4.2751125799999597E-3</v>
      </c>
      <c r="O916" t="s">
        <v>19</v>
      </c>
      <c r="P916" t="s">
        <v>19</v>
      </c>
      <c r="Q916" t="s">
        <v>19</v>
      </c>
      <c r="R916" t="b">
        <v>0</v>
      </c>
      <c r="T916">
        <f t="shared" si="27"/>
        <v>0</v>
      </c>
      <c r="U916" t="b">
        <v>0</v>
      </c>
    </row>
    <row r="917" spans="1:21" x14ac:dyDescent="0.25">
      <c r="A917" s="1">
        <v>45127.546527777777</v>
      </c>
      <c r="B917" s="1">
        <f t="shared" si="28"/>
        <v>45127</v>
      </c>
      <c r="C917">
        <v>0</v>
      </c>
      <c r="D917" t="s">
        <v>934</v>
      </c>
      <c r="E917">
        <v>0.104008698</v>
      </c>
      <c r="F917">
        <v>2023</v>
      </c>
      <c r="G917">
        <v>7</v>
      </c>
      <c r="H917">
        <v>20</v>
      </c>
      <c r="I917">
        <v>13</v>
      </c>
      <c r="J917">
        <v>7</v>
      </c>
      <c r="K917">
        <v>34</v>
      </c>
      <c r="L917">
        <v>5</v>
      </c>
      <c r="M917">
        <v>0.34299539101333298</v>
      </c>
      <c r="N917">
        <v>-1.0608591666666999E-3</v>
      </c>
      <c r="O917" t="s">
        <v>19</v>
      </c>
      <c r="P917" t="s">
        <v>19</v>
      </c>
      <c r="Q917" t="s">
        <v>19</v>
      </c>
      <c r="R917" t="b">
        <v>0</v>
      </c>
      <c r="T917">
        <f t="shared" si="27"/>
        <v>0</v>
      </c>
      <c r="U917" t="b">
        <v>0</v>
      </c>
    </row>
    <row r="918" spans="1:21" x14ac:dyDescent="0.25">
      <c r="A918" s="1">
        <v>45127.588194444441</v>
      </c>
      <c r="B918" s="1">
        <f t="shared" si="28"/>
        <v>45127</v>
      </c>
      <c r="C918">
        <v>0</v>
      </c>
      <c r="D918" t="s">
        <v>935</v>
      </c>
      <c r="E918">
        <v>5.1550120999999997E-2</v>
      </c>
      <c r="F918">
        <v>2023</v>
      </c>
      <c r="G918">
        <v>7</v>
      </c>
      <c r="H918">
        <v>20</v>
      </c>
      <c r="I918">
        <v>14</v>
      </c>
      <c r="J918">
        <v>7</v>
      </c>
      <c r="K918">
        <v>14</v>
      </c>
      <c r="L918">
        <v>5</v>
      </c>
      <c r="M918">
        <v>0.342178506713333</v>
      </c>
      <c r="N918">
        <v>-8.1688429999998702E-4</v>
      </c>
      <c r="O918" t="s">
        <v>19</v>
      </c>
      <c r="P918" t="s">
        <v>19</v>
      </c>
      <c r="Q918" t="s">
        <v>19</v>
      </c>
      <c r="R918" t="b">
        <v>0</v>
      </c>
      <c r="T918">
        <f t="shared" si="27"/>
        <v>0</v>
      </c>
      <c r="U918" t="b">
        <v>0</v>
      </c>
    </row>
    <row r="919" spans="1:21" x14ac:dyDescent="0.25">
      <c r="A919" s="1">
        <v>45127.629166666666</v>
      </c>
      <c r="B919" s="1">
        <f t="shared" si="28"/>
        <v>45127</v>
      </c>
      <c r="C919">
        <v>0</v>
      </c>
      <c r="D919" t="s">
        <v>936</v>
      </c>
      <c r="E919">
        <v>0.52376015099999995</v>
      </c>
      <c r="F919">
        <v>2023</v>
      </c>
      <c r="G919">
        <v>7</v>
      </c>
      <c r="H919">
        <v>20</v>
      </c>
      <c r="I919">
        <v>15</v>
      </c>
      <c r="J919">
        <v>6</v>
      </c>
      <c r="K919">
        <v>40</v>
      </c>
      <c r="L919">
        <v>5</v>
      </c>
      <c r="M919">
        <v>0.34353647213333299</v>
      </c>
      <c r="N919">
        <v>1.35796542000005E-3</v>
      </c>
      <c r="O919" t="s">
        <v>19</v>
      </c>
      <c r="P919" t="s">
        <v>19</v>
      </c>
      <c r="Q919" t="s">
        <v>19</v>
      </c>
      <c r="R919" s="3" t="b">
        <v>1</v>
      </c>
      <c r="S919">
        <v>1</v>
      </c>
      <c r="T919">
        <f t="shared" si="27"/>
        <v>0</v>
      </c>
      <c r="U919" t="b">
        <v>0</v>
      </c>
    </row>
    <row r="920" spans="1:21" x14ac:dyDescent="0.25">
      <c r="A920" s="1">
        <v>45127.67083333333</v>
      </c>
      <c r="B920" s="1">
        <f t="shared" si="28"/>
        <v>45127</v>
      </c>
      <c r="C920">
        <v>0</v>
      </c>
      <c r="D920" t="s">
        <v>937</v>
      </c>
      <c r="E920">
        <v>0.29267406000000001</v>
      </c>
      <c r="F920">
        <v>2023</v>
      </c>
      <c r="G920">
        <v>7</v>
      </c>
      <c r="H920">
        <v>20</v>
      </c>
      <c r="I920">
        <v>16</v>
      </c>
      <c r="J920">
        <v>6</v>
      </c>
      <c r="K920">
        <v>27</v>
      </c>
      <c r="L920">
        <v>5</v>
      </c>
      <c r="M920">
        <v>0.33784315877999999</v>
      </c>
      <c r="N920">
        <v>-5.6933133533333896E-3</v>
      </c>
      <c r="O920" t="s">
        <v>19</v>
      </c>
      <c r="P920" t="s">
        <v>19</v>
      </c>
      <c r="Q920" t="s">
        <v>19</v>
      </c>
      <c r="R920" t="b">
        <v>0</v>
      </c>
      <c r="T920">
        <f t="shared" si="27"/>
        <v>0</v>
      </c>
      <c r="U920" t="b">
        <v>0</v>
      </c>
    </row>
    <row r="921" spans="1:21" x14ac:dyDescent="0.25">
      <c r="A921" s="1">
        <v>45127.712500000001</v>
      </c>
      <c r="B921" s="1">
        <f t="shared" si="28"/>
        <v>45127</v>
      </c>
      <c r="C921">
        <v>0</v>
      </c>
      <c r="D921" t="s">
        <v>938</v>
      </c>
      <c r="E921">
        <v>0.42298314399999998</v>
      </c>
      <c r="F921">
        <v>2023</v>
      </c>
      <c r="G921">
        <v>7</v>
      </c>
      <c r="H921">
        <v>20</v>
      </c>
      <c r="I921">
        <v>17</v>
      </c>
      <c r="J921">
        <v>6</v>
      </c>
      <c r="K921">
        <v>15</v>
      </c>
      <c r="L921">
        <v>5</v>
      </c>
      <c r="M921">
        <v>0.33680293501333303</v>
      </c>
      <c r="N921">
        <v>-1.04022376666662E-3</v>
      </c>
      <c r="O921" t="s">
        <v>19</v>
      </c>
      <c r="P921" t="s">
        <v>19</v>
      </c>
      <c r="Q921" t="s">
        <v>19</v>
      </c>
      <c r="R921" s="3" t="b">
        <v>1</v>
      </c>
      <c r="S921">
        <v>1</v>
      </c>
      <c r="T921">
        <f t="shared" si="27"/>
        <v>0</v>
      </c>
      <c r="U921" t="b">
        <v>0</v>
      </c>
    </row>
    <row r="922" spans="1:21" x14ac:dyDescent="0.25">
      <c r="A922" s="1">
        <v>45127.753472222219</v>
      </c>
      <c r="B922" s="1">
        <f t="shared" si="28"/>
        <v>45127</v>
      </c>
      <c r="C922">
        <v>0</v>
      </c>
      <c r="D922" t="s">
        <v>939</v>
      </c>
      <c r="E922">
        <v>0.22404523600000001</v>
      </c>
      <c r="F922">
        <v>2023</v>
      </c>
      <c r="G922">
        <v>7</v>
      </c>
      <c r="H922">
        <v>20</v>
      </c>
      <c r="I922">
        <v>18</v>
      </c>
      <c r="J922">
        <v>5</v>
      </c>
      <c r="K922">
        <v>57</v>
      </c>
      <c r="L922">
        <v>5</v>
      </c>
      <c r="M922">
        <v>0.33422137462000001</v>
      </c>
      <c r="N922">
        <v>-2.58156039333334E-3</v>
      </c>
      <c r="O922" t="s">
        <v>19</v>
      </c>
      <c r="P922" t="s">
        <v>19</v>
      </c>
      <c r="Q922" t="s">
        <v>19</v>
      </c>
      <c r="R922" t="b">
        <v>0</v>
      </c>
      <c r="T922">
        <f t="shared" si="27"/>
        <v>0</v>
      </c>
      <c r="U922" t="b">
        <v>0</v>
      </c>
    </row>
    <row r="923" spans="1:21" x14ac:dyDescent="0.25">
      <c r="A923" s="1">
        <v>45127.795138888891</v>
      </c>
      <c r="B923" s="1">
        <f t="shared" si="28"/>
        <v>45127</v>
      </c>
      <c r="C923">
        <v>0</v>
      </c>
      <c r="D923" t="s">
        <v>940</v>
      </c>
      <c r="E923">
        <v>0.55738183799999996</v>
      </c>
      <c r="F923">
        <v>2023</v>
      </c>
      <c r="G923">
        <v>7</v>
      </c>
      <c r="H923">
        <v>20</v>
      </c>
      <c r="I923">
        <v>19</v>
      </c>
      <c r="J923">
        <v>5</v>
      </c>
      <c r="K923">
        <v>59</v>
      </c>
      <c r="L923">
        <v>5</v>
      </c>
      <c r="M923">
        <v>0.33346756558000001</v>
      </c>
      <c r="N923">
        <v>-7.5380903999999705E-4</v>
      </c>
      <c r="O923" t="s">
        <v>19</v>
      </c>
      <c r="P923" t="s">
        <v>19</v>
      </c>
      <c r="Q923" t="s">
        <v>19</v>
      </c>
      <c r="R923" s="3" t="b">
        <v>1</v>
      </c>
      <c r="S923">
        <v>1</v>
      </c>
      <c r="T923">
        <f t="shared" si="27"/>
        <v>0</v>
      </c>
      <c r="U923" t="b">
        <v>0</v>
      </c>
    </row>
    <row r="924" spans="1:21" x14ac:dyDescent="0.25">
      <c r="A924" s="1">
        <v>45127.836805555555</v>
      </c>
      <c r="B924" s="1">
        <f t="shared" si="28"/>
        <v>45127</v>
      </c>
      <c r="C924">
        <v>0</v>
      </c>
      <c r="D924" t="s">
        <v>941</v>
      </c>
      <c r="E924">
        <v>3.0390754999999998E-2</v>
      </c>
      <c r="F924">
        <v>2023</v>
      </c>
      <c r="G924">
        <v>7</v>
      </c>
      <c r="H924">
        <v>20</v>
      </c>
      <c r="I924">
        <v>20</v>
      </c>
      <c r="J924">
        <v>5</v>
      </c>
      <c r="K924">
        <v>38</v>
      </c>
      <c r="L924">
        <v>5</v>
      </c>
      <c r="M924">
        <v>0.33144117234666598</v>
      </c>
      <c r="N924">
        <v>-2.02639323333336E-3</v>
      </c>
      <c r="O924" t="s">
        <v>19</v>
      </c>
      <c r="P924" t="s">
        <v>19</v>
      </c>
      <c r="Q924" t="s">
        <v>19</v>
      </c>
      <c r="R924" t="b">
        <v>0</v>
      </c>
      <c r="T924">
        <f t="shared" si="27"/>
        <v>0</v>
      </c>
      <c r="U924" t="b">
        <v>0</v>
      </c>
    </row>
    <row r="925" spans="1:21" x14ac:dyDescent="0.25">
      <c r="A925" s="1">
        <v>45127.879861111112</v>
      </c>
      <c r="B925" s="1">
        <f t="shared" si="28"/>
        <v>45127</v>
      </c>
      <c r="C925">
        <v>0</v>
      </c>
      <c r="D925" t="s">
        <v>942</v>
      </c>
      <c r="E925">
        <v>3.0672371E-2</v>
      </c>
      <c r="F925">
        <v>2023</v>
      </c>
      <c r="G925">
        <v>7</v>
      </c>
      <c r="H925">
        <v>20</v>
      </c>
      <c r="I925">
        <v>21</v>
      </c>
      <c r="J925">
        <v>7</v>
      </c>
      <c r="K925">
        <v>12</v>
      </c>
      <c r="L925">
        <v>5</v>
      </c>
      <c r="M925">
        <v>0.33029229311333302</v>
      </c>
      <c r="N925">
        <v>-1.14887923333328E-3</v>
      </c>
      <c r="O925" t="s">
        <v>19</v>
      </c>
      <c r="P925" t="s">
        <v>19</v>
      </c>
      <c r="Q925" t="s">
        <v>19</v>
      </c>
      <c r="R925" t="b">
        <v>0</v>
      </c>
      <c r="T925">
        <f t="shared" si="27"/>
        <v>0</v>
      </c>
      <c r="U925" t="b">
        <v>0</v>
      </c>
    </row>
    <row r="926" spans="1:21" x14ac:dyDescent="0.25">
      <c r="A926" s="1">
        <v>45127.92083333333</v>
      </c>
      <c r="B926" s="1">
        <f t="shared" si="28"/>
        <v>45127</v>
      </c>
      <c r="C926">
        <v>0</v>
      </c>
      <c r="D926" t="s">
        <v>943</v>
      </c>
      <c r="E926">
        <v>3.2415303999999999E-2</v>
      </c>
      <c r="F926">
        <v>2023</v>
      </c>
      <c r="G926">
        <v>7</v>
      </c>
      <c r="H926">
        <v>20</v>
      </c>
      <c r="I926">
        <v>22</v>
      </c>
      <c r="J926">
        <v>6</v>
      </c>
      <c r="K926">
        <v>52</v>
      </c>
      <c r="L926">
        <v>5</v>
      </c>
      <c r="M926">
        <v>0.32947281043333299</v>
      </c>
      <c r="N926">
        <v>-8.1948268000003801E-4</v>
      </c>
      <c r="O926" t="s">
        <v>19</v>
      </c>
      <c r="P926" t="s">
        <v>19</v>
      </c>
      <c r="Q926" t="s">
        <v>19</v>
      </c>
      <c r="R926" t="b">
        <v>0</v>
      </c>
      <c r="T926">
        <f t="shared" si="27"/>
        <v>0</v>
      </c>
      <c r="U926" t="b">
        <v>0</v>
      </c>
    </row>
    <row r="927" spans="1:21" x14ac:dyDescent="0.25">
      <c r="A927" s="1">
        <v>45127.962500000001</v>
      </c>
      <c r="B927" s="1">
        <f t="shared" si="28"/>
        <v>45127</v>
      </c>
      <c r="C927">
        <v>0</v>
      </c>
      <c r="D927" t="s">
        <v>944</v>
      </c>
      <c r="E927">
        <v>4.4512336E-2</v>
      </c>
      <c r="F927">
        <v>2023</v>
      </c>
      <c r="G927">
        <v>7</v>
      </c>
      <c r="H927">
        <v>20</v>
      </c>
      <c r="I927">
        <v>23</v>
      </c>
      <c r="J927">
        <v>6</v>
      </c>
      <c r="K927">
        <v>46</v>
      </c>
      <c r="L927">
        <v>5</v>
      </c>
      <c r="M927">
        <v>0.32547854768000001</v>
      </c>
      <c r="N927">
        <v>-3.99426275333331E-3</v>
      </c>
      <c r="O927" t="s">
        <v>19</v>
      </c>
      <c r="P927" t="s">
        <v>19</v>
      </c>
      <c r="Q927" t="s">
        <v>19</v>
      </c>
      <c r="R927" t="b">
        <v>0</v>
      </c>
      <c r="T927">
        <f t="shared" si="27"/>
        <v>0</v>
      </c>
      <c r="U927" t="b">
        <v>0</v>
      </c>
    </row>
    <row r="928" spans="1:21" x14ac:dyDescent="0.25">
      <c r="A928" s="1">
        <v>45128.004166666666</v>
      </c>
      <c r="B928" s="1">
        <f t="shared" si="28"/>
        <v>45128</v>
      </c>
      <c r="C928">
        <v>0</v>
      </c>
      <c r="D928" t="s">
        <v>945</v>
      </c>
      <c r="E928">
        <v>0.30524848199999999</v>
      </c>
      <c r="F928">
        <v>2023</v>
      </c>
      <c r="G928">
        <v>7</v>
      </c>
      <c r="H928">
        <v>21</v>
      </c>
      <c r="I928">
        <v>0</v>
      </c>
      <c r="J928">
        <v>6</v>
      </c>
      <c r="K928">
        <v>17</v>
      </c>
      <c r="L928">
        <v>5</v>
      </c>
      <c r="M928">
        <v>0.32705886909333298</v>
      </c>
      <c r="N928">
        <v>1.5803214133333599E-3</v>
      </c>
      <c r="O928" t="s">
        <v>19</v>
      </c>
      <c r="P928" t="s">
        <v>19</v>
      </c>
      <c r="Q928" t="s">
        <v>19</v>
      </c>
      <c r="R928" t="b">
        <v>0</v>
      </c>
      <c r="T928">
        <f t="shared" ref="T928:T991" si="29">IF(SUM(S904:S928)&gt;20,1,0)</f>
        <v>0</v>
      </c>
      <c r="U928" t="b">
        <v>0</v>
      </c>
    </row>
    <row r="929" spans="1:21" x14ac:dyDescent="0.25">
      <c r="A929" s="1">
        <v>45128.04583333333</v>
      </c>
      <c r="B929" s="1">
        <f t="shared" si="28"/>
        <v>45128</v>
      </c>
      <c r="C929">
        <v>0</v>
      </c>
      <c r="D929" t="s">
        <v>946</v>
      </c>
      <c r="E929">
        <v>0.218794928</v>
      </c>
      <c r="F929">
        <v>2023</v>
      </c>
      <c r="G929">
        <v>7</v>
      </c>
      <c r="H929">
        <v>21</v>
      </c>
      <c r="I929">
        <v>1</v>
      </c>
      <c r="J929">
        <v>6</v>
      </c>
      <c r="K929">
        <v>0</v>
      </c>
      <c r="L929">
        <v>5</v>
      </c>
      <c r="M929">
        <v>0.32832383033333301</v>
      </c>
      <c r="N929">
        <v>1.26496123999997E-3</v>
      </c>
      <c r="O929" t="s">
        <v>19</v>
      </c>
      <c r="P929" t="s">
        <v>19</v>
      </c>
      <c r="Q929" t="s">
        <v>19</v>
      </c>
      <c r="R929" t="b">
        <v>0</v>
      </c>
      <c r="T929">
        <f t="shared" si="29"/>
        <v>0</v>
      </c>
      <c r="U929" t="b">
        <v>0</v>
      </c>
    </row>
    <row r="930" spans="1:21" x14ac:dyDescent="0.25">
      <c r="A930" s="1">
        <v>45128.086805555555</v>
      </c>
      <c r="B930" s="1">
        <f t="shared" si="28"/>
        <v>45128</v>
      </c>
      <c r="C930">
        <v>0</v>
      </c>
      <c r="D930" t="s">
        <v>947</v>
      </c>
      <c r="E930">
        <v>0.41974856900000002</v>
      </c>
      <c r="F930">
        <v>2023</v>
      </c>
      <c r="G930">
        <v>7</v>
      </c>
      <c r="H930">
        <v>21</v>
      </c>
      <c r="I930">
        <v>2</v>
      </c>
      <c r="J930">
        <v>5</v>
      </c>
      <c r="K930">
        <v>35</v>
      </c>
      <c r="L930">
        <v>5</v>
      </c>
      <c r="M930">
        <v>0.33094214057999999</v>
      </c>
      <c r="N930">
        <v>2.6183102466666398E-3</v>
      </c>
      <c r="O930" t="s">
        <v>19</v>
      </c>
      <c r="P930" t="s">
        <v>19</v>
      </c>
      <c r="Q930" t="s">
        <v>19</v>
      </c>
      <c r="R930" s="3" t="b">
        <v>1</v>
      </c>
      <c r="S930">
        <v>1</v>
      </c>
      <c r="T930">
        <f t="shared" si="29"/>
        <v>0</v>
      </c>
      <c r="U930" t="b">
        <v>0</v>
      </c>
    </row>
    <row r="931" spans="1:21" x14ac:dyDescent="0.25">
      <c r="A931" s="1">
        <v>45128.128472222219</v>
      </c>
      <c r="B931" s="1">
        <f t="shared" si="28"/>
        <v>45128</v>
      </c>
      <c r="C931">
        <v>0</v>
      </c>
      <c r="D931" t="s">
        <v>948</v>
      </c>
      <c r="E931">
        <v>4.9555728E-2</v>
      </c>
      <c r="F931">
        <v>2023</v>
      </c>
      <c r="G931">
        <v>7</v>
      </c>
      <c r="H931">
        <v>21</v>
      </c>
      <c r="I931">
        <v>3</v>
      </c>
      <c r="J931">
        <v>5</v>
      </c>
      <c r="K931">
        <v>20</v>
      </c>
      <c r="L931">
        <v>5</v>
      </c>
      <c r="M931">
        <v>0.33106262720000001</v>
      </c>
      <c r="N931">
        <v>1.2048662000002599E-4</v>
      </c>
      <c r="O931" t="s">
        <v>19</v>
      </c>
      <c r="P931" t="s">
        <v>19</v>
      </c>
      <c r="Q931" t="s">
        <v>19</v>
      </c>
      <c r="R931" t="b">
        <v>0</v>
      </c>
      <c r="T931">
        <f t="shared" si="29"/>
        <v>0</v>
      </c>
      <c r="U931" t="b">
        <v>0</v>
      </c>
    </row>
    <row r="932" spans="1:21" x14ac:dyDescent="0.25">
      <c r="A932" s="1">
        <v>45128.169444444444</v>
      </c>
      <c r="B932" s="1">
        <f t="shared" si="28"/>
        <v>45128</v>
      </c>
      <c r="C932">
        <v>0</v>
      </c>
      <c r="D932" t="s">
        <v>949</v>
      </c>
      <c r="E932">
        <v>4.5112012999999999E-2</v>
      </c>
      <c r="F932">
        <v>2023</v>
      </c>
      <c r="G932">
        <v>7</v>
      </c>
      <c r="H932">
        <v>21</v>
      </c>
      <c r="I932">
        <v>4</v>
      </c>
      <c r="J932">
        <v>4</v>
      </c>
      <c r="K932">
        <v>55</v>
      </c>
      <c r="L932">
        <v>5</v>
      </c>
      <c r="M932">
        <v>0.33110980987333299</v>
      </c>
      <c r="N932" s="2">
        <v>4.7182673333312497E-5</v>
      </c>
      <c r="O932" t="s">
        <v>19</v>
      </c>
      <c r="P932" t="s">
        <v>19</v>
      </c>
      <c r="Q932" t="s">
        <v>19</v>
      </c>
      <c r="R932" t="b">
        <v>0</v>
      </c>
      <c r="T932">
        <f t="shared" si="29"/>
        <v>0</v>
      </c>
      <c r="U932" t="b">
        <v>0</v>
      </c>
    </row>
    <row r="933" spans="1:21" x14ac:dyDescent="0.25">
      <c r="A933" s="1">
        <v>45128.211111111108</v>
      </c>
      <c r="B933" s="1">
        <f t="shared" si="28"/>
        <v>45128</v>
      </c>
      <c r="C933">
        <v>0</v>
      </c>
      <c r="D933" t="s">
        <v>950</v>
      </c>
      <c r="E933">
        <v>4.4366746999999998E-2</v>
      </c>
      <c r="F933">
        <v>2023</v>
      </c>
      <c r="G933">
        <v>7</v>
      </c>
      <c r="H933">
        <v>21</v>
      </c>
      <c r="I933">
        <v>5</v>
      </c>
      <c r="J933">
        <v>4</v>
      </c>
      <c r="K933">
        <v>51</v>
      </c>
      <c r="L933">
        <v>5</v>
      </c>
      <c r="M933">
        <v>0.33047494832666602</v>
      </c>
      <c r="N933">
        <v>-6.3486154666669804E-4</v>
      </c>
      <c r="O933" t="s">
        <v>19</v>
      </c>
      <c r="P933" t="s">
        <v>19</v>
      </c>
      <c r="Q933" t="s">
        <v>19</v>
      </c>
      <c r="R933" t="b">
        <v>0</v>
      </c>
      <c r="T933">
        <f t="shared" si="29"/>
        <v>0</v>
      </c>
      <c r="U933" t="b">
        <v>0</v>
      </c>
    </row>
    <row r="934" spans="1:21" x14ac:dyDescent="0.25">
      <c r="A934" s="1">
        <v>45128.25277777778</v>
      </c>
      <c r="B934" s="1">
        <f t="shared" si="28"/>
        <v>45128</v>
      </c>
      <c r="C934">
        <v>0</v>
      </c>
      <c r="D934" t="s">
        <v>951</v>
      </c>
      <c r="E934">
        <v>4.3357194000000002E-2</v>
      </c>
      <c r="F934">
        <v>2023</v>
      </c>
      <c r="G934">
        <v>7</v>
      </c>
      <c r="H934">
        <v>21</v>
      </c>
      <c r="I934">
        <v>6</v>
      </c>
      <c r="J934">
        <v>4</v>
      </c>
      <c r="K934">
        <v>33</v>
      </c>
      <c r="L934">
        <v>5</v>
      </c>
      <c r="M934">
        <v>0.32732837994666603</v>
      </c>
      <c r="N934">
        <v>-3.1465683799999302E-3</v>
      </c>
      <c r="O934" t="s">
        <v>19</v>
      </c>
      <c r="P934" t="s">
        <v>19</v>
      </c>
      <c r="Q934" t="s">
        <v>19</v>
      </c>
      <c r="R934" t="b">
        <v>0</v>
      </c>
      <c r="T934">
        <f t="shared" si="29"/>
        <v>0</v>
      </c>
      <c r="U934" t="b">
        <v>0</v>
      </c>
    </row>
    <row r="935" spans="1:21" x14ac:dyDescent="0.25">
      <c r="A935" s="1">
        <v>45128.294444444444</v>
      </c>
      <c r="B935" s="1">
        <f t="shared" si="28"/>
        <v>45128</v>
      </c>
      <c r="C935">
        <v>0</v>
      </c>
      <c r="D935" t="s">
        <v>952</v>
      </c>
      <c r="E935">
        <v>0.74402381900000003</v>
      </c>
      <c r="F935">
        <v>2023</v>
      </c>
      <c r="G935">
        <v>7</v>
      </c>
      <c r="H935">
        <v>21</v>
      </c>
      <c r="I935">
        <v>7</v>
      </c>
      <c r="J935">
        <v>4</v>
      </c>
      <c r="K935">
        <v>21</v>
      </c>
      <c r="L935">
        <v>5</v>
      </c>
      <c r="M935">
        <v>0.33064066268666598</v>
      </c>
      <c r="N935">
        <v>3.3122827399999499E-3</v>
      </c>
      <c r="O935" t="s">
        <v>19</v>
      </c>
      <c r="P935" t="s">
        <v>19</v>
      </c>
      <c r="Q935" t="s">
        <v>19</v>
      </c>
      <c r="R935" s="3" t="b">
        <v>1</v>
      </c>
      <c r="S935">
        <v>1</v>
      </c>
      <c r="T935">
        <f t="shared" si="29"/>
        <v>0</v>
      </c>
      <c r="U935" t="b">
        <v>0</v>
      </c>
    </row>
    <row r="936" spans="1:21" x14ac:dyDescent="0.25">
      <c r="A936" s="1">
        <v>45128.336111111108</v>
      </c>
      <c r="B936" s="1">
        <f t="shared" si="28"/>
        <v>45128</v>
      </c>
      <c r="C936">
        <v>0</v>
      </c>
      <c r="D936" t="s">
        <v>953</v>
      </c>
      <c r="E936">
        <v>0.30790045100000002</v>
      </c>
      <c r="F936">
        <v>2023</v>
      </c>
      <c r="G936">
        <v>7</v>
      </c>
      <c r="H936">
        <v>21</v>
      </c>
      <c r="I936">
        <v>8</v>
      </c>
      <c r="J936">
        <v>4</v>
      </c>
      <c r="K936">
        <v>27</v>
      </c>
      <c r="L936">
        <v>5</v>
      </c>
      <c r="M936">
        <v>0.32668105460000002</v>
      </c>
      <c r="N936">
        <v>-3.9596080866666199E-3</v>
      </c>
      <c r="O936" t="s">
        <v>19</v>
      </c>
      <c r="P936" t="s">
        <v>19</v>
      </c>
      <c r="Q936" t="s">
        <v>19</v>
      </c>
      <c r="R936" t="b">
        <v>0</v>
      </c>
      <c r="T936">
        <f t="shared" si="29"/>
        <v>0</v>
      </c>
      <c r="U936" t="b">
        <v>0</v>
      </c>
    </row>
    <row r="937" spans="1:21" x14ac:dyDescent="0.25">
      <c r="A937" s="1">
        <v>45128.37777777778</v>
      </c>
      <c r="B937" s="1">
        <f t="shared" si="28"/>
        <v>45128</v>
      </c>
      <c r="C937">
        <v>0</v>
      </c>
      <c r="D937" t="s">
        <v>954</v>
      </c>
      <c r="E937">
        <v>0.201883698</v>
      </c>
      <c r="F937">
        <v>2023</v>
      </c>
      <c r="G937">
        <v>7</v>
      </c>
      <c r="H937">
        <v>21</v>
      </c>
      <c r="I937">
        <v>9</v>
      </c>
      <c r="J937">
        <v>4</v>
      </c>
      <c r="K937">
        <v>16</v>
      </c>
      <c r="L937">
        <v>5</v>
      </c>
      <c r="M937">
        <v>0.32739629037333301</v>
      </c>
      <c r="N937">
        <v>7.1523577333332201E-4</v>
      </c>
      <c r="O937" t="s">
        <v>19</v>
      </c>
      <c r="P937" t="s">
        <v>19</v>
      </c>
      <c r="Q937" t="s">
        <v>19</v>
      </c>
      <c r="R937" t="b">
        <v>0</v>
      </c>
      <c r="T937">
        <f t="shared" si="29"/>
        <v>0</v>
      </c>
      <c r="U937" t="b">
        <v>0</v>
      </c>
    </row>
    <row r="938" spans="1:21" x14ac:dyDescent="0.25">
      <c r="A938" s="1">
        <v>45128.419444444444</v>
      </c>
      <c r="B938" s="1">
        <f t="shared" si="28"/>
        <v>45128</v>
      </c>
      <c r="C938">
        <v>0</v>
      </c>
      <c r="D938" t="s">
        <v>955</v>
      </c>
      <c r="E938">
        <v>0.65864830399999996</v>
      </c>
      <c r="F938">
        <v>2023</v>
      </c>
      <c r="G938">
        <v>7</v>
      </c>
      <c r="H938">
        <v>21</v>
      </c>
      <c r="I938">
        <v>10</v>
      </c>
      <c r="J938">
        <v>4</v>
      </c>
      <c r="K938">
        <v>11</v>
      </c>
      <c r="L938">
        <v>5</v>
      </c>
      <c r="M938">
        <v>0.32970429171999999</v>
      </c>
      <c r="N938">
        <v>2.3080013466666399E-3</v>
      </c>
      <c r="O938" t="s">
        <v>19</v>
      </c>
      <c r="P938" t="s">
        <v>19</v>
      </c>
      <c r="Q938" t="s">
        <v>19</v>
      </c>
      <c r="R938" s="3" t="b">
        <v>1</v>
      </c>
      <c r="S938">
        <v>1</v>
      </c>
      <c r="T938">
        <f t="shared" si="29"/>
        <v>0</v>
      </c>
      <c r="U938" t="b">
        <v>0</v>
      </c>
    </row>
    <row r="939" spans="1:21" x14ac:dyDescent="0.25">
      <c r="A939" s="1">
        <v>45128.461111111108</v>
      </c>
      <c r="B939" s="1">
        <f t="shared" si="28"/>
        <v>45128</v>
      </c>
      <c r="C939">
        <v>0</v>
      </c>
      <c r="D939" t="s">
        <v>956</v>
      </c>
      <c r="E939">
        <v>0.28408496300000002</v>
      </c>
      <c r="F939">
        <v>2023</v>
      </c>
      <c r="G939">
        <v>7</v>
      </c>
      <c r="H939">
        <v>21</v>
      </c>
      <c r="I939">
        <v>11</v>
      </c>
      <c r="J939">
        <v>4</v>
      </c>
      <c r="K939">
        <v>2</v>
      </c>
      <c r="L939">
        <v>5</v>
      </c>
      <c r="M939">
        <v>0.33021648447999902</v>
      </c>
      <c r="N939">
        <v>5.1219275999997405E-4</v>
      </c>
      <c r="O939" t="s">
        <v>19</v>
      </c>
      <c r="P939" t="s">
        <v>19</v>
      </c>
      <c r="Q939" t="s">
        <v>19</v>
      </c>
      <c r="R939" t="b">
        <v>0</v>
      </c>
      <c r="T939">
        <f t="shared" si="29"/>
        <v>0</v>
      </c>
      <c r="U939" t="b">
        <v>0</v>
      </c>
    </row>
    <row r="940" spans="1:21" x14ac:dyDescent="0.25">
      <c r="A940" s="1">
        <v>45128.502083333333</v>
      </c>
      <c r="B940" s="1">
        <f t="shared" si="28"/>
        <v>45128</v>
      </c>
      <c r="C940">
        <v>0</v>
      </c>
      <c r="D940" t="s">
        <v>957</v>
      </c>
      <c r="E940">
        <v>0.36785072200000002</v>
      </c>
      <c r="F940">
        <v>2023</v>
      </c>
      <c r="G940">
        <v>7</v>
      </c>
      <c r="H940">
        <v>21</v>
      </c>
      <c r="I940">
        <v>12</v>
      </c>
      <c r="J940">
        <v>3</v>
      </c>
      <c r="K940">
        <v>39</v>
      </c>
      <c r="L940">
        <v>5</v>
      </c>
      <c r="M940">
        <v>0.332019222613333</v>
      </c>
      <c r="N940">
        <v>1.8027381333333701E-3</v>
      </c>
      <c r="O940" t="s">
        <v>19</v>
      </c>
      <c r="P940" t="s">
        <v>19</v>
      </c>
      <c r="Q940" t="s">
        <v>19</v>
      </c>
      <c r="R940" s="3" t="b">
        <v>1</v>
      </c>
      <c r="S940">
        <v>1</v>
      </c>
      <c r="T940">
        <f t="shared" si="29"/>
        <v>0</v>
      </c>
      <c r="U940" t="b">
        <v>0</v>
      </c>
    </row>
    <row r="941" spans="1:21" x14ac:dyDescent="0.25">
      <c r="A941" s="1">
        <v>45128.543749999997</v>
      </c>
      <c r="B941" s="1">
        <f t="shared" si="28"/>
        <v>45128</v>
      </c>
      <c r="C941">
        <v>0</v>
      </c>
      <c r="D941" t="s">
        <v>958</v>
      </c>
      <c r="E941">
        <v>0.44412341500000002</v>
      </c>
      <c r="F941">
        <v>2023</v>
      </c>
      <c r="G941">
        <v>7</v>
      </c>
      <c r="H941">
        <v>21</v>
      </c>
      <c r="I941">
        <v>13</v>
      </c>
      <c r="J941">
        <v>3</v>
      </c>
      <c r="K941">
        <v>31</v>
      </c>
      <c r="L941">
        <v>5</v>
      </c>
      <c r="M941">
        <v>0.331810919826666</v>
      </c>
      <c r="N941">
        <v>-2.0830278666672501E-4</v>
      </c>
      <c r="O941" t="s">
        <v>19</v>
      </c>
      <c r="P941" t="s">
        <v>19</v>
      </c>
      <c r="Q941" t="s">
        <v>19</v>
      </c>
      <c r="R941" s="3" t="b">
        <v>1</v>
      </c>
      <c r="S941">
        <v>1</v>
      </c>
      <c r="T941">
        <f t="shared" si="29"/>
        <v>0</v>
      </c>
      <c r="U941" t="b">
        <v>0</v>
      </c>
    </row>
    <row r="942" spans="1:21" x14ac:dyDescent="0.25">
      <c r="A942" s="1">
        <v>45128.585416666669</v>
      </c>
      <c r="B942" s="1">
        <f t="shared" si="28"/>
        <v>45128</v>
      </c>
      <c r="C942">
        <v>0</v>
      </c>
      <c r="D942" t="s">
        <v>959</v>
      </c>
      <c r="E942">
        <v>7.2632050000000004E-2</v>
      </c>
      <c r="F942">
        <v>2023</v>
      </c>
      <c r="G942">
        <v>7</v>
      </c>
      <c r="H942">
        <v>21</v>
      </c>
      <c r="I942">
        <v>14</v>
      </c>
      <c r="J942">
        <v>3</v>
      </c>
      <c r="K942">
        <v>38</v>
      </c>
      <c r="L942">
        <v>5</v>
      </c>
      <c r="M942">
        <v>0.33054634496666602</v>
      </c>
      <c r="N942">
        <v>-1.26457485999997E-3</v>
      </c>
      <c r="O942" t="s">
        <v>19</v>
      </c>
      <c r="P942" t="s">
        <v>19</v>
      </c>
      <c r="Q942" t="s">
        <v>19</v>
      </c>
      <c r="R942" t="b">
        <v>0</v>
      </c>
      <c r="T942">
        <f t="shared" si="29"/>
        <v>0</v>
      </c>
      <c r="U942" t="b">
        <v>0</v>
      </c>
    </row>
    <row r="943" spans="1:21" x14ac:dyDescent="0.25">
      <c r="A943" s="1">
        <v>45128.627083333333</v>
      </c>
      <c r="B943" s="1">
        <f t="shared" si="28"/>
        <v>45128</v>
      </c>
      <c r="C943">
        <v>0</v>
      </c>
      <c r="D943" t="s">
        <v>960</v>
      </c>
      <c r="E943">
        <v>8.5787944000000005E-2</v>
      </c>
      <c r="F943">
        <v>2023</v>
      </c>
      <c r="G943">
        <v>7</v>
      </c>
      <c r="H943">
        <v>21</v>
      </c>
      <c r="I943">
        <v>15</v>
      </c>
      <c r="J943">
        <v>3</v>
      </c>
      <c r="K943">
        <v>47</v>
      </c>
      <c r="L943">
        <v>5</v>
      </c>
      <c r="M943">
        <v>0.3291986999</v>
      </c>
      <c r="N943">
        <v>-1.34764506666656E-3</v>
      </c>
      <c r="O943" t="s">
        <v>19</v>
      </c>
      <c r="P943" t="s">
        <v>19</v>
      </c>
      <c r="Q943" t="s">
        <v>19</v>
      </c>
      <c r="R943" t="b">
        <v>0</v>
      </c>
      <c r="T943">
        <f t="shared" si="29"/>
        <v>0</v>
      </c>
      <c r="U943" t="b">
        <v>0</v>
      </c>
    </row>
    <row r="944" spans="1:21" x14ac:dyDescent="0.25">
      <c r="A944" s="1">
        <v>45128.668749999997</v>
      </c>
      <c r="B944" s="1">
        <f t="shared" si="28"/>
        <v>45128</v>
      </c>
      <c r="C944">
        <v>0</v>
      </c>
      <c r="D944" t="s">
        <v>961</v>
      </c>
      <c r="E944">
        <v>0.22072963300000001</v>
      </c>
      <c r="F944">
        <v>2023</v>
      </c>
      <c r="G944">
        <v>7</v>
      </c>
      <c r="H944">
        <v>21</v>
      </c>
      <c r="I944">
        <v>16</v>
      </c>
      <c r="J944">
        <v>3</v>
      </c>
      <c r="K944">
        <v>38</v>
      </c>
      <c r="L944">
        <v>5</v>
      </c>
      <c r="M944">
        <v>0.32813500782666599</v>
      </c>
      <c r="N944">
        <v>-1.0636920733333899E-3</v>
      </c>
      <c r="O944" t="s">
        <v>19</v>
      </c>
      <c r="P944" t="s">
        <v>19</v>
      </c>
      <c r="Q944" t="s">
        <v>19</v>
      </c>
      <c r="R944" t="b">
        <v>0</v>
      </c>
      <c r="T944">
        <f t="shared" si="29"/>
        <v>0</v>
      </c>
      <c r="U944" t="b">
        <v>0</v>
      </c>
    </row>
    <row r="945" spans="1:21" x14ac:dyDescent="0.25">
      <c r="A945" s="1">
        <v>45128.710416666669</v>
      </c>
      <c r="B945" s="1">
        <f t="shared" si="28"/>
        <v>45128</v>
      </c>
      <c r="C945">
        <v>0</v>
      </c>
      <c r="D945" t="s">
        <v>962</v>
      </c>
      <c r="E945">
        <v>0.37522082099999998</v>
      </c>
      <c r="F945">
        <v>2023</v>
      </c>
      <c r="G945">
        <v>7</v>
      </c>
      <c r="H945">
        <v>21</v>
      </c>
      <c r="I945">
        <v>17</v>
      </c>
      <c r="J945">
        <v>3</v>
      </c>
      <c r="K945">
        <v>16</v>
      </c>
      <c r="L945">
        <v>5</v>
      </c>
      <c r="M945">
        <v>0.32803999696000002</v>
      </c>
      <c r="N945" s="2">
        <v>-9.5010866666633804E-5</v>
      </c>
      <c r="O945" t="s">
        <v>19</v>
      </c>
      <c r="P945" t="s">
        <v>19</v>
      </c>
      <c r="Q945" t="s">
        <v>19</v>
      </c>
      <c r="R945" s="3" t="b">
        <v>1</v>
      </c>
      <c r="S945">
        <v>1</v>
      </c>
      <c r="T945">
        <f t="shared" si="29"/>
        <v>0</v>
      </c>
      <c r="U945" t="b">
        <v>0</v>
      </c>
    </row>
    <row r="946" spans="1:21" x14ac:dyDescent="0.25">
      <c r="A946" s="1">
        <v>45128.752083333333</v>
      </c>
      <c r="B946" s="1">
        <f t="shared" si="28"/>
        <v>45128</v>
      </c>
      <c r="C946">
        <v>0</v>
      </c>
      <c r="D946" t="s">
        <v>963</v>
      </c>
      <c r="E946">
        <v>4.3068266000000001E-2</v>
      </c>
      <c r="F946">
        <v>2023</v>
      </c>
      <c r="G946">
        <v>7</v>
      </c>
      <c r="H946">
        <v>21</v>
      </c>
      <c r="I946">
        <v>18</v>
      </c>
      <c r="J946">
        <v>3</v>
      </c>
      <c r="K946">
        <v>25</v>
      </c>
      <c r="L946">
        <v>5</v>
      </c>
      <c r="M946">
        <v>0.32455849956666599</v>
      </c>
      <c r="N946">
        <v>-3.4814973933333599E-3</v>
      </c>
      <c r="O946" t="s">
        <v>19</v>
      </c>
      <c r="P946" t="s">
        <v>19</v>
      </c>
      <c r="Q946" t="s">
        <v>19</v>
      </c>
      <c r="R946" t="b">
        <v>0</v>
      </c>
      <c r="T946">
        <f t="shared" si="29"/>
        <v>0</v>
      </c>
      <c r="U946" t="b">
        <v>0</v>
      </c>
    </row>
    <row r="947" spans="1:21" x14ac:dyDescent="0.25">
      <c r="A947" s="1">
        <v>45128.793749999997</v>
      </c>
      <c r="B947" s="1">
        <f t="shared" si="28"/>
        <v>45128</v>
      </c>
      <c r="C947">
        <v>0</v>
      </c>
      <c r="D947" t="s">
        <v>964</v>
      </c>
      <c r="E947">
        <v>0.39879457200000001</v>
      </c>
      <c r="F947">
        <v>2023</v>
      </c>
      <c r="G947">
        <v>7</v>
      </c>
      <c r="H947">
        <v>21</v>
      </c>
      <c r="I947">
        <v>19</v>
      </c>
      <c r="J947">
        <v>3</v>
      </c>
      <c r="K947">
        <v>26</v>
      </c>
      <c r="L947">
        <v>5</v>
      </c>
      <c r="M947">
        <v>0.32582116854666598</v>
      </c>
      <c r="N947">
        <v>1.26266897999999E-3</v>
      </c>
      <c r="O947" t="s">
        <v>19</v>
      </c>
      <c r="P947" t="s">
        <v>19</v>
      </c>
      <c r="Q947" t="s">
        <v>19</v>
      </c>
      <c r="R947" s="3" t="b">
        <v>1</v>
      </c>
      <c r="S947">
        <v>1</v>
      </c>
      <c r="T947">
        <f t="shared" si="29"/>
        <v>0</v>
      </c>
      <c r="U947" t="b">
        <v>0</v>
      </c>
    </row>
    <row r="948" spans="1:21" x14ac:dyDescent="0.25">
      <c r="A948" s="1">
        <v>45128.835416666669</v>
      </c>
      <c r="B948" s="1">
        <f t="shared" si="28"/>
        <v>45128</v>
      </c>
      <c r="C948">
        <v>0</v>
      </c>
      <c r="D948" t="s">
        <v>965</v>
      </c>
      <c r="E948">
        <v>9.6216282E-2</v>
      </c>
      <c r="F948">
        <v>2023</v>
      </c>
      <c r="G948">
        <v>7</v>
      </c>
      <c r="H948">
        <v>21</v>
      </c>
      <c r="I948">
        <v>20</v>
      </c>
      <c r="J948">
        <v>3</v>
      </c>
      <c r="K948">
        <v>20</v>
      </c>
      <c r="L948">
        <v>5</v>
      </c>
      <c r="M948">
        <v>0.32517945401999998</v>
      </c>
      <c r="N948">
        <v>-6.4171452666666995E-4</v>
      </c>
      <c r="O948" t="s">
        <v>19</v>
      </c>
      <c r="P948" t="s">
        <v>19</v>
      </c>
      <c r="Q948" t="s">
        <v>19</v>
      </c>
      <c r="R948" t="b">
        <v>0</v>
      </c>
      <c r="T948">
        <f t="shared" si="29"/>
        <v>0</v>
      </c>
      <c r="U948" t="b">
        <v>0</v>
      </c>
    </row>
    <row r="949" spans="1:21" x14ac:dyDescent="0.25">
      <c r="A949" s="1">
        <v>45128.87777777778</v>
      </c>
      <c r="B949" s="1">
        <f t="shared" si="28"/>
        <v>45128</v>
      </c>
      <c r="C949">
        <v>0</v>
      </c>
      <c r="D949" t="s">
        <v>966</v>
      </c>
      <c r="E949">
        <v>7.4393028E-2</v>
      </c>
      <c r="F949">
        <v>2023</v>
      </c>
      <c r="G949">
        <v>7</v>
      </c>
      <c r="H949">
        <v>21</v>
      </c>
      <c r="I949">
        <v>21</v>
      </c>
      <c r="J949">
        <v>4</v>
      </c>
      <c r="K949">
        <v>28</v>
      </c>
      <c r="L949">
        <v>5</v>
      </c>
      <c r="M949">
        <v>0.324665436273333</v>
      </c>
      <c r="N949">
        <v>-5.1401774666659495E-4</v>
      </c>
      <c r="O949" t="s">
        <v>19</v>
      </c>
      <c r="P949" t="s">
        <v>19</v>
      </c>
      <c r="Q949" t="s">
        <v>19</v>
      </c>
      <c r="R949" t="b">
        <v>0</v>
      </c>
      <c r="T949">
        <f t="shared" si="29"/>
        <v>0</v>
      </c>
      <c r="U949" t="b">
        <v>0</v>
      </c>
    </row>
    <row r="950" spans="1:21" x14ac:dyDescent="0.25">
      <c r="A950" s="1">
        <v>45128.919444444444</v>
      </c>
      <c r="B950" s="1">
        <f t="shared" si="28"/>
        <v>45128</v>
      </c>
      <c r="C950">
        <v>0</v>
      </c>
      <c r="D950" t="s">
        <v>967</v>
      </c>
      <c r="E950">
        <v>0.107324054</v>
      </c>
      <c r="F950">
        <v>2023</v>
      </c>
      <c r="G950">
        <v>7</v>
      </c>
      <c r="H950">
        <v>21</v>
      </c>
      <c r="I950">
        <v>22</v>
      </c>
      <c r="J950">
        <v>4</v>
      </c>
      <c r="K950">
        <v>24</v>
      </c>
      <c r="L950">
        <v>5</v>
      </c>
      <c r="M950">
        <v>0.32413428242666598</v>
      </c>
      <c r="N950">
        <v>-5.3115384666674304E-4</v>
      </c>
      <c r="O950" t="s">
        <v>19</v>
      </c>
      <c r="P950" t="s">
        <v>19</v>
      </c>
      <c r="Q950" t="s">
        <v>19</v>
      </c>
      <c r="R950" t="b">
        <v>0</v>
      </c>
      <c r="T950">
        <f t="shared" si="29"/>
        <v>0</v>
      </c>
      <c r="U950" t="b">
        <v>0</v>
      </c>
    </row>
    <row r="951" spans="1:21" x14ac:dyDescent="0.25">
      <c r="A951" s="1">
        <v>45128.961111111108</v>
      </c>
      <c r="B951" s="1">
        <f t="shared" si="28"/>
        <v>45128</v>
      </c>
      <c r="C951">
        <v>0</v>
      </c>
      <c r="D951" t="s">
        <v>968</v>
      </c>
      <c r="E951">
        <v>3.7842016999999999E-2</v>
      </c>
      <c r="F951">
        <v>2023</v>
      </c>
      <c r="G951">
        <v>7</v>
      </c>
      <c r="H951">
        <v>21</v>
      </c>
      <c r="I951">
        <v>23</v>
      </c>
      <c r="J951">
        <v>4</v>
      </c>
      <c r="K951">
        <v>29</v>
      </c>
      <c r="L951">
        <v>5</v>
      </c>
      <c r="M951">
        <v>0.31623661436</v>
      </c>
      <c r="N951">
        <v>-7.8976680666666393E-3</v>
      </c>
      <c r="O951" t="s">
        <v>19</v>
      </c>
      <c r="P951" t="s">
        <v>19</v>
      </c>
      <c r="Q951" t="s">
        <v>19</v>
      </c>
      <c r="R951" t="b">
        <v>0</v>
      </c>
      <c r="T951">
        <f t="shared" si="29"/>
        <v>0</v>
      </c>
      <c r="U951" t="b">
        <v>0</v>
      </c>
    </row>
    <row r="952" spans="1:21" x14ac:dyDescent="0.25">
      <c r="A952" s="1">
        <v>45129.00277777778</v>
      </c>
      <c r="B952" s="1">
        <f t="shared" si="28"/>
        <v>45129</v>
      </c>
      <c r="C952">
        <v>0</v>
      </c>
      <c r="D952" t="s">
        <v>969</v>
      </c>
      <c r="E952">
        <v>0.61904026300000004</v>
      </c>
      <c r="F952">
        <v>2023</v>
      </c>
      <c r="G952">
        <v>7</v>
      </c>
      <c r="H952">
        <v>22</v>
      </c>
      <c r="I952">
        <v>0</v>
      </c>
      <c r="J952">
        <v>4</v>
      </c>
      <c r="K952">
        <v>12</v>
      </c>
      <c r="L952">
        <v>5</v>
      </c>
      <c r="M952">
        <v>0.312796305693333</v>
      </c>
      <c r="N952">
        <v>-3.4403086666666598E-3</v>
      </c>
      <c r="O952" t="s">
        <v>19</v>
      </c>
      <c r="P952" t="s">
        <v>19</v>
      </c>
      <c r="Q952" t="s">
        <v>19</v>
      </c>
      <c r="R952" s="3" t="b">
        <v>1</v>
      </c>
      <c r="S952">
        <v>1</v>
      </c>
      <c r="T952">
        <f t="shared" si="29"/>
        <v>0</v>
      </c>
      <c r="U952" t="b">
        <v>0</v>
      </c>
    </row>
    <row r="953" spans="1:21" x14ac:dyDescent="0.25">
      <c r="A953" s="1">
        <v>45129.044444444444</v>
      </c>
      <c r="B953" s="1">
        <f t="shared" si="28"/>
        <v>45129</v>
      </c>
      <c r="C953">
        <v>0</v>
      </c>
      <c r="D953" t="s">
        <v>970</v>
      </c>
      <c r="E953">
        <v>0.59941385899999999</v>
      </c>
      <c r="F953">
        <v>2023</v>
      </c>
      <c r="G953">
        <v>7</v>
      </c>
      <c r="H953">
        <v>22</v>
      </c>
      <c r="I953">
        <v>1</v>
      </c>
      <c r="J953">
        <v>4</v>
      </c>
      <c r="K953">
        <v>2</v>
      </c>
      <c r="L953">
        <v>5</v>
      </c>
      <c r="M953">
        <v>0.31656255485333301</v>
      </c>
      <c r="N953">
        <v>3.7662491600000099E-3</v>
      </c>
      <c r="O953" t="s">
        <v>19</v>
      </c>
      <c r="P953" t="s">
        <v>19</v>
      </c>
      <c r="Q953" t="s">
        <v>19</v>
      </c>
      <c r="R953" s="3" t="b">
        <v>1</v>
      </c>
      <c r="S953">
        <v>1</v>
      </c>
      <c r="T953">
        <f t="shared" si="29"/>
        <v>0</v>
      </c>
      <c r="U953" t="b">
        <v>0</v>
      </c>
    </row>
    <row r="954" spans="1:21" x14ac:dyDescent="0.25">
      <c r="A954" s="1">
        <v>45129.086111111108</v>
      </c>
      <c r="B954" s="1">
        <f t="shared" si="28"/>
        <v>45129</v>
      </c>
      <c r="C954">
        <v>0</v>
      </c>
      <c r="D954" t="s">
        <v>971</v>
      </c>
      <c r="E954">
        <v>0.643617891</v>
      </c>
      <c r="F954">
        <v>2023</v>
      </c>
      <c r="G954">
        <v>7</v>
      </c>
      <c r="H954">
        <v>22</v>
      </c>
      <c r="I954">
        <v>2</v>
      </c>
      <c r="J954">
        <v>4</v>
      </c>
      <c r="K954">
        <v>17</v>
      </c>
      <c r="L954">
        <v>5</v>
      </c>
      <c r="M954">
        <v>0.32063166525333298</v>
      </c>
      <c r="N954">
        <v>4.06911040000002E-3</v>
      </c>
      <c r="O954" t="s">
        <v>19</v>
      </c>
      <c r="P954" t="s">
        <v>19</v>
      </c>
      <c r="Q954" t="s">
        <v>19</v>
      </c>
      <c r="R954" s="3" t="b">
        <v>1</v>
      </c>
      <c r="S954">
        <v>1</v>
      </c>
      <c r="T954">
        <f t="shared" si="29"/>
        <v>0</v>
      </c>
      <c r="U954" t="b">
        <v>0</v>
      </c>
    </row>
    <row r="955" spans="1:21" x14ac:dyDescent="0.25">
      <c r="A955" s="1">
        <v>45129.12777777778</v>
      </c>
      <c r="B955" s="1">
        <f t="shared" si="28"/>
        <v>45129</v>
      </c>
      <c r="C955">
        <v>0</v>
      </c>
      <c r="D955" t="s">
        <v>972</v>
      </c>
      <c r="E955">
        <v>5.5663446999999998E-2</v>
      </c>
      <c r="F955">
        <v>2023</v>
      </c>
      <c r="G955">
        <v>7</v>
      </c>
      <c r="H955">
        <v>22</v>
      </c>
      <c r="I955">
        <v>3</v>
      </c>
      <c r="J955">
        <v>4</v>
      </c>
      <c r="K955">
        <v>14</v>
      </c>
      <c r="L955">
        <v>5</v>
      </c>
      <c r="M955">
        <v>0.32014250855333298</v>
      </c>
      <c r="N955">
        <v>-4.8915669999999301E-4</v>
      </c>
      <c r="O955" t="s">
        <v>19</v>
      </c>
      <c r="P955" t="s">
        <v>19</v>
      </c>
      <c r="Q955" t="s">
        <v>19</v>
      </c>
      <c r="R955" t="b">
        <v>0</v>
      </c>
      <c r="T955">
        <f t="shared" si="29"/>
        <v>0</v>
      </c>
      <c r="U955" t="b">
        <v>0</v>
      </c>
    </row>
    <row r="956" spans="1:21" x14ac:dyDescent="0.25">
      <c r="A956" s="1">
        <v>45129.169444444444</v>
      </c>
      <c r="B956" s="1">
        <f t="shared" si="28"/>
        <v>45129</v>
      </c>
      <c r="C956">
        <v>0</v>
      </c>
      <c r="D956" t="s">
        <v>973</v>
      </c>
      <c r="E956">
        <v>4.4739766E-2</v>
      </c>
      <c r="F956">
        <v>2023</v>
      </c>
      <c r="G956">
        <v>7</v>
      </c>
      <c r="H956">
        <v>22</v>
      </c>
      <c r="I956">
        <v>4</v>
      </c>
      <c r="J956">
        <v>4</v>
      </c>
      <c r="K956">
        <v>10</v>
      </c>
      <c r="L956">
        <v>5</v>
      </c>
      <c r="M956">
        <v>0.31893933392666601</v>
      </c>
      <c r="N956">
        <v>-1.2031746266666901E-3</v>
      </c>
      <c r="O956" t="s">
        <v>19</v>
      </c>
      <c r="P956" t="s">
        <v>19</v>
      </c>
      <c r="Q956" t="s">
        <v>19</v>
      </c>
      <c r="R956" t="b">
        <v>0</v>
      </c>
      <c r="T956">
        <f t="shared" si="29"/>
        <v>0</v>
      </c>
      <c r="U956" t="b">
        <v>0</v>
      </c>
    </row>
    <row r="957" spans="1:21" x14ac:dyDescent="0.25">
      <c r="A957" s="1">
        <v>45129.211111111108</v>
      </c>
      <c r="B957" s="1">
        <f t="shared" si="28"/>
        <v>45129</v>
      </c>
      <c r="C957">
        <v>0</v>
      </c>
      <c r="D957" t="s">
        <v>974</v>
      </c>
      <c r="E957">
        <v>0.10151434500000001</v>
      </c>
      <c r="F957">
        <v>2023</v>
      </c>
      <c r="G957">
        <v>7</v>
      </c>
      <c r="H957">
        <v>22</v>
      </c>
      <c r="I957">
        <v>5</v>
      </c>
      <c r="J957">
        <v>4</v>
      </c>
      <c r="K957">
        <v>0</v>
      </c>
      <c r="L957">
        <v>5</v>
      </c>
      <c r="M957">
        <v>0.31781135960666601</v>
      </c>
      <c r="N957">
        <v>-1.1279743199999999E-3</v>
      </c>
      <c r="O957" t="s">
        <v>19</v>
      </c>
      <c r="P957" t="s">
        <v>19</v>
      </c>
      <c r="Q957" t="s">
        <v>19</v>
      </c>
      <c r="R957" t="b">
        <v>0</v>
      </c>
      <c r="T957">
        <f t="shared" si="29"/>
        <v>0</v>
      </c>
      <c r="U957" t="b">
        <v>0</v>
      </c>
    </row>
    <row r="958" spans="1:21" x14ac:dyDescent="0.25">
      <c r="A958" s="1">
        <v>45129.26666666667</v>
      </c>
      <c r="B958" s="1">
        <f t="shared" si="28"/>
        <v>45129</v>
      </c>
      <c r="C958">
        <v>0</v>
      </c>
      <c r="D958" t="s">
        <v>975</v>
      </c>
      <c r="E958">
        <v>8.8480090999999997E-2</v>
      </c>
      <c r="F958">
        <v>2023</v>
      </c>
      <c r="G958">
        <v>7</v>
      </c>
      <c r="H958">
        <v>22</v>
      </c>
      <c r="I958">
        <v>6</v>
      </c>
      <c r="J958">
        <v>24</v>
      </c>
      <c r="K958">
        <v>14</v>
      </c>
      <c r="L958">
        <v>5</v>
      </c>
      <c r="M958">
        <v>0.31665387832000003</v>
      </c>
      <c r="N958">
        <v>-1.15748128666665E-3</v>
      </c>
      <c r="O958" t="s">
        <v>19</v>
      </c>
      <c r="P958" t="s">
        <v>19</v>
      </c>
      <c r="Q958" t="s">
        <v>19</v>
      </c>
      <c r="R958" t="b">
        <v>0</v>
      </c>
      <c r="T958">
        <f t="shared" si="29"/>
        <v>0</v>
      </c>
      <c r="U958" t="b">
        <v>0</v>
      </c>
    </row>
    <row r="959" spans="1:21" x14ac:dyDescent="0.25">
      <c r="A959" s="1">
        <v>45129.307638888888</v>
      </c>
      <c r="B959" s="1">
        <f t="shared" si="28"/>
        <v>45129</v>
      </c>
      <c r="C959">
        <v>0</v>
      </c>
      <c r="D959" t="s">
        <v>976</v>
      </c>
      <c r="E959">
        <v>0.87045625599999998</v>
      </c>
      <c r="F959">
        <v>2023</v>
      </c>
      <c r="G959">
        <v>7</v>
      </c>
      <c r="H959">
        <v>22</v>
      </c>
      <c r="I959">
        <v>7</v>
      </c>
      <c r="J959">
        <v>23</v>
      </c>
      <c r="K959">
        <v>57</v>
      </c>
      <c r="L959">
        <v>5</v>
      </c>
      <c r="M959">
        <v>0.32179404627333302</v>
      </c>
      <c r="N959">
        <v>5.1401679533332701E-3</v>
      </c>
      <c r="O959" t="s">
        <v>19</v>
      </c>
      <c r="P959" t="s">
        <v>19</v>
      </c>
      <c r="Q959" t="s">
        <v>19</v>
      </c>
      <c r="R959" s="3" t="b">
        <v>1</v>
      </c>
      <c r="S959">
        <v>1</v>
      </c>
      <c r="T959">
        <f t="shared" si="29"/>
        <v>0</v>
      </c>
      <c r="U959" t="b">
        <v>0</v>
      </c>
    </row>
    <row r="960" spans="1:21" x14ac:dyDescent="0.25">
      <c r="A960" s="1">
        <v>45129.35</v>
      </c>
      <c r="B960" s="1">
        <f t="shared" si="28"/>
        <v>45129</v>
      </c>
      <c r="C960">
        <v>0</v>
      </c>
      <c r="D960" t="s">
        <v>977</v>
      </c>
      <c r="E960">
        <v>5.1254855000000002E-2</v>
      </c>
      <c r="F960">
        <v>2023</v>
      </c>
      <c r="G960">
        <v>7</v>
      </c>
      <c r="H960">
        <v>22</v>
      </c>
      <c r="I960">
        <v>8</v>
      </c>
      <c r="J960">
        <v>24</v>
      </c>
      <c r="K960">
        <v>20</v>
      </c>
      <c r="L960">
        <v>5</v>
      </c>
      <c r="M960">
        <v>0.32187104696666602</v>
      </c>
      <c r="N960" s="2">
        <v>7.7000693333384399E-5</v>
      </c>
      <c r="O960" t="s">
        <v>19</v>
      </c>
      <c r="P960" t="s">
        <v>19</v>
      </c>
      <c r="Q960" t="s">
        <v>19</v>
      </c>
      <c r="R960" t="b">
        <v>0</v>
      </c>
      <c r="T960">
        <f t="shared" si="29"/>
        <v>0</v>
      </c>
      <c r="U960" t="b">
        <v>0</v>
      </c>
    </row>
    <row r="961" spans="1:22" x14ac:dyDescent="0.25">
      <c r="A961" s="1">
        <v>45129.39166666667</v>
      </c>
      <c r="B961" s="1">
        <f t="shared" si="28"/>
        <v>45129</v>
      </c>
      <c r="C961">
        <v>0</v>
      </c>
      <c r="D961" t="s">
        <v>978</v>
      </c>
      <c r="E961">
        <v>9.0343604999999993E-2</v>
      </c>
      <c r="F961">
        <v>2023</v>
      </c>
      <c r="G961">
        <v>7</v>
      </c>
      <c r="H961">
        <v>22</v>
      </c>
      <c r="I961">
        <v>9</v>
      </c>
      <c r="J961">
        <v>24</v>
      </c>
      <c r="K961">
        <v>3</v>
      </c>
      <c r="L961">
        <v>5</v>
      </c>
      <c r="M961">
        <v>0.32223327063333301</v>
      </c>
      <c r="N961">
        <v>3.6222366666666101E-4</v>
      </c>
      <c r="O961" t="s">
        <v>19</v>
      </c>
      <c r="P961" t="s">
        <v>19</v>
      </c>
      <c r="Q961" t="s">
        <v>19</v>
      </c>
      <c r="R961" t="b">
        <v>0</v>
      </c>
      <c r="T961">
        <f t="shared" si="29"/>
        <v>0</v>
      </c>
      <c r="U961" t="b">
        <v>0</v>
      </c>
    </row>
    <row r="962" spans="1:22" x14ac:dyDescent="0.25">
      <c r="A962" s="1">
        <v>45129.433333333334</v>
      </c>
      <c r="B962" s="1">
        <f t="shared" si="28"/>
        <v>45129</v>
      </c>
      <c r="C962">
        <v>0</v>
      </c>
      <c r="D962" t="s">
        <v>979</v>
      </c>
      <c r="E962">
        <v>0.350955393</v>
      </c>
      <c r="F962">
        <v>2023</v>
      </c>
      <c r="G962">
        <v>7</v>
      </c>
      <c r="H962">
        <v>22</v>
      </c>
      <c r="I962">
        <v>10</v>
      </c>
      <c r="J962">
        <v>24</v>
      </c>
      <c r="K962">
        <v>46</v>
      </c>
      <c r="L962">
        <v>5</v>
      </c>
      <c r="M962">
        <v>0.32431949171333302</v>
      </c>
      <c r="N962">
        <v>2.0862210800000002E-3</v>
      </c>
      <c r="O962" t="s">
        <v>19</v>
      </c>
      <c r="P962" t="s">
        <v>19</v>
      </c>
      <c r="Q962" t="s">
        <v>19</v>
      </c>
      <c r="R962" s="3" t="b">
        <v>1</v>
      </c>
      <c r="S962">
        <v>1</v>
      </c>
      <c r="T962">
        <f t="shared" si="29"/>
        <v>0</v>
      </c>
      <c r="U962" t="b">
        <v>0</v>
      </c>
    </row>
    <row r="963" spans="1:22" x14ac:dyDescent="0.25">
      <c r="A963" s="1">
        <v>45129.474999999999</v>
      </c>
      <c r="B963" s="1">
        <f t="shared" ref="B963:B1026" si="30">DATE(YEAR(A963),MONTH(A963),DAY(A963))</f>
        <v>45129</v>
      </c>
      <c r="C963">
        <v>0</v>
      </c>
      <c r="D963" t="s">
        <v>980</v>
      </c>
      <c r="E963">
        <v>0.208673199</v>
      </c>
      <c r="F963">
        <v>2023</v>
      </c>
      <c r="G963">
        <v>7</v>
      </c>
      <c r="H963">
        <v>22</v>
      </c>
      <c r="I963">
        <v>11</v>
      </c>
      <c r="J963">
        <v>24</v>
      </c>
      <c r="K963">
        <v>54</v>
      </c>
      <c r="L963">
        <v>5</v>
      </c>
      <c r="M963">
        <v>0.32083588484666598</v>
      </c>
      <c r="N963">
        <v>-3.4836068666666501E-3</v>
      </c>
      <c r="O963" t="s">
        <v>19</v>
      </c>
      <c r="P963" t="s">
        <v>19</v>
      </c>
      <c r="Q963" t="s">
        <v>19</v>
      </c>
      <c r="R963" t="b">
        <v>0</v>
      </c>
      <c r="T963">
        <f t="shared" si="29"/>
        <v>0</v>
      </c>
      <c r="U963" t="b">
        <v>0</v>
      </c>
    </row>
    <row r="964" spans="1:22" x14ac:dyDescent="0.25">
      <c r="A964" s="1">
        <v>45129.51666666667</v>
      </c>
      <c r="B964" s="1">
        <f t="shared" si="30"/>
        <v>45129</v>
      </c>
      <c r="C964">
        <v>0</v>
      </c>
      <c r="D964" t="s">
        <v>981</v>
      </c>
      <c r="E964">
        <v>7.1046282000000002E-2</v>
      </c>
      <c r="F964">
        <v>2023</v>
      </c>
      <c r="G964">
        <v>7</v>
      </c>
      <c r="H964">
        <v>22</v>
      </c>
      <c r="I964">
        <v>12</v>
      </c>
      <c r="J964">
        <v>24</v>
      </c>
      <c r="K964">
        <v>43</v>
      </c>
      <c r="L964">
        <v>5</v>
      </c>
      <c r="M964">
        <v>0.31895498313999998</v>
      </c>
      <c r="N964">
        <v>-1.88090170666666E-3</v>
      </c>
      <c r="O964" t="s">
        <v>19</v>
      </c>
      <c r="P964" t="s">
        <v>19</v>
      </c>
      <c r="Q964" t="s">
        <v>19</v>
      </c>
      <c r="R964" t="b">
        <v>0</v>
      </c>
      <c r="T964">
        <f t="shared" si="29"/>
        <v>0</v>
      </c>
      <c r="U964" t="b">
        <v>0</v>
      </c>
    </row>
    <row r="965" spans="1:22" x14ac:dyDescent="0.25">
      <c r="A965" s="1">
        <v>45129.558333333334</v>
      </c>
      <c r="B965" s="1">
        <f t="shared" si="30"/>
        <v>45129</v>
      </c>
      <c r="C965">
        <v>0</v>
      </c>
      <c r="D965" t="s">
        <v>982</v>
      </c>
      <c r="E965">
        <v>8.8272059999999999E-2</v>
      </c>
      <c r="F965">
        <v>2023</v>
      </c>
      <c r="G965">
        <v>7</v>
      </c>
      <c r="H965">
        <v>22</v>
      </c>
      <c r="I965">
        <v>13</v>
      </c>
      <c r="J965">
        <v>24</v>
      </c>
      <c r="K965">
        <v>54</v>
      </c>
      <c r="L965">
        <v>5</v>
      </c>
      <c r="M965">
        <v>0.317594550906666</v>
      </c>
      <c r="N965">
        <v>-1.3604322333333699E-3</v>
      </c>
      <c r="O965" t="s">
        <v>19</v>
      </c>
      <c r="P965" t="s">
        <v>19</v>
      </c>
      <c r="Q965" t="s">
        <v>19</v>
      </c>
      <c r="R965" t="b">
        <v>0</v>
      </c>
      <c r="T965">
        <f t="shared" si="29"/>
        <v>0</v>
      </c>
      <c r="U965" t="b">
        <v>0</v>
      </c>
    </row>
    <row r="966" spans="1:22" x14ac:dyDescent="0.25">
      <c r="A966" s="1">
        <v>45129.599999999999</v>
      </c>
      <c r="B966" s="1">
        <f t="shared" si="30"/>
        <v>45129</v>
      </c>
      <c r="C966">
        <v>0</v>
      </c>
      <c r="D966" t="s">
        <v>983</v>
      </c>
      <c r="E966">
        <v>5.1684017999999998E-2</v>
      </c>
      <c r="F966">
        <v>2023</v>
      </c>
      <c r="G966">
        <v>7</v>
      </c>
      <c r="H966">
        <v>22</v>
      </c>
      <c r="I966">
        <v>14</v>
      </c>
      <c r="J966">
        <v>24</v>
      </c>
      <c r="K966">
        <v>48</v>
      </c>
      <c r="L966">
        <v>5</v>
      </c>
      <c r="M966">
        <v>0.31595095421333302</v>
      </c>
      <c r="N966">
        <v>-1.6435966933333E-3</v>
      </c>
      <c r="O966" t="s">
        <v>19</v>
      </c>
      <c r="P966" t="s">
        <v>19</v>
      </c>
      <c r="Q966" t="s">
        <v>19</v>
      </c>
      <c r="R966" t="b">
        <v>0</v>
      </c>
      <c r="T966">
        <f t="shared" si="29"/>
        <v>0</v>
      </c>
      <c r="U966" t="b">
        <v>0</v>
      </c>
    </row>
    <row r="967" spans="1:22" x14ac:dyDescent="0.25">
      <c r="A967" s="1">
        <v>45129.64166666667</v>
      </c>
      <c r="B967" s="1">
        <f t="shared" si="30"/>
        <v>45129</v>
      </c>
      <c r="C967">
        <v>0</v>
      </c>
      <c r="D967" t="s">
        <v>984</v>
      </c>
      <c r="E967">
        <v>4.9144189999999997E-2</v>
      </c>
      <c r="F967">
        <v>2023</v>
      </c>
      <c r="G967">
        <v>7</v>
      </c>
      <c r="H967">
        <v>22</v>
      </c>
      <c r="I967">
        <v>15</v>
      </c>
      <c r="J967">
        <v>24</v>
      </c>
      <c r="K967">
        <v>52</v>
      </c>
      <c r="L967">
        <v>5</v>
      </c>
      <c r="M967">
        <v>0.30931034998000001</v>
      </c>
      <c r="N967">
        <v>-6.6406042333333401E-3</v>
      </c>
      <c r="O967" t="s">
        <v>19</v>
      </c>
      <c r="P967" t="s">
        <v>19</v>
      </c>
      <c r="Q967" t="s">
        <v>19</v>
      </c>
      <c r="R967" t="b">
        <v>0</v>
      </c>
      <c r="T967">
        <f t="shared" si="29"/>
        <v>0</v>
      </c>
      <c r="U967" t="b">
        <v>0</v>
      </c>
    </row>
    <row r="968" spans="1:22" x14ac:dyDescent="0.25">
      <c r="A968" s="1">
        <v>45129.683333333334</v>
      </c>
      <c r="B968" s="1">
        <f t="shared" si="30"/>
        <v>45129</v>
      </c>
      <c r="C968">
        <v>0</v>
      </c>
      <c r="D968" t="s">
        <v>985</v>
      </c>
      <c r="E968">
        <v>4.7346464999999997E-2</v>
      </c>
      <c r="F968">
        <v>2023</v>
      </c>
      <c r="G968">
        <v>7</v>
      </c>
      <c r="H968">
        <v>22</v>
      </c>
      <c r="I968">
        <v>16</v>
      </c>
      <c r="J968">
        <v>24</v>
      </c>
      <c r="K968">
        <v>47</v>
      </c>
      <c r="L968">
        <v>5</v>
      </c>
      <c r="M968">
        <v>0.30807210303333299</v>
      </c>
      <c r="N968">
        <v>-1.2382469466666801E-3</v>
      </c>
      <c r="O968" t="s">
        <v>19</v>
      </c>
      <c r="P968" t="s">
        <v>19</v>
      </c>
      <c r="Q968" t="s">
        <v>19</v>
      </c>
      <c r="R968" t="b">
        <v>0</v>
      </c>
      <c r="T968">
        <f t="shared" si="29"/>
        <v>0</v>
      </c>
      <c r="U968" t="b">
        <v>0</v>
      </c>
    </row>
    <row r="969" spans="1:22" x14ac:dyDescent="0.25">
      <c r="A969" s="1">
        <v>45129.724999999999</v>
      </c>
      <c r="B969" s="1">
        <f t="shared" si="30"/>
        <v>45129</v>
      </c>
      <c r="C969">
        <v>0</v>
      </c>
      <c r="D969" t="s">
        <v>986</v>
      </c>
      <c r="E969">
        <v>0.242999254</v>
      </c>
      <c r="F969">
        <v>2023</v>
      </c>
      <c r="G969">
        <v>7</v>
      </c>
      <c r="H969">
        <v>22</v>
      </c>
      <c r="I969">
        <v>17</v>
      </c>
      <c r="J969">
        <v>24</v>
      </c>
      <c r="K969">
        <v>44</v>
      </c>
      <c r="L969">
        <v>5</v>
      </c>
      <c r="M969">
        <v>0.30822445634000001</v>
      </c>
      <c r="N969">
        <v>1.5235330666668601E-4</v>
      </c>
      <c r="O969" t="s">
        <v>19</v>
      </c>
      <c r="P969" t="s">
        <v>19</v>
      </c>
      <c r="Q969" t="s">
        <v>19</v>
      </c>
      <c r="R969" t="b">
        <v>0</v>
      </c>
      <c r="T969">
        <f t="shared" si="29"/>
        <v>0</v>
      </c>
      <c r="U969" t="b">
        <v>0</v>
      </c>
    </row>
    <row r="970" spans="1:22" x14ac:dyDescent="0.25">
      <c r="A970" s="1">
        <v>45129.76666666667</v>
      </c>
      <c r="B970" s="1">
        <f t="shared" si="30"/>
        <v>45129</v>
      </c>
      <c r="C970">
        <v>0</v>
      </c>
      <c r="D970" t="s">
        <v>987</v>
      </c>
      <c r="E970">
        <v>0.62222918999999999</v>
      </c>
      <c r="F970">
        <v>2023</v>
      </c>
      <c r="G970">
        <v>7</v>
      </c>
      <c r="H970">
        <v>22</v>
      </c>
      <c r="I970">
        <v>18</v>
      </c>
      <c r="J970">
        <v>24</v>
      </c>
      <c r="K970">
        <v>59</v>
      </c>
      <c r="L970">
        <v>5</v>
      </c>
      <c r="M970">
        <v>0.31125782340000002</v>
      </c>
      <c r="N970">
        <v>3.0333670600000101E-3</v>
      </c>
      <c r="O970" t="s">
        <v>19</v>
      </c>
      <c r="P970" t="s">
        <v>19</v>
      </c>
      <c r="Q970" t="s">
        <v>19</v>
      </c>
      <c r="R970" s="3" t="b">
        <v>1</v>
      </c>
      <c r="S970">
        <v>1</v>
      </c>
      <c r="T970">
        <f t="shared" si="29"/>
        <v>0</v>
      </c>
      <c r="U970" t="b">
        <v>0</v>
      </c>
    </row>
    <row r="971" spans="1:22" x14ac:dyDescent="0.25">
      <c r="A971" s="1">
        <v>45129.809027777781</v>
      </c>
      <c r="B971" s="1">
        <f t="shared" si="30"/>
        <v>45129</v>
      </c>
      <c r="C971">
        <v>0</v>
      </c>
      <c r="D971" t="s">
        <v>988</v>
      </c>
      <c r="E971">
        <v>1.1488117090000001</v>
      </c>
      <c r="F971">
        <v>2023</v>
      </c>
      <c r="G971">
        <v>7</v>
      </c>
      <c r="H971">
        <v>22</v>
      </c>
      <c r="I971">
        <v>19</v>
      </c>
      <c r="J971">
        <v>25</v>
      </c>
      <c r="K971">
        <v>4</v>
      </c>
      <c r="L971">
        <v>5</v>
      </c>
      <c r="M971">
        <v>0.31604078347999998</v>
      </c>
      <c r="N971">
        <v>4.7829600799999998E-3</v>
      </c>
      <c r="O971" t="s">
        <v>19</v>
      </c>
      <c r="P971" t="s">
        <v>19</v>
      </c>
      <c r="Q971" t="s">
        <v>19</v>
      </c>
      <c r="R971" s="3" t="b">
        <v>1</v>
      </c>
      <c r="S971">
        <v>1</v>
      </c>
      <c r="T971">
        <f t="shared" si="29"/>
        <v>0</v>
      </c>
      <c r="U971" s="3" t="b">
        <v>1</v>
      </c>
      <c r="V971">
        <v>1</v>
      </c>
    </row>
    <row r="972" spans="1:22" x14ac:dyDescent="0.25">
      <c r="A972" s="1">
        <v>45129.864583333336</v>
      </c>
      <c r="B972" s="1">
        <f t="shared" si="30"/>
        <v>45129</v>
      </c>
      <c r="C972">
        <v>0</v>
      </c>
      <c r="D972" t="s">
        <v>989</v>
      </c>
      <c r="E972">
        <v>0.34819064500000002</v>
      </c>
      <c r="F972">
        <v>2023</v>
      </c>
      <c r="G972">
        <v>7</v>
      </c>
      <c r="H972">
        <v>22</v>
      </c>
      <c r="I972">
        <v>20</v>
      </c>
      <c r="J972">
        <v>45</v>
      </c>
      <c r="K972">
        <v>9</v>
      </c>
      <c r="L972">
        <v>5</v>
      </c>
      <c r="M972">
        <v>0.31550416826</v>
      </c>
      <c r="N972">
        <v>-5.3661521999997998E-4</v>
      </c>
      <c r="O972" t="s">
        <v>19</v>
      </c>
      <c r="P972" t="s">
        <v>19</v>
      </c>
      <c r="Q972" t="s">
        <v>19</v>
      </c>
      <c r="R972" s="3" t="b">
        <v>1</v>
      </c>
      <c r="S972">
        <v>1</v>
      </c>
      <c r="T972">
        <f t="shared" si="29"/>
        <v>0</v>
      </c>
      <c r="U972" t="b">
        <v>0</v>
      </c>
    </row>
    <row r="973" spans="1:22" x14ac:dyDescent="0.25">
      <c r="A973" s="1">
        <v>45129.906944444447</v>
      </c>
      <c r="B973" s="1">
        <f t="shared" si="30"/>
        <v>45129</v>
      </c>
      <c r="C973">
        <v>0</v>
      </c>
      <c r="D973" t="s">
        <v>990</v>
      </c>
      <c r="E973">
        <v>0.143122213</v>
      </c>
      <c r="F973">
        <v>2023</v>
      </c>
      <c r="G973">
        <v>7</v>
      </c>
      <c r="H973">
        <v>22</v>
      </c>
      <c r="I973">
        <v>21</v>
      </c>
      <c r="J973">
        <v>46</v>
      </c>
      <c r="K973">
        <v>56</v>
      </c>
      <c r="L973">
        <v>5</v>
      </c>
      <c r="M973">
        <v>0.311328580453333</v>
      </c>
      <c r="N973">
        <v>-4.1755878066667097E-3</v>
      </c>
      <c r="O973" t="s">
        <v>19</v>
      </c>
      <c r="P973" t="s">
        <v>19</v>
      </c>
      <c r="Q973" t="s">
        <v>19</v>
      </c>
      <c r="R973" t="b">
        <v>0</v>
      </c>
      <c r="T973">
        <f t="shared" si="29"/>
        <v>0</v>
      </c>
      <c r="U973" t="b">
        <v>0</v>
      </c>
    </row>
    <row r="974" spans="1:22" x14ac:dyDescent="0.25">
      <c r="A974" s="1">
        <v>45129.948611111111</v>
      </c>
      <c r="B974" s="1">
        <f t="shared" si="30"/>
        <v>45129</v>
      </c>
      <c r="C974">
        <v>0</v>
      </c>
      <c r="D974" t="s">
        <v>991</v>
      </c>
      <c r="E974">
        <v>3.5208589999999998E-2</v>
      </c>
      <c r="F974">
        <v>2023</v>
      </c>
      <c r="G974">
        <v>7</v>
      </c>
      <c r="H974">
        <v>22</v>
      </c>
      <c r="I974">
        <v>22</v>
      </c>
      <c r="J974">
        <v>46</v>
      </c>
      <c r="K974">
        <v>55</v>
      </c>
      <c r="L974">
        <v>5</v>
      </c>
      <c r="M974">
        <v>0.31084420879333302</v>
      </c>
      <c r="N974">
        <v>-4.8437166000003801E-4</v>
      </c>
      <c r="O974" t="s">
        <v>19</v>
      </c>
      <c r="P974" t="s">
        <v>19</v>
      </c>
      <c r="Q974" t="s">
        <v>19</v>
      </c>
      <c r="R974" t="b">
        <v>0</v>
      </c>
      <c r="T974">
        <f t="shared" si="29"/>
        <v>0</v>
      </c>
      <c r="U974" t="b">
        <v>0</v>
      </c>
    </row>
    <row r="975" spans="1:22" x14ac:dyDescent="0.25">
      <c r="A975" s="1">
        <v>45129.990972222222</v>
      </c>
      <c r="B975" s="1">
        <f t="shared" si="30"/>
        <v>45129</v>
      </c>
      <c r="C975">
        <v>0</v>
      </c>
      <c r="D975" t="s">
        <v>992</v>
      </c>
      <c r="E975">
        <v>3.1315794000000001E-2</v>
      </c>
      <c r="F975">
        <v>2023</v>
      </c>
      <c r="G975">
        <v>7</v>
      </c>
      <c r="H975">
        <v>22</v>
      </c>
      <c r="I975">
        <v>23</v>
      </c>
      <c r="J975">
        <v>47</v>
      </c>
      <c r="K975">
        <v>17</v>
      </c>
      <c r="L975">
        <v>5</v>
      </c>
      <c r="M975">
        <v>0.30984987741333297</v>
      </c>
      <c r="N975">
        <v>-9.9433137999999002E-4</v>
      </c>
      <c r="O975" t="s">
        <v>19</v>
      </c>
      <c r="P975" t="s">
        <v>19</v>
      </c>
      <c r="Q975" t="s">
        <v>19</v>
      </c>
      <c r="R975" t="b">
        <v>0</v>
      </c>
      <c r="T975">
        <f t="shared" si="29"/>
        <v>0</v>
      </c>
      <c r="U975" t="b">
        <v>0</v>
      </c>
    </row>
    <row r="976" spans="1:22" x14ac:dyDescent="0.25">
      <c r="A976" s="1">
        <v>45130.032638888886</v>
      </c>
      <c r="B976" s="1">
        <f t="shared" si="30"/>
        <v>45130</v>
      </c>
      <c r="C976">
        <v>0</v>
      </c>
      <c r="D976" t="s">
        <v>993</v>
      </c>
      <c r="E976">
        <v>3.4717774E-2</v>
      </c>
      <c r="F976">
        <v>2023</v>
      </c>
      <c r="G976">
        <v>7</v>
      </c>
      <c r="H976">
        <v>23</v>
      </c>
      <c r="I976">
        <v>0</v>
      </c>
      <c r="J976">
        <v>47</v>
      </c>
      <c r="K976">
        <v>38</v>
      </c>
      <c r="L976">
        <v>5</v>
      </c>
      <c r="M976">
        <v>0.30764695792666602</v>
      </c>
      <c r="N976">
        <v>-2.20291948666662E-3</v>
      </c>
      <c r="O976" t="s">
        <v>19</v>
      </c>
      <c r="P976" t="s">
        <v>19</v>
      </c>
      <c r="Q976" t="s">
        <v>19</v>
      </c>
      <c r="R976" t="b">
        <v>0</v>
      </c>
      <c r="T976">
        <f t="shared" si="29"/>
        <v>0</v>
      </c>
      <c r="U976" t="b">
        <v>0</v>
      </c>
    </row>
    <row r="977" spans="1:22" x14ac:dyDescent="0.25">
      <c r="A977" s="1">
        <v>45130.074305555558</v>
      </c>
      <c r="B977" s="1">
        <f t="shared" si="30"/>
        <v>45130</v>
      </c>
      <c r="C977">
        <v>0</v>
      </c>
      <c r="D977" t="s">
        <v>994</v>
      </c>
      <c r="E977">
        <v>0.126975801</v>
      </c>
      <c r="F977">
        <v>2023</v>
      </c>
      <c r="G977">
        <v>7</v>
      </c>
      <c r="H977">
        <v>23</v>
      </c>
      <c r="I977">
        <v>1</v>
      </c>
      <c r="J977">
        <v>47</v>
      </c>
      <c r="K977">
        <v>37</v>
      </c>
      <c r="L977">
        <v>5</v>
      </c>
      <c r="M977">
        <v>0.30727753948666597</v>
      </c>
      <c r="N977">
        <v>-3.6941844000004599E-4</v>
      </c>
      <c r="O977" t="s">
        <v>19</v>
      </c>
      <c r="P977" t="s">
        <v>19</v>
      </c>
      <c r="Q977" t="s">
        <v>19</v>
      </c>
      <c r="R977" t="b">
        <v>0</v>
      </c>
      <c r="T977">
        <f t="shared" si="29"/>
        <v>0</v>
      </c>
      <c r="U977" t="b">
        <v>0</v>
      </c>
    </row>
    <row r="978" spans="1:22" x14ac:dyDescent="0.25">
      <c r="A978" s="1">
        <v>45130.116666666669</v>
      </c>
      <c r="B978" s="1">
        <f t="shared" si="30"/>
        <v>45130</v>
      </c>
      <c r="C978">
        <v>0</v>
      </c>
      <c r="D978" t="s">
        <v>995</v>
      </c>
      <c r="E978">
        <v>0.13684737799999999</v>
      </c>
      <c r="F978">
        <v>2023</v>
      </c>
      <c r="G978">
        <v>7</v>
      </c>
      <c r="H978">
        <v>23</v>
      </c>
      <c r="I978">
        <v>2</v>
      </c>
      <c r="J978">
        <v>48</v>
      </c>
      <c r="K978">
        <v>33</v>
      </c>
      <c r="L978">
        <v>5</v>
      </c>
      <c r="M978">
        <v>0.30622891732000002</v>
      </c>
      <c r="N978">
        <v>-1.0486221666666201E-3</v>
      </c>
      <c r="O978" t="s">
        <v>19</v>
      </c>
      <c r="P978" t="s">
        <v>19</v>
      </c>
      <c r="Q978" t="s">
        <v>19</v>
      </c>
      <c r="R978" t="b">
        <v>0</v>
      </c>
      <c r="T978">
        <f t="shared" si="29"/>
        <v>0</v>
      </c>
      <c r="U978" t="b">
        <v>0</v>
      </c>
    </row>
    <row r="979" spans="1:22" x14ac:dyDescent="0.25">
      <c r="A979" s="1">
        <v>45130.158333333333</v>
      </c>
      <c r="B979" s="1">
        <f t="shared" si="30"/>
        <v>45130</v>
      </c>
      <c r="C979">
        <v>0</v>
      </c>
      <c r="D979" t="s">
        <v>996</v>
      </c>
      <c r="E979">
        <v>9.8383195000000007E-2</v>
      </c>
      <c r="F979">
        <v>2023</v>
      </c>
      <c r="G979">
        <v>7</v>
      </c>
      <c r="H979">
        <v>23</v>
      </c>
      <c r="I979">
        <v>3</v>
      </c>
      <c r="J979">
        <v>48</v>
      </c>
      <c r="K979">
        <v>40</v>
      </c>
      <c r="L979">
        <v>5</v>
      </c>
      <c r="M979">
        <v>0.30475660964000001</v>
      </c>
      <c r="N979">
        <v>-1.47230767999995E-3</v>
      </c>
      <c r="O979" t="s">
        <v>19</v>
      </c>
      <c r="P979" t="s">
        <v>19</v>
      </c>
      <c r="Q979" t="s">
        <v>19</v>
      </c>
      <c r="R979" t="b">
        <v>0</v>
      </c>
      <c r="T979">
        <f t="shared" si="29"/>
        <v>0</v>
      </c>
      <c r="U979" t="b">
        <v>0</v>
      </c>
    </row>
    <row r="980" spans="1:22" x14ac:dyDescent="0.25">
      <c r="A980" s="1">
        <v>45130.2</v>
      </c>
      <c r="B980" s="1">
        <f t="shared" si="30"/>
        <v>45130</v>
      </c>
      <c r="C980">
        <v>0</v>
      </c>
      <c r="D980" t="s">
        <v>997</v>
      </c>
      <c r="E980">
        <v>0.14619964699999999</v>
      </c>
      <c r="F980">
        <v>2023</v>
      </c>
      <c r="G980">
        <v>7</v>
      </c>
      <c r="H980">
        <v>23</v>
      </c>
      <c r="I980">
        <v>4</v>
      </c>
      <c r="J980">
        <v>48</v>
      </c>
      <c r="K980">
        <v>45</v>
      </c>
      <c r="L980">
        <v>5</v>
      </c>
      <c r="M980">
        <v>0.30422749416</v>
      </c>
      <c r="N980">
        <v>-5.2911548000006403E-4</v>
      </c>
      <c r="O980" t="s">
        <v>19</v>
      </c>
      <c r="P980" t="s">
        <v>19</v>
      </c>
      <c r="Q980" t="s">
        <v>19</v>
      </c>
      <c r="R980" t="b">
        <v>0</v>
      </c>
      <c r="T980">
        <f t="shared" si="29"/>
        <v>0</v>
      </c>
      <c r="U980" t="b">
        <v>0</v>
      </c>
    </row>
    <row r="981" spans="1:22" x14ac:dyDescent="0.25">
      <c r="A981" s="1">
        <v>45130.255555555559</v>
      </c>
      <c r="B981" s="1">
        <f t="shared" si="30"/>
        <v>45130</v>
      </c>
      <c r="C981">
        <v>0</v>
      </c>
      <c r="D981" t="s">
        <v>998</v>
      </c>
      <c r="E981">
        <v>4.8285122999999999E-2</v>
      </c>
      <c r="F981">
        <v>2023</v>
      </c>
      <c r="G981">
        <v>7</v>
      </c>
      <c r="H981">
        <v>23</v>
      </c>
      <c r="I981">
        <v>6</v>
      </c>
      <c r="J981">
        <v>8</v>
      </c>
      <c r="K981">
        <v>56</v>
      </c>
      <c r="L981">
        <v>5</v>
      </c>
      <c r="M981">
        <v>0.30332991673333298</v>
      </c>
      <c r="N981">
        <v>-8.9757742666662899E-4</v>
      </c>
      <c r="O981" t="s">
        <v>19</v>
      </c>
      <c r="P981" t="s">
        <v>19</v>
      </c>
      <c r="Q981" t="s">
        <v>19</v>
      </c>
      <c r="R981" t="b">
        <v>0</v>
      </c>
      <c r="T981">
        <f t="shared" si="29"/>
        <v>0</v>
      </c>
      <c r="U981" t="b">
        <v>0</v>
      </c>
    </row>
    <row r="982" spans="1:22" x14ac:dyDescent="0.25">
      <c r="A982" s="1">
        <v>45130.297222222223</v>
      </c>
      <c r="B982" s="1">
        <f t="shared" si="30"/>
        <v>45130</v>
      </c>
      <c r="C982">
        <v>0</v>
      </c>
      <c r="D982" t="s">
        <v>999</v>
      </c>
      <c r="E982">
        <v>8.1529011999999998E-2</v>
      </c>
      <c r="F982">
        <v>2023</v>
      </c>
      <c r="G982">
        <v>7</v>
      </c>
      <c r="H982">
        <v>23</v>
      </c>
      <c r="I982">
        <v>7</v>
      </c>
      <c r="J982">
        <v>8</v>
      </c>
      <c r="K982">
        <v>55</v>
      </c>
      <c r="L982">
        <v>5</v>
      </c>
      <c r="M982">
        <v>0.29950384878000003</v>
      </c>
      <c r="N982">
        <v>-3.8260679533333401E-3</v>
      </c>
      <c r="O982" t="s">
        <v>19</v>
      </c>
      <c r="P982" t="s">
        <v>19</v>
      </c>
      <c r="Q982" t="s">
        <v>19</v>
      </c>
      <c r="R982" t="b">
        <v>0</v>
      </c>
      <c r="T982">
        <f t="shared" si="29"/>
        <v>0</v>
      </c>
      <c r="U982" t="b">
        <v>0</v>
      </c>
    </row>
    <row r="983" spans="1:22" x14ac:dyDescent="0.25">
      <c r="A983" s="1">
        <v>45130.339583333334</v>
      </c>
      <c r="B983" s="1">
        <f t="shared" si="30"/>
        <v>45130</v>
      </c>
      <c r="C983">
        <v>0</v>
      </c>
      <c r="D983" t="s">
        <v>1000</v>
      </c>
      <c r="E983">
        <v>0.52496339700000005</v>
      </c>
      <c r="F983">
        <v>2023</v>
      </c>
      <c r="G983">
        <v>7</v>
      </c>
      <c r="H983">
        <v>23</v>
      </c>
      <c r="I983">
        <v>8</v>
      </c>
      <c r="J983">
        <v>9</v>
      </c>
      <c r="K983">
        <v>7</v>
      </c>
      <c r="L983">
        <v>5</v>
      </c>
      <c r="M983">
        <v>0.300085306066666</v>
      </c>
      <c r="N983">
        <v>5.8145728666664199E-4</v>
      </c>
      <c r="O983" t="s">
        <v>19</v>
      </c>
      <c r="P983" t="s">
        <v>19</v>
      </c>
      <c r="Q983" t="s">
        <v>19</v>
      </c>
      <c r="R983" s="3" t="b">
        <v>1</v>
      </c>
      <c r="S983">
        <v>1</v>
      </c>
      <c r="T983">
        <f t="shared" si="29"/>
        <v>0</v>
      </c>
      <c r="U983" t="b">
        <v>0</v>
      </c>
    </row>
    <row r="984" spans="1:22" x14ac:dyDescent="0.25">
      <c r="A984" s="1">
        <v>45130.381249999999</v>
      </c>
      <c r="B984" s="1">
        <f t="shared" si="30"/>
        <v>45130</v>
      </c>
      <c r="C984">
        <v>0</v>
      </c>
      <c r="D984" t="s">
        <v>1001</v>
      </c>
      <c r="E984">
        <v>0.133144228</v>
      </c>
      <c r="F984">
        <v>2023</v>
      </c>
      <c r="G984">
        <v>7</v>
      </c>
      <c r="H984">
        <v>23</v>
      </c>
      <c r="I984">
        <v>9</v>
      </c>
      <c r="J984">
        <v>9</v>
      </c>
      <c r="K984">
        <v>6</v>
      </c>
      <c r="L984">
        <v>5</v>
      </c>
      <c r="M984">
        <v>0.29790910548666599</v>
      </c>
      <c r="N984">
        <v>-2.1762005799999999E-3</v>
      </c>
      <c r="O984" t="s">
        <v>19</v>
      </c>
      <c r="P984" t="s">
        <v>19</v>
      </c>
      <c r="Q984" t="s">
        <v>19</v>
      </c>
      <c r="R984" t="b">
        <v>0</v>
      </c>
      <c r="T984">
        <f t="shared" si="29"/>
        <v>0</v>
      </c>
      <c r="U984" t="b">
        <v>0</v>
      </c>
    </row>
    <row r="985" spans="1:22" x14ac:dyDescent="0.25">
      <c r="A985" s="1">
        <v>45130.42291666667</v>
      </c>
      <c r="B985" s="1">
        <f t="shared" si="30"/>
        <v>45130</v>
      </c>
      <c r="C985">
        <v>0</v>
      </c>
      <c r="D985" t="s">
        <v>1002</v>
      </c>
      <c r="E985">
        <v>0.25482046600000002</v>
      </c>
      <c r="F985">
        <v>2023</v>
      </c>
      <c r="G985">
        <v>7</v>
      </c>
      <c r="H985">
        <v>23</v>
      </c>
      <c r="I985">
        <v>10</v>
      </c>
      <c r="J985">
        <v>9</v>
      </c>
      <c r="K985">
        <v>13</v>
      </c>
      <c r="L985">
        <v>5</v>
      </c>
      <c r="M985">
        <v>0.296021382</v>
      </c>
      <c r="N985">
        <v>-1.8877234866666499E-3</v>
      </c>
      <c r="O985" t="s">
        <v>19</v>
      </c>
      <c r="P985" t="s">
        <v>19</v>
      </c>
      <c r="Q985" t="s">
        <v>19</v>
      </c>
      <c r="R985" t="b">
        <v>0</v>
      </c>
      <c r="T985">
        <f t="shared" si="29"/>
        <v>0</v>
      </c>
      <c r="U985" t="b">
        <v>0</v>
      </c>
    </row>
    <row r="986" spans="1:22" x14ac:dyDescent="0.25">
      <c r="A986" s="1">
        <v>45130.464583333334</v>
      </c>
      <c r="B986" s="1">
        <f t="shared" si="30"/>
        <v>45130</v>
      </c>
      <c r="C986">
        <v>0</v>
      </c>
      <c r="D986" t="s">
        <v>1003</v>
      </c>
      <c r="E986">
        <v>0.49927692299999998</v>
      </c>
      <c r="F986">
        <v>2023</v>
      </c>
      <c r="G986">
        <v>7</v>
      </c>
      <c r="H986">
        <v>23</v>
      </c>
      <c r="I986">
        <v>11</v>
      </c>
      <c r="J986">
        <v>9</v>
      </c>
      <c r="K986">
        <v>10</v>
      </c>
      <c r="L986">
        <v>5</v>
      </c>
      <c r="M986">
        <v>0.29848424023333298</v>
      </c>
      <c r="N986">
        <v>2.4628582333333601E-3</v>
      </c>
      <c r="O986" t="s">
        <v>19</v>
      </c>
      <c r="P986" t="s">
        <v>19</v>
      </c>
      <c r="Q986" t="s">
        <v>19</v>
      </c>
      <c r="R986" s="3" t="b">
        <v>1</v>
      </c>
      <c r="S986">
        <v>1</v>
      </c>
      <c r="T986">
        <f t="shared" si="29"/>
        <v>0</v>
      </c>
      <c r="U986" t="b">
        <v>0</v>
      </c>
    </row>
    <row r="987" spans="1:22" x14ac:dyDescent="0.25">
      <c r="A987" s="1">
        <v>45130.506249999999</v>
      </c>
      <c r="B987" s="1">
        <f t="shared" si="30"/>
        <v>45130</v>
      </c>
      <c r="C987">
        <v>0</v>
      </c>
      <c r="D987" t="s">
        <v>1004</v>
      </c>
      <c r="E987">
        <v>0.148176637</v>
      </c>
      <c r="F987">
        <v>2023</v>
      </c>
      <c r="G987">
        <v>7</v>
      </c>
      <c r="H987">
        <v>23</v>
      </c>
      <c r="I987">
        <v>12</v>
      </c>
      <c r="J987">
        <v>9</v>
      </c>
      <c r="K987">
        <v>37</v>
      </c>
      <c r="L987">
        <v>5</v>
      </c>
      <c r="M987">
        <v>0.29532093243333302</v>
      </c>
      <c r="N987">
        <v>-3.16330780000001E-3</v>
      </c>
      <c r="O987" t="s">
        <v>19</v>
      </c>
      <c r="P987" t="s">
        <v>19</v>
      </c>
      <c r="Q987" t="s">
        <v>19</v>
      </c>
      <c r="R987" t="b">
        <v>0</v>
      </c>
      <c r="T987">
        <f t="shared" si="29"/>
        <v>0</v>
      </c>
      <c r="U987" t="b">
        <v>0</v>
      </c>
    </row>
    <row r="988" spans="1:22" x14ac:dyDescent="0.25">
      <c r="A988" s="1">
        <v>45130.54791666667</v>
      </c>
      <c r="B988" s="1">
        <f t="shared" si="30"/>
        <v>45130</v>
      </c>
      <c r="C988">
        <v>0</v>
      </c>
      <c r="D988" t="s">
        <v>1005</v>
      </c>
      <c r="E988">
        <v>0.48941549099999998</v>
      </c>
      <c r="F988">
        <v>2023</v>
      </c>
      <c r="G988">
        <v>7</v>
      </c>
      <c r="H988">
        <v>23</v>
      </c>
      <c r="I988">
        <v>13</v>
      </c>
      <c r="J988">
        <v>9</v>
      </c>
      <c r="K988">
        <v>50</v>
      </c>
      <c r="L988">
        <v>5</v>
      </c>
      <c r="M988">
        <v>0.29662959534</v>
      </c>
      <c r="N988">
        <v>1.3086629066666399E-3</v>
      </c>
      <c r="O988" t="s">
        <v>19</v>
      </c>
      <c r="P988" t="s">
        <v>19</v>
      </c>
      <c r="Q988" t="s">
        <v>19</v>
      </c>
      <c r="R988" s="3" t="b">
        <v>1</v>
      </c>
      <c r="S988">
        <v>1</v>
      </c>
      <c r="T988">
        <f t="shared" si="29"/>
        <v>0</v>
      </c>
      <c r="U988" t="b">
        <v>0</v>
      </c>
    </row>
    <row r="989" spans="1:22" x14ac:dyDescent="0.25">
      <c r="A989" s="1">
        <v>45130.590277777781</v>
      </c>
      <c r="B989" s="1">
        <f t="shared" si="30"/>
        <v>45130</v>
      </c>
      <c r="C989">
        <v>0</v>
      </c>
      <c r="D989" t="s">
        <v>1006</v>
      </c>
      <c r="E989">
        <v>0.46373187500000002</v>
      </c>
      <c r="F989">
        <v>2023</v>
      </c>
      <c r="G989">
        <v>7</v>
      </c>
      <c r="H989">
        <v>23</v>
      </c>
      <c r="I989">
        <v>14</v>
      </c>
      <c r="J989">
        <v>10</v>
      </c>
      <c r="K989">
        <v>28</v>
      </c>
      <c r="L989">
        <v>5</v>
      </c>
      <c r="M989">
        <v>0.29868891609333298</v>
      </c>
      <c r="N989">
        <v>2.0593207533333101E-3</v>
      </c>
      <c r="O989" t="s">
        <v>19</v>
      </c>
      <c r="P989" t="s">
        <v>19</v>
      </c>
      <c r="Q989" t="s">
        <v>19</v>
      </c>
      <c r="R989" s="3" t="b">
        <v>1</v>
      </c>
      <c r="S989">
        <v>1</v>
      </c>
      <c r="T989">
        <f t="shared" si="29"/>
        <v>0</v>
      </c>
      <c r="U989" t="b">
        <v>0</v>
      </c>
    </row>
    <row r="990" spans="1:22" x14ac:dyDescent="0.25">
      <c r="A990" s="1">
        <v>45130.631944444445</v>
      </c>
      <c r="B990" s="1">
        <f t="shared" si="30"/>
        <v>45130</v>
      </c>
      <c r="C990">
        <v>0</v>
      </c>
      <c r="D990" t="s">
        <v>1007</v>
      </c>
      <c r="E990">
        <v>0.51815687600000004</v>
      </c>
      <c r="F990">
        <v>2023</v>
      </c>
      <c r="G990">
        <v>7</v>
      </c>
      <c r="H990">
        <v>23</v>
      </c>
      <c r="I990">
        <v>15</v>
      </c>
      <c r="J990">
        <v>10</v>
      </c>
      <c r="K990">
        <v>33</v>
      </c>
      <c r="L990">
        <v>5</v>
      </c>
      <c r="M990">
        <v>0.29959005726666599</v>
      </c>
      <c r="N990">
        <v>9.01141173333341E-4</v>
      </c>
      <c r="O990" t="s">
        <v>19</v>
      </c>
      <c r="P990" t="s">
        <v>19</v>
      </c>
      <c r="Q990" t="s">
        <v>19</v>
      </c>
      <c r="R990" s="3" t="b">
        <v>1</v>
      </c>
      <c r="S990">
        <v>1</v>
      </c>
      <c r="T990">
        <f t="shared" si="29"/>
        <v>0</v>
      </c>
      <c r="U990" t="b">
        <v>0</v>
      </c>
    </row>
    <row r="991" spans="1:22" x14ac:dyDescent="0.25">
      <c r="A991" s="1">
        <v>45130.673611111109</v>
      </c>
      <c r="B991" s="1">
        <f t="shared" si="30"/>
        <v>45130</v>
      </c>
      <c r="C991">
        <v>0</v>
      </c>
      <c r="D991" t="s">
        <v>1008</v>
      </c>
      <c r="E991">
        <v>0.11251852499999999</v>
      </c>
      <c r="F991">
        <v>2023</v>
      </c>
      <c r="G991">
        <v>7</v>
      </c>
      <c r="H991">
        <v>23</v>
      </c>
      <c r="I991">
        <v>16</v>
      </c>
      <c r="J991">
        <v>10</v>
      </c>
      <c r="K991">
        <v>47</v>
      </c>
      <c r="L991">
        <v>5</v>
      </c>
      <c r="M991">
        <v>0.29536350096000002</v>
      </c>
      <c r="N991">
        <v>-4.2265563066666203E-3</v>
      </c>
      <c r="O991" t="s">
        <v>19</v>
      </c>
      <c r="P991" t="s">
        <v>19</v>
      </c>
      <c r="Q991" t="s">
        <v>19</v>
      </c>
      <c r="R991" t="b">
        <v>0</v>
      </c>
      <c r="T991">
        <f t="shared" si="29"/>
        <v>0</v>
      </c>
      <c r="U991" t="b">
        <v>0</v>
      </c>
    </row>
    <row r="992" spans="1:22" x14ac:dyDescent="0.25">
      <c r="A992" s="1">
        <v>45130.71597222222</v>
      </c>
      <c r="B992" s="1">
        <f t="shared" si="30"/>
        <v>45130</v>
      </c>
      <c r="C992">
        <v>0</v>
      </c>
      <c r="D992" t="s">
        <v>1009</v>
      </c>
      <c r="E992">
        <v>0.97461314799999998</v>
      </c>
      <c r="F992">
        <v>2023</v>
      </c>
      <c r="G992">
        <v>7</v>
      </c>
      <c r="H992">
        <v>23</v>
      </c>
      <c r="I992">
        <v>17</v>
      </c>
      <c r="J992">
        <v>11</v>
      </c>
      <c r="K992">
        <v>5</v>
      </c>
      <c r="L992">
        <v>5</v>
      </c>
      <c r="M992">
        <v>0.30073110417333299</v>
      </c>
      <c r="N992">
        <v>5.3676032133332897E-3</v>
      </c>
      <c r="O992" t="s">
        <v>19</v>
      </c>
      <c r="P992" t="s">
        <v>19</v>
      </c>
      <c r="Q992" t="s">
        <v>19</v>
      </c>
      <c r="R992" s="3" t="b">
        <v>1</v>
      </c>
      <c r="S992">
        <v>1</v>
      </c>
      <c r="T992">
        <f t="shared" ref="T992:T1055" si="31">IF(SUM(S968:S992)&gt;20,1,0)</f>
        <v>0</v>
      </c>
      <c r="U992" s="3" t="b">
        <v>1</v>
      </c>
      <c r="V992">
        <v>1</v>
      </c>
    </row>
    <row r="993" spans="1:21" x14ac:dyDescent="0.25">
      <c r="A993" s="1">
        <v>45130.757638888892</v>
      </c>
      <c r="B993" s="1">
        <f t="shared" si="30"/>
        <v>45130</v>
      </c>
      <c r="C993">
        <v>0</v>
      </c>
      <c r="D993" t="s">
        <v>1010</v>
      </c>
      <c r="E993">
        <v>4.6064947000000002E-2</v>
      </c>
      <c r="F993">
        <v>2023</v>
      </c>
      <c r="G993">
        <v>7</v>
      </c>
      <c r="H993">
        <v>23</v>
      </c>
      <c r="I993">
        <v>18</v>
      </c>
      <c r="J993">
        <v>11</v>
      </c>
      <c r="K993">
        <v>19</v>
      </c>
      <c r="L993">
        <v>5</v>
      </c>
      <c r="M993">
        <v>0.30006486089333301</v>
      </c>
      <c r="N993">
        <v>-6.6624327999997802E-4</v>
      </c>
      <c r="O993" t="s">
        <v>19</v>
      </c>
      <c r="P993" t="s">
        <v>19</v>
      </c>
      <c r="Q993" t="s">
        <v>19</v>
      </c>
      <c r="R993" t="b">
        <v>0</v>
      </c>
      <c r="T993">
        <f t="shared" si="31"/>
        <v>0</v>
      </c>
      <c r="U993" t="b">
        <v>0</v>
      </c>
    </row>
    <row r="994" spans="1:21" x14ac:dyDescent="0.25">
      <c r="A994" s="1">
        <v>45130.799305555556</v>
      </c>
      <c r="B994" s="1">
        <f t="shared" si="30"/>
        <v>45130</v>
      </c>
      <c r="C994">
        <v>0</v>
      </c>
      <c r="D994" t="s">
        <v>1011</v>
      </c>
      <c r="E994">
        <v>7.7249066000000005E-2</v>
      </c>
      <c r="F994">
        <v>2023</v>
      </c>
      <c r="G994">
        <v>7</v>
      </c>
      <c r="H994">
        <v>23</v>
      </c>
      <c r="I994">
        <v>19</v>
      </c>
      <c r="J994">
        <v>11</v>
      </c>
      <c r="K994">
        <v>41</v>
      </c>
      <c r="L994">
        <v>5</v>
      </c>
      <c r="M994">
        <v>0.29845985734000002</v>
      </c>
      <c r="N994">
        <v>-1.60500355333331E-3</v>
      </c>
      <c r="O994" t="s">
        <v>19</v>
      </c>
      <c r="P994" t="s">
        <v>19</v>
      </c>
      <c r="Q994" t="s">
        <v>19</v>
      </c>
      <c r="R994" t="b">
        <v>0</v>
      </c>
      <c r="T994">
        <f t="shared" si="31"/>
        <v>0</v>
      </c>
      <c r="U994" t="b">
        <v>0</v>
      </c>
    </row>
    <row r="995" spans="1:21" x14ac:dyDescent="0.25">
      <c r="A995" s="1">
        <v>45130.84097222222</v>
      </c>
      <c r="B995" s="1">
        <f t="shared" si="30"/>
        <v>45130</v>
      </c>
      <c r="C995">
        <v>0</v>
      </c>
      <c r="D995" t="s">
        <v>1012</v>
      </c>
      <c r="E995">
        <v>4.2372397999999999E-2</v>
      </c>
      <c r="F995">
        <v>2023</v>
      </c>
      <c r="G995">
        <v>7</v>
      </c>
      <c r="H995">
        <v>23</v>
      </c>
      <c r="I995">
        <v>20</v>
      </c>
      <c r="J995">
        <v>11</v>
      </c>
      <c r="K995">
        <v>40</v>
      </c>
      <c r="L995">
        <v>5</v>
      </c>
      <c r="M995">
        <v>0.29691496956666602</v>
      </c>
      <c r="N995">
        <v>-1.5448877733333301E-3</v>
      </c>
      <c r="O995" t="s">
        <v>19</v>
      </c>
      <c r="P995" t="s">
        <v>19</v>
      </c>
      <c r="Q995" t="s">
        <v>19</v>
      </c>
      <c r="R995" t="b">
        <v>0</v>
      </c>
      <c r="T995">
        <f t="shared" si="31"/>
        <v>0</v>
      </c>
      <c r="U995" t="b">
        <v>0</v>
      </c>
    </row>
    <row r="996" spans="1:21" x14ac:dyDescent="0.25">
      <c r="A996" s="1">
        <v>45130.884027777778</v>
      </c>
      <c r="B996" s="1">
        <f t="shared" si="30"/>
        <v>45130</v>
      </c>
      <c r="C996">
        <v>0</v>
      </c>
      <c r="D996" t="s">
        <v>1013</v>
      </c>
      <c r="E996">
        <v>7.3899889999999996E-2</v>
      </c>
      <c r="F996">
        <v>2023</v>
      </c>
      <c r="G996">
        <v>7</v>
      </c>
      <c r="H996">
        <v>23</v>
      </c>
      <c r="I996">
        <v>21</v>
      </c>
      <c r="J996">
        <v>13</v>
      </c>
      <c r="K996">
        <v>32</v>
      </c>
      <c r="L996">
        <v>5</v>
      </c>
      <c r="M996">
        <v>0.29574027444000001</v>
      </c>
      <c r="N996">
        <v>-1.1746951266666801E-3</v>
      </c>
      <c r="O996" t="s">
        <v>19</v>
      </c>
      <c r="P996" t="s">
        <v>19</v>
      </c>
      <c r="Q996" t="s">
        <v>19</v>
      </c>
      <c r="R996" t="b">
        <v>0</v>
      </c>
      <c r="T996">
        <f t="shared" si="31"/>
        <v>0</v>
      </c>
      <c r="U996" t="b">
        <v>0</v>
      </c>
    </row>
    <row r="997" spans="1:21" x14ac:dyDescent="0.25">
      <c r="A997" s="1">
        <v>45130.925694444442</v>
      </c>
      <c r="B997" s="1">
        <f t="shared" si="30"/>
        <v>45130</v>
      </c>
      <c r="C997">
        <v>0</v>
      </c>
      <c r="D997" t="s">
        <v>1014</v>
      </c>
      <c r="E997">
        <v>2.4063108E-2</v>
      </c>
      <c r="F997">
        <v>2023</v>
      </c>
      <c r="G997">
        <v>7</v>
      </c>
      <c r="H997">
        <v>23</v>
      </c>
      <c r="I997">
        <v>22</v>
      </c>
      <c r="J997">
        <v>13</v>
      </c>
      <c r="K997">
        <v>35</v>
      </c>
      <c r="L997">
        <v>5</v>
      </c>
      <c r="M997">
        <v>0.29546249919333301</v>
      </c>
      <c r="N997">
        <v>-2.7777524666666698E-4</v>
      </c>
      <c r="O997" t="s">
        <v>19</v>
      </c>
      <c r="P997" t="s">
        <v>19</v>
      </c>
      <c r="Q997" t="s">
        <v>19</v>
      </c>
      <c r="R997" t="b">
        <v>0</v>
      </c>
      <c r="T997">
        <f t="shared" si="31"/>
        <v>0</v>
      </c>
      <c r="U997" t="b">
        <v>0</v>
      </c>
    </row>
    <row r="998" spans="1:21" x14ac:dyDescent="0.25">
      <c r="A998" s="1">
        <v>45130.967361111114</v>
      </c>
      <c r="B998" s="1">
        <f t="shared" si="30"/>
        <v>45130</v>
      </c>
      <c r="C998">
        <v>0</v>
      </c>
      <c r="D998" t="s">
        <v>1015</v>
      </c>
      <c r="E998">
        <v>3.0279132E-2</v>
      </c>
      <c r="F998">
        <v>2023</v>
      </c>
      <c r="G998">
        <v>7</v>
      </c>
      <c r="H998">
        <v>23</v>
      </c>
      <c r="I998">
        <v>23</v>
      </c>
      <c r="J998">
        <v>13</v>
      </c>
      <c r="K998">
        <v>51</v>
      </c>
      <c r="L998">
        <v>5</v>
      </c>
      <c r="M998">
        <v>0.291977153086666</v>
      </c>
      <c r="N998">
        <v>-3.4853461066666701E-3</v>
      </c>
      <c r="O998" t="s">
        <v>19</v>
      </c>
      <c r="P998" t="s">
        <v>19</v>
      </c>
      <c r="Q998" t="s">
        <v>19</v>
      </c>
      <c r="R998" t="b">
        <v>0</v>
      </c>
      <c r="T998">
        <f t="shared" si="31"/>
        <v>0</v>
      </c>
      <c r="U998" t="b">
        <v>0</v>
      </c>
    </row>
    <row r="999" spans="1:21" x14ac:dyDescent="0.25">
      <c r="A999" s="1">
        <v>45131.009722222225</v>
      </c>
      <c r="B999" s="1">
        <f t="shared" si="30"/>
        <v>45131</v>
      </c>
      <c r="C999">
        <v>0</v>
      </c>
      <c r="D999" t="s">
        <v>1016</v>
      </c>
      <c r="E999">
        <v>3.3784287000000003E-2</v>
      </c>
      <c r="F999">
        <v>2023</v>
      </c>
      <c r="G999">
        <v>7</v>
      </c>
      <c r="H999">
        <v>24</v>
      </c>
      <c r="I999">
        <v>0</v>
      </c>
      <c r="J999">
        <v>14</v>
      </c>
      <c r="K999">
        <v>7</v>
      </c>
      <c r="L999">
        <v>5</v>
      </c>
      <c r="M999">
        <v>0.29103424606</v>
      </c>
      <c r="N999">
        <v>-9.4290702666666095E-4</v>
      </c>
      <c r="O999" t="s">
        <v>19</v>
      </c>
      <c r="P999" t="s">
        <v>19</v>
      </c>
      <c r="Q999" t="s">
        <v>19</v>
      </c>
      <c r="R999" t="b">
        <v>0</v>
      </c>
      <c r="T999">
        <f t="shared" si="31"/>
        <v>0</v>
      </c>
      <c r="U999" t="b">
        <v>0</v>
      </c>
    </row>
    <row r="1000" spans="1:21" x14ac:dyDescent="0.25">
      <c r="A1000" s="1">
        <v>45131.051388888889</v>
      </c>
      <c r="B1000" s="1">
        <f t="shared" si="30"/>
        <v>45131</v>
      </c>
      <c r="C1000">
        <v>0</v>
      </c>
      <c r="D1000" t="s">
        <v>1017</v>
      </c>
      <c r="E1000">
        <v>0.44569793699999999</v>
      </c>
      <c r="F1000">
        <v>2023</v>
      </c>
      <c r="G1000">
        <v>7</v>
      </c>
      <c r="H1000">
        <v>24</v>
      </c>
      <c r="I1000">
        <v>1</v>
      </c>
      <c r="J1000">
        <v>14</v>
      </c>
      <c r="K1000">
        <v>24</v>
      </c>
      <c r="L1000">
        <v>5</v>
      </c>
      <c r="M1000">
        <v>0.29204305750666598</v>
      </c>
      <c r="N1000">
        <v>1.00881144666664E-3</v>
      </c>
      <c r="O1000" t="s">
        <v>19</v>
      </c>
      <c r="P1000" t="s">
        <v>19</v>
      </c>
      <c r="Q1000" t="s">
        <v>19</v>
      </c>
      <c r="R1000" s="3" t="b">
        <v>1</v>
      </c>
      <c r="S1000">
        <v>1</v>
      </c>
      <c r="T1000">
        <f t="shared" si="31"/>
        <v>0</v>
      </c>
      <c r="U1000" t="b">
        <v>0</v>
      </c>
    </row>
    <row r="1001" spans="1:21" x14ac:dyDescent="0.25">
      <c r="A1001" s="1">
        <v>45131.093055555553</v>
      </c>
      <c r="B1001" s="1">
        <f t="shared" si="30"/>
        <v>45131</v>
      </c>
      <c r="C1001">
        <v>0</v>
      </c>
      <c r="D1001" t="s">
        <v>1018</v>
      </c>
      <c r="E1001">
        <v>0.52546474099999996</v>
      </c>
      <c r="F1001">
        <v>2023</v>
      </c>
      <c r="G1001">
        <v>7</v>
      </c>
      <c r="H1001">
        <v>24</v>
      </c>
      <c r="I1001">
        <v>2</v>
      </c>
      <c r="J1001">
        <v>14</v>
      </c>
      <c r="K1001">
        <v>41</v>
      </c>
      <c r="L1001">
        <v>5</v>
      </c>
      <c r="M1001">
        <v>0.29289245354666599</v>
      </c>
      <c r="N1001">
        <v>8.4939604000000503E-4</v>
      </c>
      <c r="O1001" t="s">
        <v>19</v>
      </c>
      <c r="P1001" t="s">
        <v>19</v>
      </c>
      <c r="Q1001" t="s">
        <v>19</v>
      </c>
      <c r="R1001" s="3" t="b">
        <v>1</v>
      </c>
      <c r="S1001">
        <v>1</v>
      </c>
      <c r="T1001">
        <f t="shared" si="31"/>
        <v>0</v>
      </c>
      <c r="U1001" t="b">
        <v>0</v>
      </c>
    </row>
    <row r="1002" spans="1:21" x14ac:dyDescent="0.25">
      <c r="A1002" s="1">
        <v>45131.134722222225</v>
      </c>
      <c r="B1002" s="1">
        <f t="shared" si="30"/>
        <v>45131</v>
      </c>
      <c r="C1002">
        <v>0</v>
      </c>
      <c r="D1002" t="s">
        <v>1019</v>
      </c>
      <c r="E1002">
        <v>0.26137097199999998</v>
      </c>
      <c r="F1002">
        <v>2023</v>
      </c>
      <c r="G1002">
        <v>7</v>
      </c>
      <c r="H1002">
        <v>24</v>
      </c>
      <c r="I1002">
        <v>3</v>
      </c>
      <c r="J1002">
        <v>14</v>
      </c>
      <c r="K1002">
        <v>58</v>
      </c>
      <c r="L1002">
        <v>5</v>
      </c>
      <c r="M1002">
        <v>0.29310323201333299</v>
      </c>
      <c r="N1002">
        <v>2.10778466666727E-4</v>
      </c>
      <c r="O1002" t="s">
        <v>19</v>
      </c>
      <c r="P1002" t="s">
        <v>19</v>
      </c>
      <c r="Q1002" t="s">
        <v>19</v>
      </c>
      <c r="R1002" t="b">
        <v>0</v>
      </c>
      <c r="T1002">
        <f t="shared" si="31"/>
        <v>0</v>
      </c>
      <c r="U1002" t="b">
        <v>0</v>
      </c>
    </row>
    <row r="1003" spans="1:21" x14ac:dyDescent="0.25">
      <c r="A1003" s="1">
        <v>45131.177083333336</v>
      </c>
      <c r="B1003" s="1">
        <f t="shared" si="30"/>
        <v>45131</v>
      </c>
      <c r="C1003">
        <v>0</v>
      </c>
      <c r="D1003" t="s">
        <v>1020</v>
      </c>
      <c r="E1003">
        <v>5.6206014999999998E-2</v>
      </c>
      <c r="F1003">
        <v>2023</v>
      </c>
      <c r="G1003">
        <v>7</v>
      </c>
      <c r="H1003">
        <v>24</v>
      </c>
      <c r="I1003">
        <v>4</v>
      </c>
      <c r="J1003">
        <v>15</v>
      </c>
      <c r="K1003">
        <v>20</v>
      </c>
      <c r="L1003">
        <v>5</v>
      </c>
      <c r="M1003">
        <v>0.29140436848666601</v>
      </c>
      <c r="N1003">
        <v>-1.6988635266666999E-3</v>
      </c>
      <c r="O1003" t="s">
        <v>19</v>
      </c>
      <c r="P1003" t="s">
        <v>19</v>
      </c>
      <c r="Q1003" t="s">
        <v>19</v>
      </c>
      <c r="R1003" t="b">
        <v>0</v>
      </c>
      <c r="T1003">
        <f t="shared" si="31"/>
        <v>0</v>
      </c>
      <c r="U1003" t="b">
        <v>0</v>
      </c>
    </row>
    <row r="1004" spans="1:21" x14ac:dyDescent="0.25">
      <c r="A1004" s="1">
        <v>45131.21875</v>
      </c>
      <c r="B1004" s="1">
        <f t="shared" si="30"/>
        <v>45131</v>
      </c>
      <c r="C1004">
        <v>0</v>
      </c>
      <c r="D1004" t="s">
        <v>1021</v>
      </c>
      <c r="E1004">
        <v>5.0436323999999998E-2</v>
      </c>
      <c r="F1004">
        <v>2023</v>
      </c>
      <c r="G1004">
        <v>7</v>
      </c>
      <c r="H1004">
        <v>24</v>
      </c>
      <c r="I1004">
        <v>5</v>
      </c>
      <c r="J1004">
        <v>15</v>
      </c>
      <c r="K1004">
        <v>27</v>
      </c>
      <c r="L1004">
        <v>5</v>
      </c>
      <c r="M1004">
        <v>0.28879579101333303</v>
      </c>
      <c r="N1004">
        <v>-2.60857747333331E-3</v>
      </c>
      <c r="O1004" t="s">
        <v>19</v>
      </c>
      <c r="P1004" t="s">
        <v>19</v>
      </c>
      <c r="Q1004" t="s">
        <v>19</v>
      </c>
      <c r="R1004" t="b">
        <v>0</v>
      </c>
      <c r="T1004">
        <f t="shared" si="31"/>
        <v>0</v>
      </c>
      <c r="U1004" t="b">
        <v>0</v>
      </c>
    </row>
    <row r="1005" spans="1:21" x14ac:dyDescent="0.25">
      <c r="A1005" s="1">
        <v>45131.260416666664</v>
      </c>
      <c r="B1005" s="1">
        <f t="shared" si="30"/>
        <v>45131</v>
      </c>
      <c r="C1005">
        <v>0</v>
      </c>
      <c r="D1005" t="s">
        <v>1022</v>
      </c>
      <c r="E1005">
        <v>5.4972108999999998E-2</v>
      </c>
      <c r="F1005">
        <v>2023</v>
      </c>
      <c r="G1005">
        <v>7</v>
      </c>
      <c r="H1005">
        <v>24</v>
      </c>
      <c r="I1005">
        <v>6</v>
      </c>
      <c r="J1005">
        <v>15</v>
      </c>
      <c r="K1005">
        <v>51</v>
      </c>
      <c r="L1005">
        <v>5</v>
      </c>
      <c r="M1005">
        <v>0.28696398584666599</v>
      </c>
      <c r="N1005">
        <v>-1.83180516666675E-3</v>
      </c>
      <c r="O1005" t="s">
        <v>19</v>
      </c>
      <c r="P1005" t="s">
        <v>19</v>
      </c>
      <c r="Q1005" t="s">
        <v>19</v>
      </c>
      <c r="R1005" t="b">
        <v>0</v>
      </c>
      <c r="T1005">
        <f t="shared" si="31"/>
        <v>0</v>
      </c>
      <c r="U1005" t="b">
        <v>0</v>
      </c>
    </row>
    <row r="1006" spans="1:21" x14ac:dyDescent="0.25">
      <c r="A1006" s="1">
        <v>45131.302777777775</v>
      </c>
      <c r="B1006" s="1">
        <f t="shared" si="30"/>
        <v>45131</v>
      </c>
      <c r="C1006">
        <v>0</v>
      </c>
      <c r="D1006" t="s">
        <v>1023</v>
      </c>
      <c r="E1006">
        <v>4.5075387000000001E-2</v>
      </c>
      <c r="F1006">
        <v>2023</v>
      </c>
      <c r="G1006">
        <v>7</v>
      </c>
      <c r="H1006">
        <v>24</v>
      </c>
      <c r="I1006">
        <v>7</v>
      </c>
      <c r="J1006">
        <v>16</v>
      </c>
      <c r="K1006">
        <v>16</v>
      </c>
      <c r="L1006">
        <v>5</v>
      </c>
      <c r="M1006">
        <v>0.28128337376666601</v>
      </c>
      <c r="N1006">
        <v>-5.6806120799999197E-3</v>
      </c>
      <c r="O1006" t="s">
        <v>19</v>
      </c>
      <c r="P1006" t="s">
        <v>19</v>
      </c>
      <c r="Q1006" t="s">
        <v>19</v>
      </c>
      <c r="R1006" t="b">
        <v>0</v>
      </c>
      <c r="T1006">
        <f t="shared" si="31"/>
        <v>0</v>
      </c>
      <c r="U1006" t="b">
        <v>0</v>
      </c>
    </row>
    <row r="1007" spans="1:21" x14ac:dyDescent="0.25">
      <c r="A1007" s="1">
        <v>45131.344444444447</v>
      </c>
      <c r="B1007" s="1">
        <f t="shared" si="30"/>
        <v>45131</v>
      </c>
      <c r="C1007">
        <v>0</v>
      </c>
      <c r="D1007" t="s">
        <v>1024</v>
      </c>
      <c r="E1007">
        <v>4.5211479999999998E-2</v>
      </c>
      <c r="F1007">
        <v>2023</v>
      </c>
      <c r="G1007">
        <v>7</v>
      </c>
      <c r="H1007">
        <v>24</v>
      </c>
      <c r="I1007">
        <v>8</v>
      </c>
      <c r="J1007">
        <v>16</v>
      </c>
      <c r="K1007">
        <v>38</v>
      </c>
      <c r="L1007">
        <v>5</v>
      </c>
      <c r="M1007">
        <v>0.27988603709333298</v>
      </c>
      <c r="N1007">
        <v>-1.3973366733333601E-3</v>
      </c>
      <c r="O1007" t="s">
        <v>19</v>
      </c>
      <c r="P1007" t="s">
        <v>19</v>
      </c>
      <c r="Q1007" t="s">
        <v>19</v>
      </c>
      <c r="R1007" t="b">
        <v>0</v>
      </c>
      <c r="T1007">
        <f t="shared" si="31"/>
        <v>0</v>
      </c>
      <c r="U1007" t="b">
        <v>0</v>
      </c>
    </row>
    <row r="1008" spans="1:21" x14ac:dyDescent="0.25">
      <c r="A1008" s="1">
        <v>45131.386111111111</v>
      </c>
      <c r="B1008" s="1">
        <f t="shared" si="30"/>
        <v>45131</v>
      </c>
      <c r="C1008">
        <v>0</v>
      </c>
      <c r="D1008" t="s">
        <v>1025</v>
      </c>
      <c r="E1008">
        <v>5.5081828999999999E-2</v>
      </c>
      <c r="F1008">
        <v>2023</v>
      </c>
      <c r="G1008">
        <v>7</v>
      </c>
      <c r="H1008">
        <v>24</v>
      </c>
      <c r="I1008">
        <v>9</v>
      </c>
      <c r="J1008">
        <v>16</v>
      </c>
      <c r="K1008">
        <v>59</v>
      </c>
      <c r="L1008">
        <v>5</v>
      </c>
      <c r="M1008">
        <v>0.28016592069333301</v>
      </c>
      <c r="N1008">
        <v>2.7988360000003E-4</v>
      </c>
      <c r="O1008" t="s">
        <v>19</v>
      </c>
      <c r="P1008" t="s">
        <v>19</v>
      </c>
      <c r="Q1008" t="s">
        <v>19</v>
      </c>
      <c r="R1008" t="b">
        <v>0</v>
      </c>
      <c r="T1008">
        <f t="shared" si="31"/>
        <v>0</v>
      </c>
      <c r="U1008" t="b">
        <v>0</v>
      </c>
    </row>
    <row r="1009" spans="1:21" x14ac:dyDescent="0.25">
      <c r="A1009" s="1">
        <v>45131.428472222222</v>
      </c>
      <c r="B1009" s="1">
        <f t="shared" si="30"/>
        <v>45131</v>
      </c>
      <c r="C1009">
        <v>0</v>
      </c>
      <c r="D1009" t="s">
        <v>1026</v>
      </c>
      <c r="E1009">
        <v>0.29682508499999999</v>
      </c>
      <c r="F1009">
        <v>2023</v>
      </c>
      <c r="G1009">
        <v>7</v>
      </c>
      <c r="H1009">
        <v>24</v>
      </c>
      <c r="I1009">
        <v>10</v>
      </c>
      <c r="J1009">
        <v>17</v>
      </c>
      <c r="K1009">
        <v>24</v>
      </c>
      <c r="L1009">
        <v>5</v>
      </c>
      <c r="M1009">
        <v>0.28196653418666601</v>
      </c>
      <c r="N1009">
        <v>1.8006134933333199E-3</v>
      </c>
      <c r="O1009" t="s">
        <v>19</v>
      </c>
      <c r="P1009" t="s">
        <v>19</v>
      </c>
      <c r="Q1009" t="s">
        <v>19</v>
      </c>
      <c r="R1009" t="b">
        <v>0</v>
      </c>
      <c r="T1009">
        <f t="shared" si="31"/>
        <v>0</v>
      </c>
      <c r="U1009" t="b">
        <v>0</v>
      </c>
    </row>
    <row r="1010" spans="1:21" x14ac:dyDescent="0.25">
      <c r="A1010" s="1">
        <v>45131.470138888886</v>
      </c>
      <c r="B1010" s="1">
        <f t="shared" si="30"/>
        <v>45131</v>
      </c>
      <c r="C1010">
        <v>0</v>
      </c>
      <c r="D1010" t="s">
        <v>1027</v>
      </c>
      <c r="E1010">
        <v>0.54638674499999995</v>
      </c>
      <c r="F1010">
        <v>2023</v>
      </c>
      <c r="G1010">
        <v>7</v>
      </c>
      <c r="H1010">
        <v>24</v>
      </c>
      <c r="I1010">
        <v>11</v>
      </c>
      <c r="J1010">
        <v>17</v>
      </c>
      <c r="K1010">
        <v>43</v>
      </c>
      <c r="L1010">
        <v>5</v>
      </c>
      <c r="M1010">
        <v>0.285388845013333</v>
      </c>
      <c r="N1010">
        <v>3.4223108266666601E-3</v>
      </c>
      <c r="O1010" t="s">
        <v>19</v>
      </c>
      <c r="P1010" t="s">
        <v>19</v>
      </c>
      <c r="Q1010" t="s">
        <v>19</v>
      </c>
      <c r="R1010" s="3" t="b">
        <v>1</v>
      </c>
      <c r="S1010">
        <v>1</v>
      </c>
      <c r="T1010">
        <f t="shared" si="31"/>
        <v>0</v>
      </c>
      <c r="U1010" t="b">
        <v>0</v>
      </c>
    </row>
    <row r="1011" spans="1:21" x14ac:dyDescent="0.25">
      <c r="A1011" s="1">
        <v>45131.512499999997</v>
      </c>
      <c r="B1011" s="1">
        <f t="shared" si="30"/>
        <v>45131</v>
      </c>
      <c r="C1011">
        <v>0</v>
      </c>
      <c r="D1011" t="s">
        <v>1028</v>
      </c>
      <c r="E1011">
        <v>0.13804760999999999</v>
      </c>
      <c r="F1011">
        <v>2023</v>
      </c>
      <c r="G1011">
        <v>7</v>
      </c>
      <c r="H1011">
        <v>24</v>
      </c>
      <c r="I1011">
        <v>12</v>
      </c>
      <c r="J1011">
        <v>18</v>
      </c>
      <c r="K1011">
        <v>11</v>
      </c>
      <c r="L1011">
        <v>5</v>
      </c>
      <c r="M1011">
        <v>0.28530228856000001</v>
      </c>
      <c r="N1011" s="2">
        <v>-8.6556453333330702E-5</v>
      </c>
      <c r="O1011" t="s">
        <v>19</v>
      </c>
      <c r="P1011" t="s">
        <v>19</v>
      </c>
      <c r="Q1011" t="s">
        <v>19</v>
      </c>
      <c r="R1011" t="b">
        <v>0</v>
      </c>
      <c r="T1011">
        <f t="shared" si="31"/>
        <v>0</v>
      </c>
      <c r="U1011" t="b">
        <v>0</v>
      </c>
    </row>
    <row r="1012" spans="1:21" x14ac:dyDescent="0.25">
      <c r="A1012" s="1">
        <v>45131.554166666669</v>
      </c>
      <c r="B1012" s="1">
        <f t="shared" si="30"/>
        <v>45131</v>
      </c>
      <c r="C1012">
        <v>0</v>
      </c>
      <c r="D1012" t="s">
        <v>1029</v>
      </c>
      <c r="E1012">
        <v>0.53194569899999999</v>
      </c>
      <c r="F1012">
        <v>2023</v>
      </c>
      <c r="G1012">
        <v>7</v>
      </c>
      <c r="H1012">
        <v>24</v>
      </c>
      <c r="I1012">
        <v>13</v>
      </c>
      <c r="J1012">
        <v>18</v>
      </c>
      <c r="K1012">
        <v>34</v>
      </c>
      <c r="L1012">
        <v>5</v>
      </c>
      <c r="M1012">
        <v>0.28758436444666602</v>
      </c>
      <c r="N1012">
        <v>2.2820758866666699E-3</v>
      </c>
      <c r="O1012" t="s">
        <v>19</v>
      </c>
      <c r="P1012" t="s">
        <v>19</v>
      </c>
      <c r="Q1012" t="s">
        <v>19</v>
      </c>
      <c r="R1012" s="3" t="b">
        <v>1</v>
      </c>
      <c r="S1012">
        <v>1</v>
      </c>
      <c r="T1012">
        <f t="shared" si="31"/>
        <v>0</v>
      </c>
      <c r="U1012" t="b">
        <v>0</v>
      </c>
    </row>
    <row r="1013" spans="1:21" x14ac:dyDescent="0.25">
      <c r="A1013" s="1">
        <v>45131.595833333333</v>
      </c>
      <c r="B1013" s="1">
        <f t="shared" si="30"/>
        <v>45131</v>
      </c>
      <c r="C1013">
        <v>0</v>
      </c>
      <c r="D1013" t="s">
        <v>1030</v>
      </c>
      <c r="E1013">
        <v>0.49730859100000002</v>
      </c>
      <c r="F1013">
        <v>2023</v>
      </c>
      <c r="G1013">
        <v>7</v>
      </c>
      <c r="H1013">
        <v>24</v>
      </c>
      <c r="I1013">
        <v>14</v>
      </c>
      <c r="J1013">
        <v>18</v>
      </c>
      <c r="K1013">
        <v>51</v>
      </c>
      <c r="L1013">
        <v>5</v>
      </c>
      <c r="M1013">
        <v>0.29016363505999998</v>
      </c>
      <c r="N1013">
        <v>2.5792706133332898E-3</v>
      </c>
      <c r="O1013" t="s">
        <v>19</v>
      </c>
      <c r="P1013" t="s">
        <v>19</v>
      </c>
      <c r="Q1013" t="s">
        <v>19</v>
      </c>
      <c r="R1013" s="3" t="b">
        <v>1</v>
      </c>
      <c r="S1013">
        <v>1</v>
      </c>
      <c r="T1013">
        <f t="shared" si="31"/>
        <v>0</v>
      </c>
      <c r="U1013" t="b">
        <v>0</v>
      </c>
    </row>
    <row r="1014" spans="1:21" x14ac:dyDescent="0.25">
      <c r="A1014" s="1">
        <v>45131.637499999997</v>
      </c>
      <c r="B1014" s="1">
        <f t="shared" si="30"/>
        <v>45131</v>
      </c>
      <c r="C1014">
        <v>0</v>
      </c>
      <c r="D1014" t="s">
        <v>1031</v>
      </c>
      <c r="E1014">
        <v>0.454668462</v>
      </c>
      <c r="F1014">
        <v>2023</v>
      </c>
      <c r="G1014">
        <v>7</v>
      </c>
      <c r="H1014">
        <v>24</v>
      </c>
      <c r="I1014">
        <v>15</v>
      </c>
      <c r="J1014">
        <v>18</v>
      </c>
      <c r="K1014">
        <v>58</v>
      </c>
      <c r="L1014">
        <v>5</v>
      </c>
      <c r="M1014">
        <v>0.29260081088666601</v>
      </c>
      <c r="N1014">
        <v>2.4371758266666902E-3</v>
      </c>
      <c r="O1014" t="s">
        <v>19</v>
      </c>
      <c r="P1014" t="s">
        <v>19</v>
      </c>
      <c r="Q1014" t="s">
        <v>19</v>
      </c>
      <c r="R1014" s="3" t="b">
        <v>1</v>
      </c>
      <c r="S1014">
        <v>1</v>
      </c>
      <c r="T1014">
        <f t="shared" si="31"/>
        <v>0</v>
      </c>
      <c r="U1014" t="b">
        <v>0</v>
      </c>
    </row>
    <row r="1015" spans="1:21" x14ac:dyDescent="0.25">
      <c r="A1015" s="1">
        <v>45131.679861111108</v>
      </c>
      <c r="B1015" s="1">
        <f t="shared" si="30"/>
        <v>45131</v>
      </c>
      <c r="C1015">
        <v>0</v>
      </c>
      <c r="D1015" t="s">
        <v>1032</v>
      </c>
      <c r="E1015">
        <v>0.73220659300000002</v>
      </c>
      <c r="F1015">
        <v>2023</v>
      </c>
      <c r="G1015">
        <v>7</v>
      </c>
      <c r="H1015">
        <v>24</v>
      </c>
      <c r="I1015">
        <v>16</v>
      </c>
      <c r="J1015">
        <v>19</v>
      </c>
      <c r="K1015">
        <v>17</v>
      </c>
      <c r="L1015">
        <v>5</v>
      </c>
      <c r="M1015">
        <v>0.29709100266666599</v>
      </c>
      <c r="N1015">
        <v>4.4901917799999797E-3</v>
      </c>
      <c r="O1015" t="s">
        <v>19</v>
      </c>
      <c r="P1015" t="s">
        <v>19</v>
      </c>
      <c r="Q1015" t="s">
        <v>19</v>
      </c>
      <c r="R1015" s="3" t="b">
        <v>1</v>
      </c>
      <c r="S1015">
        <v>1</v>
      </c>
      <c r="T1015">
        <f t="shared" si="31"/>
        <v>0</v>
      </c>
      <c r="U1015" t="b">
        <v>0</v>
      </c>
    </row>
    <row r="1016" spans="1:21" x14ac:dyDescent="0.25">
      <c r="A1016" s="1">
        <v>45131.72152777778</v>
      </c>
      <c r="B1016" s="1">
        <f t="shared" si="30"/>
        <v>45131</v>
      </c>
      <c r="C1016">
        <v>0</v>
      </c>
      <c r="D1016" t="s">
        <v>1033</v>
      </c>
      <c r="E1016">
        <v>0.76441222200000003</v>
      </c>
      <c r="F1016">
        <v>2023</v>
      </c>
      <c r="G1016">
        <v>7</v>
      </c>
      <c r="H1016">
        <v>24</v>
      </c>
      <c r="I1016">
        <v>17</v>
      </c>
      <c r="J1016">
        <v>19</v>
      </c>
      <c r="K1016">
        <v>34</v>
      </c>
      <c r="L1016">
        <v>5</v>
      </c>
      <c r="M1016">
        <v>0.30038578663333299</v>
      </c>
      <c r="N1016">
        <v>3.2947839666667101E-3</v>
      </c>
      <c r="O1016" t="s">
        <v>19</v>
      </c>
      <c r="P1016" t="s">
        <v>19</v>
      </c>
      <c r="Q1016" t="s">
        <v>19</v>
      </c>
      <c r="R1016" s="3" t="b">
        <v>1</v>
      </c>
      <c r="S1016">
        <v>1</v>
      </c>
      <c r="T1016">
        <f t="shared" si="31"/>
        <v>0</v>
      </c>
      <c r="U1016" t="b">
        <v>0</v>
      </c>
    </row>
    <row r="1017" spans="1:21" x14ac:dyDescent="0.25">
      <c r="A1017" s="1">
        <v>45131.763194444444</v>
      </c>
      <c r="B1017" s="1">
        <f t="shared" si="30"/>
        <v>45131</v>
      </c>
      <c r="C1017">
        <v>0</v>
      </c>
      <c r="D1017" t="s">
        <v>1034</v>
      </c>
      <c r="E1017">
        <v>0.44604498599999998</v>
      </c>
      <c r="F1017">
        <v>2023</v>
      </c>
      <c r="G1017">
        <v>7</v>
      </c>
      <c r="H1017">
        <v>24</v>
      </c>
      <c r="I1017">
        <v>18</v>
      </c>
      <c r="J1017">
        <v>19</v>
      </c>
      <c r="K1017">
        <v>45</v>
      </c>
      <c r="L1017">
        <v>5</v>
      </c>
      <c r="M1017">
        <v>0.30238037474666601</v>
      </c>
      <c r="N1017">
        <v>1.9945881133332502E-3</v>
      </c>
      <c r="O1017" t="s">
        <v>19</v>
      </c>
      <c r="P1017" t="s">
        <v>19</v>
      </c>
      <c r="Q1017" t="s">
        <v>19</v>
      </c>
      <c r="R1017" s="3" t="b">
        <v>1</v>
      </c>
      <c r="S1017">
        <v>1</v>
      </c>
      <c r="T1017">
        <f t="shared" si="31"/>
        <v>0</v>
      </c>
      <c r="U1017" t="b">
        <v>0</v>
      </c>
    </row>
    <row r="1018" spans="1:21" x14ac:dyDescent="0.25">
      <c r="A1018" s="1">
        <v>45131.805555555555</v>
      </c>
      <c r="B1018" s="1">
        <f t="shared" si="30"/>
        <v>45131</v>
      </c>
      <c r="C1018">
        <v>0</v>
      </c>
      <c r="D1018" t="s">
        <v>1035</v>
      </c>
      <c r="E1018">
        <v>8.8857694000000001E-2</v>
      </c>
      <c r="F1018">
        <v>2023</v>
      </c>
      <c r="G1018">
        <v>7</v>
      </c>
      <c r="H1018">
        <v>24</v>
      </c>
      <c r="I1018">
        <v>19</v>
      </c>
      <c r="J1018">
        <v>20</v>
      </c>
      <c r="K1018">
        <v>3</v>
      </c>
      <c r="L1018">
        <v>5</v>
      </c>
      <c r="M1018">
        <v>0.30266240580666598</v>
      </c>
      <c r="N1018">
        <v>2.82031060000076E-4</v>
      </c>
      <c r="O1018" t="s">
        <v>19</v>
      </c>
      <c r="P1018" t="s">
        <v>19</v>
      </c>
      <c r="Q1018" t="s">
        <v>19</v>
      </c>
      <c r="R1018" t="b">
        <v>0</v>
      </c>
      <c r="T1018">
        <f t="shared" si="31"/>
        <v>0</v>
      </c>
      <c r="U1018" t="b">
        <v>0</v>
      </c>
    </row>
    <row r="1019" spans="1:21" x14ac:dyDescent="0.25">
      <c r="A1019" s="1">
        <v>45131.847222222219</v>
      </c>
      <c r="B1019" s="1">
        <f t="shared" si="30"/>
        <v>45131</v>
      </c>
      <c r="C1019">
        <v>0</v>
      </c>
      <c r="D1019" t="s">
        <v>1036</v>
      </c>
      <c r="E1019">
        <v>4.6793732999999997E-2</v>
      </c>
      <c r="F1019">
        <v>2023</v>
      </c>
      <c r="G1019">
        <v>7</v>
      </c>
      <c r="H1019">
        <v>24</v>
      </c>
      <c r="I1019">
        <v>20</v>
      </c>
      <c r="J1019">
        <v>20</v>
      </c>
      <c r="K1019">
        <v>34</v>
      </c>
      <c r="L1019">
        <v>5</v>
      </c>
      <c r="M1019">
        <v>0.30156504695333303</v>
      </c>
      <c r="N1019">
        <v>-1.0973588533333899E-3</v>
      </c>
      <c r="O1019" t="s">
        <v>19</v>
      </c>
      <c r="P1019" t="s">
        <v>19</v>
      </c>
      <c r="Q1019" t="s">
        <v>19</v>
      </c>
      <c r="R1019" t="b">
        <v>0</v>
      </c>
      <c r="T1019">
        <f t="shared" si="31"/>
        <v>0</v>
      </c>
      <c r="U1019" t="b">
        <v>0</v>
      </c>
    </row>
    <row r="1020" spans="1:21" x14ac:dyDescent="0.25">
      <c r="A1020" s="1">
        <v>45131.890277777777</v>
      </c>
      <c r="B1020" s="1">
        <f t="shared" si="30"/>
        <v>45131</v>
      </c>
      <c r="C1020">
        <v>0</v>
      </c>
      <c r="D1020" t="s">
        <v>1037</v>
      </c>
      <c r="E1020">
        <v>8.5533908000000006E-2</v>
      </c>
      <c r="F1020">
        <v>2023</v>
      </c>
      <c r="G1020">
        <v>7</v>
      </c>
      <c r="H1020">
        <v>24</v>
      </c>
      <c r="I1020">
        <v>21</v>
      </c>
      <c r="J1020">
        <v>22</v>
      </c>
      <c r="K1020">
        <v>48</v>
      </c>
      <c r="L1020">
        <v>5</v>
      </c>
      <c r="M1020">
        <v>0.30114028723333303</v>
      </c>
      <c r="N1020">
        <v>-4.24759719999945E-4</v>
      </c>
      <c r="O1020" t="s">
        <v>19</v>
      </c>
      <c r="P1020" t="s">
        <v>19</v>
      </c>
      <c r="Q1020" t="s">
        <v>19</v>
      </c>
      <c r="R1020" t="b">
        <v>0</v>
      </c>
      <c r="T1020">
        <f t="shared" si="31"/>
        <v>0</v>
      </c>
      <c r="U1020" t="b">
        <v>0</v>
      </c>
    </row>
    <row r="1021" spans="1:21" x14ac:dyDescent="0.25">
      <c r="A1021" s="1">
        <v>45131.932638888888</v>
      </c>
      <c r="B1021" s="1">
        <f t="shared" si="30"/>
        <v>45131</v>
      </c>
      <c r="C1021">
        <v>0</v>
      </c>
      <c r="D1021" t="s">
        <v>1038</v>
      </c>
      <c r="E1021">
        <v>0.169423085</v>
      </c>
      <c r="F1021">
        <v>2023</v>
      </c>
      <c r="G1021">
        <v>7</v>
      </c>
      <c r="H1021">
        <v>24</v>
      </c>
      <c r="I1021">
        <v>22</v>
      </c>
      <c r="J1021">
        <v>23</v>
      </c>
      <c r="K1021">
        <v>18</v>
      </c>
      <c r="L1021">
        <v>5</v>
      </c>
      <c r="M1021">
        <v>0.29914716038</v>
      </c>
      <c r="N1021">
        <v>-1.9931268533333601E-3</v>
      </c>
      <c r="O1021" t="s">
        <v>19</v>
      </c>
      <c r="P1021" t="s">
        <v>19</v>
      </c>
      <c r="Q1021" t="s">
        <v>19</v>
      </c>
      <c r="R1021" t="b">
        <v>0</v>
      </c>
      <c r="T1021">
        <f t="shared" si="31"/>
        <v>0</v>
      </c>
      <c r="U1021" t="b">
        <v>0</v>
      </c>
    </row>
    <row r="1022" spans="1:21" x14ac:dyDescent="0.25">
      <c r="A1022" s="1">
        <v>45131.974305555559</v>
      </c>
      <c r="B1022" s="1">
        <f t="shared" si="30"/>
        <v>45131</v>
      </c>
      <c r="C1022">
        <v>0</v>
      </c>
      <c r="D1022" t="s">
        <v>1039</v>
      </c>
      <c r="E1022">
        <v>0.40940385000000001</v>
      </c>
      <c r="F1022">
        <v>2023</v>
      </c>
      <c r="G1022">
        <v>7</v>
      </c>
      <c r="H1022">
        <v>24</v>
      </c>
      <c r="I1022">
        <v>23</v>
      </c>
      <c r="J1022">
        <v>23</v>
      </c>
      <c r="K1022">
        <v>57</v>
      </c>
      <c r="L1022">
        <v>5</v>
      </c>
      <c r="M1022">
        <v>0.30080417980000002</v>
      </c>
      <c r="N1022">
        <v>1.6570194200000101E-3</v>
      </c>
      <c r="O1022" t="s">
        <v>19</v>
      </c>
      <c r="P1022" t="s">
        <v>19</v>
      </c>
      <c r="Q1022" t="s">
        <v>19</v>
      </c>
      <c r="R1022" s="3" t="b">
        <v>1</v>
      </c>
      <c r="S1022">
        <v>1</v>
      </c>
      <c r="T1022">
        <f t="shared" si="31"/>
        <v>0</v>
      </c>
      <c r="U1022" t="b">
        <v>0</v>
      </c>
    </row>
    <row r="1023" spans="1:21" x14ac:dyDescent="0.25">
      <c r="A1023" s="1">
        <v>45132.01666666667</v>
      </c>
      <c r="B1023" s="1">
        <f t="shared" si="30"/>
        <v>45132</v>
      </c>
      <c r="C1023">
        <v>0</v>
      </c>
      <c r="D1023" t="s">
        <v>1040</v>
      </c>
      <c r="E1023">
        <v>9.6117084000000005E-2</v>
      </c>
      <c r="F1023">
        <v>2023</v>
      </c>
      <c r="G1023">
        <v>7</v>
      </c>
      <c r="H1023">
        <v>25</v>
      </c>
      <c r="I1023">
        <v>0</v>
      </c>
      <c r="J1023">
        <v>24</v>
      </c>
      <c r="K1023">
        <v>49</v>
      </c>
      <c r="L1023">
        <v>5</v>
      </c>
      <c r="M1023">
        <v>0.29770339537333301</v>
      </c>
      <c r="N1023">
        <v>-3.10078442666666E-3</v>
      </c>
      <c r="O1023" t="s">
        <v>19</v>
      </c>
      <c r="P1023" t="s">
        <v>19</v>
      </c>
      <c r="Q1023" t="s">
        <v>19</v>
      </c>
      <c r="R1023" t="b">
        <v>0</v>
      </c>
      <c r="T1023">
        <f t="shared" si="31"/>
        <v>0</v>
      </c>
      <c r="U1023" t="b">
        <v>0</v>
      </c>
    </row>
    <row r="1024" spans="1:21" x14ac:dyDescent="0.25">
      <c r="A1024" s="1">
        <v>45132.059027777781</v>
      </c>
      <c r="B1024" s="1">
        <f t="shared" si="30"/>
        <v>45132</v>
      </c>
      <c r="C1024">
        <v>0</v>
      </c>
      <c r="D1024" t="s">
        <v>1041</v>
      </c>
      <c r="E1024">
        <v>0.29327079700000003</v>
      </c>
      <c r="F1024">
        <v>2023</v>
      </c>
      <c r="G1024">
        <v>7</v>
      </c>
      <c r="H1024">
        <v>25</v>
      </c>
      <c r="I1024">
        <v>1</v>
      </c>
      <c r="J1024">
        <v>25</v>
      </c>
      <c r="K1024">
        <v>17</v>
      </c>
      <c r="L1024">
        <v>5</v>
      </c>
      <c r="M1024">
        <v>0.29897268571333302</v>
      </c>
      <c r="N1024">
        <v>1.26929033999995E-3</v>
      </c>
      <c r="O1024" t="s">
        <v>19</v>
      </c>
      <c r="P1024" t="s">
        <v>19</v>
      </c>
      <c r="Q1024" t="s">
        <v>19</v>
      </c>
      <c r="R1024" t="b">
        <v>0</v>
      </c>
      <c r="T1024">
        <f t="shared" si="31"/>
        <v>0</v>
      </c>
      <c r="U1024" t="b">
        <v>0</v>
      </c>
    </row>
    <row r="1025" spans="1:22" x14ac:dyDescent="0.25">
      <c r="A1025" s="1">
        <v>45132.100694444445</v>
      </c>
      <c r="B1025" s="1">
        <f t="shared" si="30"/>
        <v>45132</v>
      </c>
      <c r="C1025">
        <v>0</v>
      </c>
      <c r="D1025" t="s">
        <v>1042</v>
      </c>
      <c r="E1025">
        <v>0.115633019</v>
      </c>
      <c r="F1025">
        <v>2023</v>
      </c>
      <c r="G1025">
        <v>7</v>
      </c>
      <c r="H1025">
        <v>25</v>
      </c>
      <c r="I1025">
        <v>2</v>
      </c>
      <c r="J1025">
        <v>25</v>
      </c>
      <c r="K1025">
        <v>48</v>
      </c>
      <c r="L1025">
        <v>5</v>
      </c>
      <c r="M1025">
        <v>0.29803452918000001</v>
      </c>
      <c r="N1025">
        <v>-9.3815653333328898E-4</v>
      </c>
      <c r="O1025" t="s">
        <v>19</v>
      </c>
      <c r="P1025" t="s">
        <v>19</v>
      </c>
      <c r="Q1025" t="s">
        <v>19</v>
      </c>
      <c r="R1025" t="b">
        <v>0</v>
      </c>
      <c r="T1025">
        <f t="shared" si="31"/>
        <v>0</v>
      </c>
      <c r="U1025" t="b">
        <v>0</v>
      </c>
    </row>
    <row r="1026" spans="1:22" x14ac:dyDescent="0.25">
      <c r="A1026" s="1">
        <v>45132.143055555556</v>
      </c>
      <c r="B1026" s="1">
        <f t="shared" si="30"/>
        <v>45132</v>
      </c>
      <c r="C1026">
        <v>0</v>
      </c>
      <c r="D1026" t="s">
        <v>1043</v>
      </c>
      <c r="E1026">
        <v>0.102449364</v>
      </c>
      <c r="F1026">
        <v>2023</v>
      </c>
      <c r="G1026">
        <v>7</v>
      </c>
      <c r="H1026">
        <v>25</v>
      </c>
      <c r="I1026">
        <v>3</v>
      </c>
      <c r="J1026">
        <v>26</v>
      </c>
      <c r="K1026">
        <v>25</v>
      </c>
      <c r="L1026">
        <v>5</v>
      </c>
      <c r="M1026">
        <v>0.29720230124666602</v>
      </c>
      <c r="N1026">
        <v>-8.3222793333337299E-4</v>
      </c>
      <c r="O1026" t="s">
        <v>19</v>
      </c>
      <c r="P1026" t="s">
        <v>19</v>
      </c>
      <c r="Q1026" t="s">
        <v>19</v>
      </c>
      <c r="R1026" t="b">
        <v>0</v>
      </c>
      <c r="T1026">
        <f t="shared" si="31"/>
        <v>0</v>
      </c>
      <c r="U1026" t="b">
        <v>0</v>
      </c>
    </row>
    <row r="1027" spans="1:22" x14ac:dyDescent="0.25">
      <c r="A1027" s="1">
        <v>45132.18472222222</v>
      </c>
      <c r="B1027" s="1">
        <f t="shared" ref="B1027:B1090" si="32">DATE(YEAR(A1027),MONTH(A1027),DAY(A1027))</f>
        <v>45132</v>
      </c>
      <c r="C1027">
        <v>0</v>
      </c>
      <c r="D1027" t="s">
        <v>1044</v>
      </c>
      <c r="E1027">
        <v>4.6491650000000002E-2</v>
      </c>
      <c r="F1027">
        <v>2023</v>
      </c>
      <c r="G1027">
        <v>7</v>
      </c>
      <c r="H1027">
        <v>25</v>
      </c>
      <c r="I1027">
        <v>4</v>
      </c>
      <c r="J1027">
        <v>26</v>
      </c>
      <c r="K1027">
        <v>50</v>
      </c>
      <c r="L1027">
        <v>5</v>
      </c>
      <c r="M1027">
        <v>0.29552103960666598</v>
      </c>
      <c r="N1027">
        <v>-1.68126163999998E-3</v>
      </c>
      <c r="O1027" t="s">
        <v>19</v>
      </c>
      <c r="P1027" t="s">
        <v>19</v>
      </c>
      <c r="Q1027" t="s">
        <v>19</v>
      </c>
      <c r="R1027" t="b">
        <v>0</v>
      </c>
      <c r="T1027">
        <f t="shared" si="31"/>
        <v>0</v>
      </c>
      <c r="U1027" t="b">
        <v>0</v>
      </c>
    </row>
    <row r="1028" spans="1:22" x14ac:dyDescent="0.25">
      <c r="A1028" s="1">
        <v>45132.227083333331</v>
      </c>
      <c r="B1028" s="1">
        <f t="shared" si="32"/>
        <v>45132</v>
      </c>
      <c r="C1028">
        <v>0</v>
      </c>
      <c r="D1028" t="s">
        <v>1045</v>
      </c>
      <c r="E1028">
        <v>3.3259189000000002E-2</v>
      </c>
      <c r="F1028">
        <v>2023</v>
      </c>
      <c r="G1028">
        <v>7</v>
      </c>
      <c r="H1028">
        <v>25</v>
      </c>
      <c r="I1028">
        <v>5</v>
      </c>
      <c r="J1028">
        <v>27</v>
      </c>
      <c r="K1028">
        <v>27</v>
      </c>
      <c r="L1028">
        <v>5</v>
      </c>
      <c r="M1028">
        <v>0.29400965895333298</v>
      </c>
      <c r="N1028">
        <v>-1.51138065333333E-3</v>
      </c>
      <c r="O1028" t="s">
        <v>19</v>
      </c>
      <c r="P1028" t="s">
        <v>19</v>
      </c>
      <c r="Q1028" t="s">
        <v>19</v>
      </c>
      <c r="R1028" t="b">
        <v>0</v>
      </c>
      <c r="T1028">
        <f t="shared" si="31"/>
        <v>0</v>
      </c>
      <c r="U1028" t="b">
        <v>0</v>
      </c>
    </row>
    <row r="1029" spans="1:22" x14ac:dyDescent="0.25">
      <c r="A1029" s="1">
        <v>45132.268750000003</v>
      </c>
      <c r="B1029" s="1">
        <f t="shared" si="32"/>
        <v>45132</v>
      </c>
      <c r="C1029">
        <v>0</v>
      </c>
      <c r="D1029" t="s">
        <v>1046</v>
      </c>
      <c r="E1029">
        <v>6.5592945E-2</v>
      </c>
      <c r="F1029">
        <v>2023</v>
      </c>
      <c r="G1029">
        <v>7</v>
      </c>
      <c r="H1029">
        <v>25</v>
      </c>
      <c r="I1029">
        <v>6</v>
      </c>
      <c r="J1029">
        <v>27</v>
      </c>
      <c r="K1029">
        <v>44</v>
      </c>
      <c r="L1029">
        <v>5</v>
      </c>
      <c r="M1029">
        <v>0.29337248291333301</v>
      </c>
      <c r="N1029">
        <v>-6.3717603999996399E-4</v>
      </c>
      <c r="O1029" t="s">
        <v>19</v>
      </c>
      <c r="P1029" t="s">
        <v>19</v>
      </c>
      <c r="Q1029" t="s">
        <v>19</v>
      </c>
      <c r="R1029" t="b">
        <v>0</v>
      </c>
      <c r="T1029">
        <f t="shared" si="31"/>
        <v>0</v>
      </c>
      <c r="U1029" t="b">
        <v>0</v>
      </c>
    </row>
    <row r="1030" spans="1:22" x14ac:dyDescent="0.25">
      <c r="A1030" s="1">
        <v>45132.311111111114</v>
      </c>
      <c r="B1030" s="1">
        <f t="shared" si="32"/>
        <v>45132</v>
      </c>
      <c r="C1030">
        <v>0</v>
      </c>
      <c r="D1030" t="s">
        <v>1047</v>
      </c>
      <c r="E1030">
        <v>3.6852307000000001E-2</v>
      </c>
      <c r="F1030">
        <v>2023</v>
      </c>
      <c r="G1030">
        <v>7</v>
      </c>
      <c r="H1030">
        <v>25</v>
      </c>
      <c r="I1030">
        <v>7</v>
      </c>
      <c r="J1030">
        <v>28</v>
      </c>
      <c r="K1030">
        <v>38</v>
      </c>
      <c r="L1030">
        <v>5</v>
      </c>
      <c r="M1030">
        <v>0.29188911361333297</v>
      </c>
      <c r="N1030">
        <v>-1.4833692999999799E-3</v>
      </c>
      <c r="O1030" t="s">
        <v>19</v>
      </c>
      <c r="P1030" t="s">
        <v>19</v>
      </c>
      <c r="Q1030" t="s">
        <v>19</v>
      </c>
      <c r="R1030" t="b">
        <v>0</v>
      </c>
      <c r="T1030">
        <f t="shared" si="31"/>
        <v>0</v>
      </c>
      <c r="U1030" t="b">
        <v>0</v>
      </c>
    </row>
    <row r="1031" spans="1:22" x14ac:dyDescent="0.25">
      <c r="A1031" s="1">
        <v>45132.353472222225</v>
      </c>
      <c r="B1031" s="1">
        <f t="shared" si="32"/>
        <v>45132</v>
      </c>
      <c r="C1031">
        <v>0</v>
      </c>
      <c r="D1031" t="s">
        <v>1048</v>
      </c>
      <c r="E1031">
        <v>5.9987827000000001E-2</v>
      </c>
      <c r="F1031">
        <v>2023</v>
      </c>
      <c r="G1031">
        <v>7</v>
      </c>
      <c r="H1031">
        <v>25</v>
      </c>
      <c r="I1031">
        <v>8</v>
      </c>
      <c r="J1031">
        <v>29</v>
      </c>
      <c r="K1031">
        <v>17</v>
      </c>
      <c r="L1031">
        <v>5</v>
      </c>
      <c r="M1031">
        <v>0.28971215582666598</v>
      </c>
      <c r="N1031">
        <v>-2.17695778666665E-3</v>
      </c>
      <c r="O1031" t="s">
        <v>19</v>
      </c>
      <c r="P1031" t="s">
        <v>19</v>
      </c>
      <c r="Q1031" t="s">
        <v>19</v>
      </c>
      <c r="R1031" t="b">
        <v>0</v>
      </c>
      <c r="T1031">
        <f t="shared" si="31"/>
        <v>0</v>
      </c>
      <c r="U1031" t="b">
        <v>0</v>
      </c>
    </row>
    <row r="1032" spans="1:22" x14ac:dyDescent="0.25">
      <c r="A1032" s="1">
        <v>45132.395138888889</v>
      </c>
      <c r="B1032" s="1">
        <f t="shared" si="32"/>
        <v>45132</v>
      </c>
      <c r="C1032">
        <v>0</v>
      </c>
      <c r="D1032" t="s">
        <v>1049</v>
      </c>
      <c r="E1032">
        <v>7.7888698000000006E-2</v>
      </c>
      <c r="F1032">
        <v>2023</v>
      </c>
      <c r="G1032">
        <v>7</v>
      </c>
      <c r="H1032">
        <v>25</v>
      </c>
      <c r="I1032">
        <v>9</v>
      </c>
      <c r="J1032">
        <v>29</v>
      </c>
      <c r="K1032">
        <v>54</v>
      </c>
      <c r="L1032">
        <v>5</v>
      </c>
      <c r="M1032">
        <v>0.28955621467333298</v>
      </c>
      <c r="N1032">
        <v>-1.5594115333339401E-4</v>
      </c>
      <c r="O1032" t="s">
        <v>19</v>
      </c>
      <c r="P1032" t="s">
        <v>19</v>
      </c>
      <c r="Q1032" t="s">
        <v>19</v>
      </c>
      <c r="R1032" t="b">
        <v>0</v>
      </c>
      <c r="T1032">
        <f t="shared" si="31"/>
        <v>0</v>
      </c>
      <c r="U1032" t="b">
        <v>0</v>
      </c>
    </row>
    <row r="1033" spans="1:22" x14ac:dyDescent="0.25">
      <c r="A1033" s="1">
        <v>45132.4375</v>
      </c>
      <c r="B1033" s="1">
        <f t="shared" si="32"/>
        <v>45132</v>
      </c>
      <c r="C1033">
        <v>0</v>
      </c>
      <c r="D1033" t="s">
        <v>1050</v>
      </c>
      <c r="E1033">
        <v>0.48846203500000002</v>
      </c>
      <c r="F1033">
        <v>2023</v>
      </c>
      <c r="G1033">
        <v>7</v>
      </c>
      <c r="H1033">
        <v>25</v>
      </c>
      <c r="I1033">
        <v>10</v>
      </c>
      <c r="J1033">
        <v>30</v>
      </c>
      <c r="K1033">
        <v>30</v>
      </c>
      <c r="L1033">
        <v>5</v>
      </c>
      <c r="M1033">
        <v>0.29227232265999997</v>
      </c>
      <c r="N1033">
        <v>2.7161079866667099E-3</v>
      </c>
      <c r="O1033" t="s">
        <v>19</v>
      </c>
      <c r="P1033" t="s">
        <v>19</v>
      </c>
      <c r="Q1033" t="s">
        <v>19</v>
      </c>
      <c r="R1033" s="3" t="b">
        <v>1</v>
      </c>
      <c r="S1033">
        <v>1</v>
      </c>
      <c r="T1033">
        <f t="shared" si="31"/>
        <v>0</v>
      </c>
      <c r="U1033" t="b">
        <v>0</v>
      </c>
    </row>
    <row r="1034" spans="1:22" x14ac:dyDescent="0.25">
      <c r="A1034" s="1">
        <v>45132.479166666664</v>
      </c>
      <c r="B1034" s="1">
        <f t="shared" si="32"/>
        <v>45132</v>
      </c>
      <c r="C1034">
        <v>0</v>
      </c>
      <c r="D1034" t="s">
        <v>1051</v>
      </c>
      <c r="E1034">
        <v>0.23820379</v>
      </c>
      <c r="F1034">
        <v>2023</v>
      </c>
      <c r="G1034">
        <v>7</v>
      </c>
      <c r="H1034">
        <v>25</v>
      </c>
      <c r="I1034">
        <v>11</v>
      </c>
      <c r="J1034">
        <v>30</v>
      </c>
      <c r="K1034">
        <v>59</v>
      </c>
      <c r="L1034">
        <v>5</v>
      </c>
      <c r="M1034">
        <v>0.29197590569999998</v>
      </c>
      <c r="N1034">
        <v>-2.9641695999998898E-4</v>
      </c>
      <c r="O1034" t="s">
        <v>19</v>
      </c>
      <c r="P1034" t="s">
        <v>19</v>
      </c>
      <c r="Q1034" t="s">
        <v>19</v>
      </c>
      <c r="R1034" t="b">
        <v>0</v>
      </c>
      <c r="T1034">
        <f t="shared" si="31"/>
        <v>0</v>
      </c>
      <c r="U1034" t="b">
        <v>0</v>
      </c>
    </row>
    <row r="1035" spans="1:22" x14ac:dyDescent="0.25">
      <c r="A1035" s="1">
        <v>45132.521527777775</v>
      </c>
      <c r="B1035" s="1">
        <f t="shared" si="32"/>
        <v>45132</v>
      </c>
      <c r="C1035">
        <v>0</v>
      </c>
      <c r="D1035" t="s">
        <v>1052</v>
      </c>
      <c r="E1035">
        <v>1.449618764</v>
      </c>
      <c r="F1035">
        <v>2023</v>
      </c>
      <c r="G1035">
        <v>7</v>
      </c>
      <c r="H1035">
        <v>25</v>
      </c>
      <c r="I1035">
        <v>12</v>
      </c>
      <c r="J1035">
        <v>31</v>
      </c>
      <c r="K1035">
        <v>28</v>
      </c>
      <c r="L1035">
        <v>5</v>
      </c>
      <c r="M1035">
        <v>0.301418920253333</v>
      </c>
      <c r="N1035">
        <v>9.4430145533332902E-3</v>
      </c>
      <c r="O1035" t="s">
        <v>19</v>
      </c>
      <c r="P1035" t="s">
        <v>19</v>
      </c>
      <c r="Q1035" t="s">
        <v>19</v>
      </c>
      <c r="R1035" s="3" t="b">
        <v>1</v>
      </c>
      <c r="S1035">
        <v>1</v>
      </c>
      <c r="T1035">
        <f t="shared" si="31"/>
        <v>0</v>
      </c>
      <c r="U1035" s="3" t="b">
        <v>1</v>
      </c>
      <c r="V1035">
        <v>1</v>
      </c>
    </row>
    <row r="1036" spans="1:22" x14ac:dyDescent="0.25">
      <c r="A1036" s="1">
        <v>45132.563194444447</v>
      </c>
      <c r="B1036" s="1">
        <f t="shared" si="32"/>
        <v>45132</v>
      </c>
      <c r="C1036">
        <v>0</v>
      </c>
      <c r="D1036" t="s">
        <v>1053</v>
      </c>
      <c r="E1036">
        <v>0.32577166000000002</v>
      </c>
      <c r="F1036">
        <v>2023</v>
      </c>
      <c r="G1036">
        <v>7</v>
      </c>
      <c r="H1036">
        <v>25</v>
      </c>
      <c r="I1036">
        <v>13</v>
      </c>
      <c r="J1036">
        <v>31</v>
      </c>
      <c r="K1036">
        <v>53</v>
      </c>
      <c r="L1036">
        <v>5</v>
      </c>
      <c r="M1036">
        <v>0.30291437193333298</v>
      </c>
      <c r="N1036">
        <v>1.49545167999998E-3</v>
      </c>
      <c r="O1036" t="s">
        <v>19</v>
      </c>
      <c r="P1036" t="s">
        <v>19</v>
      </c>
      <c r="Q1036" t="s">
        <v>19</v>
      </c>
      <c r="R1036" t="b">
        <v>0</v>
      </c>
      <c r="T1036">
        <f t="shared" si="31"/>
        <v>0</v>
      </c>
      <c r="U1036" t="b">
        <v>0</v>
      </c>
    </row>
    <row r="1037" spans="1:22" x14ac:dyDescent="0.25">
      <c r="A1037" s="1">
        <v>45132.605555555558</v>
      </c>
      <c r="B1037" s="1">
        <f t="shared" si="32"/>
        <v>45132</v>
      </c>
      <c r="C1037">
        <v>0</v>
      </c>
      <c r="D1037" t="s">
        <v>1054</v>
      </c>
      <c r="E1037">
        <v>0.16223792100000001</v>
      </c>
      <c r="F1037">
        <v>2023</v>
      </c>
      <c r="G1037">
        <v>7</v>
      </c>
      <c r="H1037">
        <v>25</v>
      </c>
      <c r="I1037">
        <v>14</v>
      </c>
      <c r="J1037">
        <v>32</v>
      </c>
      <c r="K1037">
        <v>47</v>
      </c>
      <c r="L1037">
        <v>5</v>
      </c>
      <c r="M1037">
        <v>0.30350772885333299</v>
      </c>
      <c r="N1037">
        <v>5.9335692000006502E-4</v>
      </c>
      <c r="O1037" t="s">
        <v>19</v>
      </c>
      <c r="P1037" t="s">
        <v>19</v>
      </c>
      <c r="Q1037" t="s">
        <v>19</v>
      </c>
      <c r="R1037" t="b">
        <v>0</v>
      </c>
      <c r="T1037">
        <f t="shared" si="31"/>
        <v>0</v>
      </c>
      <c r="U1037" t="b">
        <v>0</v>
      </c>
    </row>
    <row r="1038" spans="1:22" x14ac:dyDescent="0.25">
      <c r="A1038" s="1">
        <v>45132.647916666669</v>
      </c>
      <c r="B1038" s="1">
        <f t="shared" si="32"/>
        <v>45132</v>
      </c>
      <c r="C1038">
        <v>0</v>
      </c>
      <c r="D1038" t="s">
        <v>1055</v>
      </c>
      <c r="E1038">
        <v>0.39732690300000001</v>
      </c>
      <c r="F1038">
        <v>2023</v>
      </c>
      <c r="G1038">
        <v>7</v>
      </c>
      <c r="H1038">
        <v>25</v>
      </c>
      <c r="I1038">
        <v>15</v>
      </c>
      <c r="J1038">
        <v>33</v>
      </c>
      <c r="K1038">
        <v>4</v>
      </c>
      <c r="L1038">
        <v>5</v>
      </c>
      <c r="M1038">
        <v>0.30300786010666603</v>
      </c>
      <c r="N1038">
        <v>-4.9986874666668702E-4</v>
      </c>
      <c r="O1038" t="s">
        <v>19</v>
      </c>
      <c r="P1038" t="s">
        <v>19</v>
      </c>
      <c r="Q1038" t="s">
        <v>19</v>
      </c>
      <c r="R1038" s="3" t="b">
        <v>1</v>
      </c>
      <c r="S1038">
        <v>1</v>
      </c>
      <c r="T1038">
        <f t="shared" si="31"/>
        <v>0</v>
      </c>
      <c r="U1038" t="b">
        <v>0</v>
      </c>
    </row>
    <row r="1039" spans="1:22" x14ac:dyDescent="0.25">
      <c r="A1039" s="1">
        <v>45132.689583333333</v>
      </c>
      <c r="B1039" s="1">
        <f t="shared" si="32"/>
        <v>45132</v>
      </c>
      <c r="C1039">
        <v>0</v>
      </c>
      <c r="D1039" t="s">
        <v>1056</v>
      </c>
      <c r="E1039">
        <v>0.55063974000000004</v>
      </c>
      <c r="F1039">
        <v>2023</v>
      </c>
      <c r="G1039">
        <v>7</v>
      </c>
      <c r="H1039">
        <v>25</v>
      </c>
      <c r="I1039">
        <v>16</v>
      </c>
      <c r="J1039">
        <v>33</v>
      </c>
      <c r="K1039">
        <v>27</v>
      </c>
      <c r="L1039">
        <v>5</v>
      </c>
      <c r="M1039">
        <v>0.30571315012</v>
      </c>
      <c r="N1039">
        <v>2.7052900133333001E-3</v>
      </c>
      <c r="O1039" t="s">
        <v>19</v>
      </c>
      <c r="P1039" t="s">
        <v>19</v>
      </c>
      <c r="Q1039" t="s">
        <v>19</v>
      </c>
      <c r="R1039" s="3" t="b">
        <v>1</v>
      </c>
      <c r="S1039">
        <v>1</v>
      </c>
      <c r="T1039">
        <f t="shared" si="31"/>
        <v>0</v>
      </c>
      <c r="U1039" t="b">
        <v>0</v>
      </c>
    </row>
    <row r="1040" spans="1:22" x14ac:dyDescent="0.25">
      <c r="A1040" s="1">
        <v>45132.731944444444</v>
      </c>
      <c r="B1040" s="1">
        <f t="shared" si="32"/>
        <v>45132</v>
      </c>
      <c r="C1040">
        <v>0</v>
      </c>
      <c r="D1040" t="s">
        <v>1057</v>
      </c>
      <c r="E1040">
        <v>0.37598463300000001</v>
      </c>
      <c r="F1040">
        <v>2023</v>
      </c>
      <c r="G1040">
        <v>7</v>
      </c>
      <c r="H1040">
        <v>25</v>
      </c>
      <c r="I1040">
        <v>17</v>
      </c>
      <c r="J1040">
        <v>34</v>
      </c>
      <c r="K1040">
        <v>9</v>
      </c>
      <c r="L1040">
        <v>5</v>
      </c>
      <c r="M1040">
        <v>0.30624025171333302</v>
      </c>
      <c r="N1040">
        <v>5.2710159333335595E-4</v>
      </c>
      <c r="O1040" t="s">
        <v>19</v>
      </c>
      <c r="P1040" t="s">
        <v>19</v>
      </c>
      <c r="Q1040" t="s">
        <v>19</v>
      </c>
      <c r="R1040" s="3" t="b">
        <v>1</v>
      </c>
      <c r="S1040">
        <v>1</v>
      </c>
      <c r="T1040">
        <f t="shared" si="31"/>
        <v>0</v>
      </c>
      <c r="U1040" t="b">
        <v>0</v>
      </c>
    </row>
    <row r="1041" spans="1:22" x14ac:dyDescent="0.25">
      <c r="A1041" s="1">
        <v>45132.773611111108</v>
      </c>
      <c r="B1041" s="1">
        <f t="shared" si="32"/>
        <v>45132</v>
      </c>
      <c r="C1041">
        <v>0</v>
      </c>
      <c r="D1041" t="s">
        <v>1058</v>
      </c>
      <c r="E1041">
        <v>0.97647193700000001</v>
      </c>
      <c r="F1041">
        <v>2023</v>
      </c>
      <c r="G1041">
        <v>7</v>
      </c>
      <c r="H1041">
        <v>25</v>
      </c>
      <c r="I1041">
        <v>18</v>
      </c>
      <c r="J1041">
        <v>34</v>
      </c>
      <c r="K1041">
        <v>42</v>
      </c>
      <c r="L1041">
        <v>5</v>
      </c>
      <c r="M1041">
        <v>0.30815771872666597</v>
      </c>
      <c r="N1041">
        <v>1.91746701333328E-3</v>
      </c>
      <c r="O1041" t="s">
        <v>19</v>
      </c>
      <c r="P1041" t="s">
        <v>19</v>
      </c>
      <c r="Q1041" t="s">
        <v>19</v>
      </c>
      <c r="R1041" s="3" t="b">
        <v>1</v>
      </c>
      <c r="S1041">
        <v>1</v>
      </c>
      <c r="T1041">
        <f t="shared" si="31"/>
        <v>0</v>
      </c>
      <c r="U1041" s="3" t="b">
        <v>1</v>
      </c>
      <c r="V1041">
        <v>1</v>
      </c>
    </row>
    <row r="1042" spans="1:22" x14ac:dyDescent="0.25">
      <c r="A1042" s="1">
        <v>45132.815972222219</v>
      </c>
      <c r="B1042" s="1">
        <f t="shared" si="32"/>
        <v>45132</v>
      </c>
      <c r="C1042">
        <v>0</v>
      </c>
      <c r="D1042" t="s">
        <v>1059</v>
      </c>
      <c r="E1042">
        <v>0.90473472499999996</v>
      </c>
      <c r="F1042">
        <v>2023</v>
      </c>
      <c r="G1042">
        <v>7</v>
      </c>
      <c r="H1042">
        <v>25</v>
      </c>
      <c r="I1042">
        <v>19</v>
      </c>
      <c r="J1042">
        <v>35</v>
      </c>
      <c r="K1042">
        <v>29</v>
      </c>
      <c r="L1042">
        <v>5</v>
      </c>
      <c r="M1042">
        <v>0.31223342113333302</v>
      </c>
      <c r="N1042">
        <v>4.0757024066667103E-3</v>
      </c>
      <c r="O1042" t="s">
        <v>19</v>
      </c>
      <c r="P1042" t="s">
        <v>19</v>
      </c>
      <c r="Q1042" t="s">
        <v>19</v>
      </c>
      <c r="R1042" s="3" t="b">
        <v>1</v>
      </c>
      <c r="S1042">
        <v>1</v>
      </c>
      <c r="T1042">
        <f t="shared" si="31"/>
        <v>0</v>
      </c>
      <c r="U1042" t="b">
        <v>0</v>
      </c>
    </row>
    <row r="1043" spans="1:22" x14ac:dyDescent="0.25">
      <c r="A1043" s="1">
        <v>45132.85833333333</v>
      </c>
      <c r="B1043" s="1">
        <f t="shared" si="32"/>
        <v>45132</v>
      </c>
      <c r="C1043">
        <v>0</v>
      </c>
      <c r="D1043" t="s">
        <v>1060</v>
      </c>
      <c r="E1043">
        <v>0.93557982200000001</v>
      </c>
      <c r="F1043">
        <v>2023</v>
      </c>
      <c r="G1043">
        <v>7</v>
      </c>
      <c r="H1043">
        <v>25</v>
      </c>
      <c r="I1043">
        <v>20</v>
      </c>
      <c r="J1043">
        <v>36</v>
      </c>
      <c r="K1043">
        <v>7</v>
      </c>
      <c r="L1043">
        <v>5</v>
      </c>
      <c r="M1043">
        <v>0.315773236513333</v>
      </c>
      <c r="N1043">
        <v>3.53981537999992E-3</v>
      </c>
      <c r="O1043" t="s">
        <v>19</v>
      </c>
      <c r="P1043" t="s">
        <v>19</v>
      </c>
      <c r="Q1043" t="s">
        <v>19</v>
      </c>
      <c r="R1043" s="3" t="b">
        <v>1</v>
      </c>
      <c r="S1043">
        <v>1</v>
      </c>
      <c r="T1043">
        <f t="shared" si="31"/>
        <v>0</v>
      </c>
      <c r="U1043" t="b">
        <v>0</v>
      </c>
    </row>
    <row r="1044" spans="1:22" x14ac:dyDescent="0.25">
      <c r="A1044" s="1">
        <v>45132.900694444441</v>
      </c>
      <c r="B1044" s="1">
        <f t="shared" si="32"/>
        <v>45132</v>
      </c>
      <c r="C1044">
        <v>0</v>
      </c>
      <c r="D1044" t="s">
        <v>1061</v>
      </c>
      <c r="E1044">
        <v>0.15193614</v>
      </c>
      <c r="F1044">
        <v>2023</v>
      </c>
      <c r="G1044">
        <v>7</v>
      </c>
      <c r="H1044">
        <v>25</v>
      </c>
      <c r="I1044">
        <v>21</v>
      </c>
      <c r="J1044">
        <v>37</v>
      </c>
      <c r="K1044">
        <v>57</v>
      </c>
      <c r="L1044">
        <v>5</v>
      </c>
      <c r="M1044">
        <v>0.31574245136000001</v>
      </c>
      <c r="N1044" s="2">
        <v>-3.0785153333268097E-5</v>
      </c>
      <c r="O1044" t="s">
        <v>19</v>
      </c>
      <c r="P1044" t="s">
        <v>19</v>
      </c>
      <c r="Q1044" t="s">
        <v>19</v>
      </c>
      <c r="R1044" t="b">
        <v>0</v>
      </c>
      <c r="T1044">
        <f t="shared" si="31"/>
        <v>0</v>
      </c>
      <c r="U1044" t="b">
        <v>0</v>
      </c>
    </row>
    <row r="1045" spans="1:22" x14ac:dyDescent="0.25">
      <c r="A1045" s="1">
        <v>45132.943749999999</v>
      </c>
      <c r="B1045" s="1">
        <f t="shared" si="32"/>
        <v>45132</v>
      </c>
      <c r="C1045">
        <v>0</v>
      </c>
      <c r="D1045" t="s">
        <v>1062</v>
      </c>
      <c r="E1045">
        <v>1.2064277999999999E-2</v>
      </c>
      <c r="F1045">
        <v>2023</v>
      </c>
      <c r="G1045">
        <v>7</v>
      </c>
      <c r="H1045">
        <v>25</v>
      </c>
      <c r="I1045">
        <v>22</v>
      </c>
      <c r="J1045">
        <v>39</v>
      </c>
      <c r="K1045">
        <v>3</v>
      </c>
      <c r="L1045">
        <v>5</v>
      </c>
      <c r="M1045">
        <v>0.31312046901999901</v>
      </c>
      <c r="N1045">
        <v>-2.6219823400000499E-3</v>
      </c>
      <c r="O1045" t="s">
        <v>19</v>
      </c>
      <c r="P1045" t="s">
        <v>19</v>
      </c>
      <c r="Q1045" t="s">
        <v>19</v>
      </c>
      <c r="R1045" t="b">
        <v>0</v>
      </c>
      <c r="T1045">
        <f t="shared" si="31"/>
        <v>0</v>
      </c>
      <c r="U1045" t="b">
        <v>0</v>
      </c>
    </row>
    <row r="1046" spans="1:22" x14ac:dyDescent="0.25">
      <c r="A1046" s="1">
        <v>45132.98541666667</v>
      </c>
      <c r="B1046" s="1">
        <f t="shared" si="32"/>
        <v>45132</v>
      </c>
      <c r="C1046">
        <v>0</v>
      </c>
      <c r="D1046" t="s">
        <v>1063</v>
      </c>
      <c r="E1046">
        <v>2.5586358E-2</v>
      </c>
      <c r="F1046">
        <v>2023</v>
      </c>
      <c r="G1046">
        <v>7</v>
      </c>
      <c r="H1046">
        <v>25</v>
      </c>
      <c r="I1046">
        <v>23</v>
      </c>
      <c r="J1046">
        <v>39</v>
      </c>
      <c r="K1046">
        <v>44</v>
      </c>
      <c r="L1046">
        <v>5</v>
      </c>
      <c r="M1046">
        <v>0.30705656333333298</v>
      </c>
      <c r="N1046">
        <v>-6.0639056866665904E-3</v>
      </c>
      <c r="O1046" t="s">
        <v>19</v>
      </c>
      <c r="P1046" t="s">
        <v>19</v>
      </c>
      <c r="Q1046" t="s">
        <v>19</v>
      </c>
      <c r="R1046" t="b">
        <v>0</v>
      </c>
      <c r="T1046">
        <f t="shared" si="31"/>
        <v>0</v>
      </c>
      <c r="U1046" t="b">
        <v>0</v>
      </c>
    </row>
    <row r="1047" spans="1:22" x14ac:dyDescent="0.25">
      <c r="A1047" s="1">
        <v>45133.027777777781</v>
      </c>
      <c r="B1047" s="1">
        <f t="shared" si="32"/>
        <v>45133</v>
      </c>
      <c r="C1047">
        <v>0</v>
      </c>
      <c r="D1047" t="s">
        <v>1064</v>
      </c>
      <c r="E1047">
        <v>0.112100698</v>
      </c>
      <c r="F1047">
        <v>2023</v>
      </c>
      <c r="G1047">
        <v>7</v>
      </c>
      <c r="H1047">
        <v>26</v>
      </c>
      <c r="I1047">
        <v>0</v>
      </c>
      <c r="J1047">
        <v>40</v>
      </c>
      <c r="K1047">
        <v>10</v>
      </c>
      <c r="L1047">
        <v>5</v>
      </c>
      <c r="M1047">
        <v>0.302570389093333</v>
      </c>
      <c r="N1047">
        <v>-4.4861742399999703E-3</v>
      </c>
      <c r="O1047" t="s">
        <v>19</v>
      </c>
      <c r="P1047" t="s">
        <v>19</v>
      </c>
      <c r="Q1047" t="s">
        <v>19</v>
      </c>
      <c r="R1047" t="b">
        <v>0</v>
      </c>
      <c r="T1047">
        <f t="shared" si="31"/>
        <v>0</v>
      </c>
      <c r="U1047" t="b">
        <v>0</v>
      </c>
    </row>
    <row r="1048" spans="1:22" x14ac:dyDescent="0.25">
      <c r="A1048" s="1">
        <v>45133.070138888892</v>
      </c>
      <c r="B1048" s="1">
        <f t="shared" si="32"/>
        <v>45133</v>
      </c>
      <c r="C1048">
        <v>0</v>
      </c>
      <c r="D1048" t="s">
        <v>1065</v>
      </c>
      <c r="E1048">
        <v>3.7190138999999997E-2</v>
      </c>
      <c r="F1048">
        <v>2023</v>
      </c>
      <c r="G1048">
        <v>7</v>
      </c>
      <c r="H1048">
        <v>26</v>
      </c>
      <c r="I1048">
        <v>1</v>
      </c>
      <c r="J1048">
        <v>41</v>
      </c>
      <c r="K1048">
        <v>4</v>
      </c>
      <c r="L1048">
        <v>5</v>
      </c>
      <c r="M1048">
        <v>0.29321675542666598</v>
      </c>
      <c r="N1048">
        <v>-9.3536336666667497E-3</v>
      </c>
      <c r="O1048" t="s">
        <v>19</v>
      </c>
      <c r="P1048" t="s">
        <v>19</v>
      </c>
      <c r="Q1048" t="s">
        <v>19</v>
      </c>
      <c r="R1048" t="b">
        <v>0</v>
      </c>
      <c r="T1048">
        <f t="shared" si="31"/>
        <v>0</v>
      </c>
      <c r="U1048" t="b">
        <v>0</v>
      </c>
    </row>
    <row r="1049" spans="1:22" x14ac:dyDescent="0.25">
      <c r="A1049" s="1">
        <v>45133.111805555556</v>
      </c>
      <c r="B1049" s="1">
        <f t="shared" si="32"/>
        <v>45133</v>
      </c>
      <c r="C1049">
        <v>0</v>
      </c>
      <c r="D1049" t="s">
        <v>1066</v>
      </c>
      <c r="E1049">
        <v>0.58576233200000005</v>
      </c>
      <c r="F1049">
        <v>2023</v>
      </c>
      <c r="G1049">
        <v>7</v>
      </c>
      <c r="H1049">
        <v>26</v>
      </c>
      <c r="I1049">
        <v>2</v>
      </c>
      <c r="J1049">
        <v>41</v>
      </c>
      <c r="K1049">
        <v>32</v>
      </c>
      <c r="L1049">
        <v>5</v>
      </c>
      <c r="M1049">
        <v>0.29267522472000002</v>
      </c>
      <c r="N1049">
        <v>-5.4153070666662596E-4</v>
      </c>
      <c r="O1049" t="s">
        <v>19</v>
      </c>
      <c r="P1049" t="s">
        <v>19</v>
      </c>
      <c r="Q1049" t="s">
        <v>19</v>
      </c>
      <c r="R1049" s="3" t="b">
        <v>1</v>
      </c>
      <c r="S1049">
        <v>1</v>
      </c>
      <c r="T1049">
        <f t="shared" si="31"/>
        <v>0</v>
      </c>
      <c r="U1049" t="b">
        <v>0</v>
      </c>
    </row>
    <row r="1050" spans="1:22" x14ac:dyDescent="0.25">
      <c r="A1050" s="1">
        <v>45133.154166666667</v>
      </c>
      <c r="B1050" s="1">
        <f t="shared" si="32"/>
        <v>45133</v>
      </c>
      <c r="C1050">
        <v>0</v>
      </c>
      <c r="D1050" t="s">
        <v>1067</v>
      </c>
      <c r="E1050">
        <v>0.36533021700000001</v>
      </c>
      <c r="F1050">
        <v>2023</v>
      </c>
      <c r="G1050">
        <v>7</v>
      </c>
      <c r="H1050">
        <v>26</v>
      </c>
      <c r="I1050">
        <v>3</v>
      </c>
      <c r="J1050">
        <v>42</v>
      </c>
      <c r="K1050">
        <v>2</v>
      </c>
      <c r="L1050">
        <v>5</v>
      </c>
      <c r="M1050">
        <v>0.29154521948666601</v>
      </c>
      <c r="N1050">
        <v>-1.13000523333334E-3</v>
      </c>
      <c r="O1050" t="s">
        <v>19</v>
      </c>
      <c r="P1050" t="s">
        <v>19</v>
      </c>
      <c r="Q1050" t="s">
        <v>19</v>
      </c>
      <c r="R1050" s="3" t="b">
        <v>1</v>
      </c>
      <c r="S1050">
        <v>1</v>
      </c>
      <c r="T1050">
        <f t="shared" si="31"/>
        <v>0</v>
      </c>
      <c r="U1050" t="b">
        <v>0</v>
      </c>
    </row>
    <row r="1051" spans="1:22" x14ac:dyDescent="0.25">
      <c r="A1051" s="1">
        <v>45133.195833333331</v>
      </c>
      <c r="B1051" s="1">
        <f t="shared" si="32"/>
        <v>45133</v>
      </c>
      <c r="C1051">
        <v>0</v>
      </c>
      <c r="D1051" t="s">
        <v>1068</v>
      </c>
      <c r="E1051">
        <v>5.3542393000000001E-2</v>
      </c>
      <c r="F1051">
        <v>2023</v>
      </c>
      <c r="G1051">
        <v>7</v>
      </c>
      <c r="H1051">
        <v>26</v>
      </c>
      <c r="I1051">
        <v>4</v>
      </c>
      <c r="J1051">
        <v>42</v>
      </c>
      <c r="K1051">
        <v>54</v>
      </c>
      <c r="L1051">
        <v>5</v>
      </c>
      <c r="M1051">
        <v>0.28893604152000002</v>
      </c>
      <c r="N1051">
        <v>-2.6091779666666498E-3</v>
      </c>
      <c r="O1051" t="s">
        <v>19</v>
      </c>
      <c r="P1051" t="s">
        <v>19</v>
      </c>
      <c r="Q1051" t="s">
        <v>19</v>
      </c>
      <c r="R1051" t="b">
        <v>0</v>
      </c>
      <c r="T1051">
        <f t="shared" si="31"/>
        <v>0</v>
      </c>
      <c r="U1051" t="b">
        <v>0</v>
      </c>
    </row>
    <row r="1052" spans="1:22" x14ac:dyDescent="0.25">
      <c r="A1052" s="1">
        <v>45133.238194444442</v>
      </c>
      <c r="B1052" s="1">
        <f t="shared" si="32"/>
        <v>45133</v>
      </c>
      <c r="C1052">
        <v>0</v>
      </c>
      <c r="D1052" t="s">
        <v>1069</v>
      </c>
      <c r="E1052">
        <v>7.2192435999999999E-2</v>
      </c>
      <c r="F1052">
        <v>2023</v>
      </c>
      <c r="G1052">
        <v>7</v>
      </c>
      <c r="H1052">
        <v>26</v>
      </c>
      <c r="I1052">
        <v>5</v>
      </c>
      <c r="J1052">
        <v>43</v>
      </c>
      <c r="K1052">
        <v>47</v>
      </c>
      <c r="L1052">
        <v>5</v>
      </c>
      <c r="M1052">
        <v>0.28386803125999999</v>
      </c>
      <c r="N1052">
        <v>-5.0680102599999699E-3</v>
      </c>
      <c r="O1052" t="s">
        <v>19</v>
      </c>
      <c r="P1052" t="s">
        <v>19</v>
      </c>
      <c r="Q1052" t="s">
        <v>19</v>
      </c>
      <c r="R1052" t="b">
        <v>0</v>
      </c>
      <c r="T1052">
        <f t="shared" si="31"/>
        <v>0</v>
      </c>
      <c r="U1052" t="b">
        <v>0</v>
      </c>
    </row>
    <row r="1053" spans="1:22" x14ac:dyDescent="0.25">
      <c r="A1053" s="1">
        <v>45133.280555555553</v>
      </c>
      <c r="B1053" s="1">
        <f t="shared" si="32"/>
        <v>45133</v>
      </c>
      <c r="C1053">
        <v>0</v>
      </c>
      <c r="D1053" t="s">
        <v>1070</v>
      </c>
      <c r="E1053">
        <v>5.0560618000000002E-2</v>
      </c>
      <c r="F1053">
        <v>2023</v>
      </c>
      <c r="G1053">
        <v>7</v>
      </c>
      <c r="H1053">
        <v>26</v>
      </c>
      <c r="I1053">
        <v>6</v>
      </c>
      <c r="J1053">
        <v>44</v>
      </c>
      <c r="K1053">
        <v>23</v>
      </c>
      <c r="L1053">
        <v>5</v>
      </c>
      <c r="M1053">
        <v>0.28263182809333298</v>
      </c>
      <c r="N1053">
        <v>-1.23620316666667E-3</v>
      </c>
      <c r="O1053" t="s">
        <v>19</v>
      </c>
      <c r="P1053" t="s">
        <v>19</v>
      </c>
      <c r="Q1053" t="s">
        <v>19</v>
      </c>
      <c r="R1053" t="b">
        <v>0</v>
      </c>
      <c r="T1053">
        <f t="shared" si="31"/>
        <v>0</v>
      </c>
      <c r="U1053" t="b">
        <v>0</v>
      </c>
    </row>
    <row r="1054" spans="1:22" x14ac:dyDescent="0.25">
      <c r="A1054" s="1">
        <v>45133.322916666664</v>
      </c>
      <c r="B1054" s="1">
        <f t="shared" si="32"/>
        <v>45133</v>
      </c>
      <c r="C1054">
        <v>0</v>
      </c>
      <c r="D1054" t="s">
        <v>1071</v>
      </c>
      <c r="E1054">
        <v>4.6852075999999999E-2</v>
      </c>
      <c r="F1054">
        <v>2023</v>
      </c>
      <c r="G1054">
        <v>7</v>
      </c>
      <c r="H1054">
        <v>26</v>
      </c>
      <c r="I1054">
        <v>7</v>
      </c>
      <c r="J1054">
        <v>45</v>
      </c>
      <c r="K1054">
        <v>4</v>
      </c>
      <c r="L1054">
        <v>5</v>
      </c>
      <c r="M1054">
        <v>0.28170298909333302</v>
      </c>
      <c r="N1054">
        <v>-9.2883900000001397E-4</v>
      </c>
      <c r="O1054" t="s">
        <v>19</v>
      </c>
      <c r="P1054" t="s">
        <v>19</v>
      </c>
      <c r="Q1054" t="s">
        <v>19</v>
      </c>
      <c r="R1054" t="b">
        <v>0</v>
      </c>
      <c r="T1054">
        <f t="shared" si="31"/>
        <v>0</v>
      </c>
      <c r="U1054" t="b">
        <v>0</v>
      </c>
    </row>
    <row r="1055" spans="1:22" x14ac:dyDescent="0.25">
      <c r="A1055" s="1">
        <v>45133.364583333336</v>
      </c>
      <c r="B1055" s="1">
        <f t="shared" si="32"/>
        <v>45133</v>
      </c>
      <c r="C1055">
        <v>0</v>
      </c>
      <c r="D1055" t="s">
        <v>1072</v>
      </c>
      <c r="E1055">
        <v>4.6683140999999997E-2</v>
      </c>
      <c r="F1055">
        <v>2023</v>
      </c>
      <c r="G1055">
        <v>7</v>
      </c>
      <c r="H1055">
        <v>26</v>
      </c>
      <c r="I1055">
        <v>8</v>
      </c>
      <c r="J1055">
        <v>45</v>
      </c>
      <c r="K1055">
        <v>43</v>
      </c>
      <c r="L1055">
        <v>5</v>
      </c>
      <c r="M1055">
        <v>0.27689320281999902</v>
      </c>
      <c r="N1055">
        <v>-4.8097862733333897E-3</v>
      </c>
      <c r="O1055" t="s">
        <v>19</v>
      </c>
      <c r="P1055" t="s">
        <v>19</v>
      </c>
      <c r="Q1055" t="s">
        <v>19</v>
      </c>
      <c r="R1055" t="b">
        <v>0</v>
      </c>
      <c r="T1055">
        <f t="shared" si="31"/>
        <v>0</v>
      </c>
      <c r="U1055" t="b">
        <v>0</v>
      </c>
    </row>
    <row r="1056" spans="1:22" x14ac:dyDescent="0.25">
      <c r="A1056" s="1">
        <v>45133.406944444447</v>
      </c>
      <c r="B1056" s="1">
        <f t="shared" si="32"/>
        <v>45133</v>
      </c>
      <c r="C1056">
        <v>0</v>
      </c>
      <c r="D1056" t="s">
        <v>1073</v>
      </c>
      <c r="E1056">
        <v>4.5577422999999999E-2</v>
      </c>
      <c r="F1056">
        <v>2023</v>
      </c>
      <c r="G1056">
        <v>7</v>
      </c>
      <c r="H1056">
        <v>26</v>
      </c>
      <c r="I1056">
        <v>9</v>
      </c>
      <c r="J1056">
        <v>46</v>
      </c>
      <c r="K1056">
        <v>49</v>
      </c>
      <c r="L1056">
        <v>5</v>
      </c>
      <c r="M1056">
        <v>0.27178068638666603</v>
      </c>
      <c r="N1056">
        <v>-5.11251643333326E-3</v>
      </c>
      <c r="O1056" t="s">
        <v>19</v>
      </c>
      <c r="P1056" t="s">
        <v>19</v>
      </c>
      <c r="Q1056" t="s">
        <v>19</v>
      </c>
      <c r="R1056" t="b">
        <v>0</v>
      </c>
      <c r="T1056">
        <f t="shared" ref="T1056:T1119" si="33">IF(SUM(S1032:S1056)&gt;20,1,0)</f>
        <v>0</v>
      </c>
      <c r="U1056" t="b">
        <v>0</v>
      </c>
    </row>
    <row r="1057" spans="1:22" x14ac:dyDescent="0.25">
      <c r="A1057" s="1">
        <v>45133.449305555558</v>
      </c>
      <c r="B1057" s="1">
        <f t="shared" si="32"/>
        <v>45133</v>
      </c>
      <c r="C1057">
        <v>0</v>
      </c>
      <c r="D1057" t="s">
        <v>1074</v>
      </c>
      <c r="E1057">
        <v>4.6616440000000002E-2</v>
      </c>
      <c r="F1057">
        <v>2023</v>
      </c>
      <c r="G1057">
        <v>7</v>
      </c>
      <c r="H1057">
        <v>26</v>
      </c>
      <c r="I1057">
        <v>10</v>
      </c>
      <c r="J1057">
        <v>47</v>
      </c>
      <c r="K1057">
        <v>32</v>
      </c>
      <c r="L1057">
        <v>5</v>
      </c>
      <c r="M1057">
        <v>0.26896442065999998</v>
      </c>
      <c r="N1057">
        <v>-2.8162657266666501E-3</v>
      </c>
      <c r="O1057" t="s">
        <v>19</v>
      </c>
      <c r="P1057" t="s">
        <v>19</v>
      </c>
      <c r="Q1057" t="s">
        <v>19</v>
      </c>
      <c r="R1057" t="b">
        <v>0</v>
      </c>
      <c r="T1057">
        <f t="shared" si="33"/>
        <v>0</v>
      </c>
      <c r="U1057" t="b">
        <v>0</v>
      </c>
    </row>
    <row r="1058" spans="1:22" x14ac:dyDescent="0.25">
      <c r="A1058" s="1">
        <v>45133.491666666669</v>
      </c>
      <c r="B1058" s="1">
        <f t="shared" si="32"/>
        <v>45133</v>
      </c>
      <c r="C1058">
        <v>0</v>
      </c>
      <c r="D1058" t="s">
        <v>1075</v>
      </c>
      <c r="E1058">
        <v>4.4979075E-2</v>
      </c>
      <c r="F1058">
        <v>2023</v>
      </c>
      <c r="G1058">
        <v>7</v>
      </c>
      <c r="H1058">
        <v>26</v>
      </c>
      <c r="I1058">
        <v>11</v>
      </c>
      <c r="J1058">
        <v>48</v>
      </c>
      <c r="K1058">
        <v>25</v>
      </c>
      <c r="L1058">
        <v>5</v>
      </c>
      <c r="M1058">
        <v>0.26653351080666599</v>
      </c>
      <c r="N1058">
        <v>-2.4309098533333798E-3</v>
      </c>
      <c r="O1058" t="s">
        <v>19</v>
      </c>
      <c r="P1058" t="s">
        <v>19</v>
      </c>
      <c r="Q1058" t="s">
        <v>19</v>
      </c>
      <c r="R1058" t="b">
        <v>0</v>
      </c>
      <c r="T1058">
        <f t="shared" si="33"/>
        <v>0</v>
      </c>
      <c r="U1058" t="b">
        <v>0</v>
      </c>
    </row>
    <row r="1059" spans="1:22" x14ac:dyDescent="0.25">
      <c r="A1059" s="1">
        <v>45133.53402777778</v>
      </c>
      <c r="B1059" s="1">
        <f t="shared" si="32"/>
        <v>45133</v>
      </c>
      <c r="C1059">
        <v>0</v>
      </c>
      <c r="D1059" t="s">
        <v>1076</v>
      </c>
      <c r="E1059">
        <v>5.1960590000000001E-2</v>
      </c>
      <c r="F1059">
        <v>2023</v>
      </c>
      <c r="G1059">
        <v>7</v>
      </c>
      <c r="H1059">
        <v>26</v>
      </c>
      <c r="I1059">
        <v>12</v>
      </c>
      <c r="J1059">
        <v>49</v>
      </c>
      <c r="K1059">
        <v>6</v>
      </c>
      <c r="L1059">
        <v>5</v>
      </c>
      <c r="M1059">
        <v>0.26210378445333299</v>
      </c>
      <c r="N1059">
        <v>-4.4297263533333298E-3</v>
      </c>
      <c r="O1059" t="s">
        <v>19</v>
      </c>
      <c r="P1059" t="s">
        <v>19</v>
      </c>
      <c r="Q1059" t="s">
        <v>19</v>
      </c>
      <c r="R1059" t="b">
        <v>0</v>
      </c>
      <c r="T1059">
        <f t="shared" si="33"/>
        <v>0</v>
      </c>
      <c r="U1059" t="b">
        <v>0</v>
      </c>
    </row>
    <row r="1060" spans="1:22" x14ac:dyDescent="0.25">
      <c r="A1060" s="1">
        <v>45133.575694444444</v>
      </c>
      <c r="B1060" s="1">
        <f t="shared" si="32"/>
        <v>45133</v>
      </c>
      <c r="C1060">
        <v>0</v>
      </c>
      <c r="D1060" t="s">
        <v>1077</v>
      </c>
      <c r="E1060">
        <v>0.188538187</v>
      </c>
      <c r="F1060">
        <v>2023</v>
      </c>
      <c r="G1060">
        <v>7</v>
      </c>
      <c r="H1060">
        <v>26</v>
      </c>
      <c r="I1060">
        <v>13</v>
      </c>
      <c r="J1060">
        <v>49</v>
      </c>
      <c r="K1060">
        <v>56</v>
      </c>
      <c r="L1060">
        <v>5</v>
      </c>
      <c r="M1060">
        <v>0.257635155626666</v>
      </c>
      <c r="N1060">
        <v>-4.4686288266666497E-3</v>
      </c>
      <c r="O1060" t="s">
        <v>19</v>
      </c>
      <c r="P1060" t="s">
        <v>19</v>
      </c>
      <c r="Q1060" t="s">
        <v>19</v>
      </c>
      <c r="R1060" t="b">
        <v>0</v>
      </c>
      <c r="T1060">
        <f t="shared" si="33"/>
        <v>0</v>
      </c>
      <c r="U1060" t="b">
        <v>0</v>
      </c>
    </row>
    <row r="1061" spans="1:22" x14ac:dyDescent="0.25">
      <c r="A1061" s="1">
        <v>45133.618055555555</v>
      </c>
      <c r="B1061" s="1">
        <f t="shared" si="32"/>
        <v>45133</v>
      </c>
      <c r="C1061">
        <v>0</v>
      </c>
      <c r="D1061" t="s">
        <v>1078</v>
      </c>
      <c r="E1061">
        <v>0.21745018499999999</v>
      </c>
      <c r="F1061">
        <v>2023</v>
      </c>
      <c r="G1061">
        <v>7</v>
      </c>
      <c r="H1061">
        <v>26</v>
      </c>
      <c r="I1061">
        <v>14</v>
      </c>
      <c r="J1061">
        <v>50</v>
      </c>
      <c r="K1061">
        <v>43</v>
      </c>
      <c r="L1061">
        <v>5</v>
      </c>
      <c r="M1061">
        <v>0.256246869813333</v>
      </c>
      <c r="N1061">
        <v>-1.3882858133333299E-3</v>
      </c>
      <c r="O1061" t="s">
        <v>19</v>
      </c>
      <c r="P1061" t="s">
        <v>19</v>
      </c>
      <c r="Q1061" t="s">
        <v>19</v>
      </c>
      <c r="R1061" t="b">
        <v>0</v>
      </c>
      <c r="T1061">
        <f t="shared" si="33"/>
        <v>0</v>
      </c>
      <c r="U1061" t="b">
        <v>0</v>
      </c>
    </row>
    <row r="1062" spans="1:22" x14ac:dyDescent="0.25">
      <c r="A1062" s="1">
        <v>45133.660416666666</v>
      </c>
      <c r="B1062" s="1">
        <f t="shared" si="32"/>
        <v>45133</v>
      </c>
      <c r="C1062">
        <v>0</v>
      </c>
      <c r="D1062" t="s">
        <v>1079</v>
      </c>
      <c r="E1062">
        <v>0.35486406799999998</v>
      </c>
      <c r="F1062">
        <v>2023</v>
      </c>
      <c r="G1062">
        <v>7</v>
      </c>
      <c r="H1062">
        <v>26</v>
      </c>
      <c r="I1062">
        <v>15</v>
      </c>
      <c r="J1062">
        <v>51</v>
      </c>
      <c r="K1062">
        <v>29</v>
      </c>
      <c r="L1062">
        <v>5</v>
      </c>
      <c r="M1062">
        <v>0.255975786246666</v>
      </c>
      <c r="N1062">
        <v>-2.7108356666671798E-4</v>
      </c>
      <c r="O1062" t="s">
        <v>19</v>
      </c>
      <c r="P1062" t="s">
        <v>19</v>
      </c>
      <c r="Q1062" t="s">
        <v>19</v>
      </c>
      <c r="R1062" s="3" t="b">
        <v>1</v>
      </c>
      <c r="S1062">
        <v>1</v>
      </c>
      <c r="T1062">
        <f t="shared" si="33"/>
        <v>0</v>
      </c>
      <c r="U1062" t="b">
        <v>0</v>
      </c>
    </row>
    <row r="1063" spans="1:22" x14ac:dyDescent="0.25">
      <c r="A1063" s="1">
        <v>45133.702777777777</v>
      </c>
      <c r="B1063" s="1">
        <f t="shared" si="32"/>
        <v>45133</v>
      </c>
      <c r="C1063">
        <v>0</v>
      </c>
      <c r="D1063" t="s">
        <v>1080</v>
      </c>
      <c r="E1063">
        <v>0.43838828400000002</v>
      </c>
      <c r="F1063">
        <v>2023</v>
      </c>
      <c r="G1063">
        <v>7</v>
      </c>
      <c r="H1063">
        <v>26</v>
      </c>
      <c r="I1063">
        <v>16</v>
      </c>
      <c r="J1063">
        <v>52</v>
      </c>
      <c r="K1063">
        <v>21</v>
      </c>
      <c r="L1063">
        <v>5</v>
      </c>
      <c r="M1063">
        <v>0.25329045676666601</v>
      </c>
      <c r="N1063">
        <v>-2.6853294799999402E-3</v>
      </c>
      <c r="O1063" t="s">
        <v>19</v>
      </c>
      <c r="P1063" t="s">
        <v>19</v>
      </c>
      <c r="Q1063" t="s">
        <v>19</v>
      </c>
      <c r="R1063" s="3" t="b">
        <v>1</v>
      </c>
      <c r="S1063">
        <v>1</v>
      </c>
      <c r="T1063">
        <f t="shared" si="33"/>
        <v>0</v>
      </c>
      <c r="U1063" t="b">
        <v>0</v>
      </c>
    </row>
    <row r="1064" spans="1:22" x14ac:dyDescent="0.25">
      <c r="A1064" s="1">
        <v>45133.745138888888</v>
      </c>
      <c r="B1064" s="1">
        <f t="shared" si="32"/>
        <v>45133</v>
      </c>
      <c r="C1064">
        <v>0</v>
      </c>
      <c r="D1064" t="s">
        <v>1081</v>
      </c>
      <c r="E1064">
        <v>0.122587295</v>
      </c>
      <c r="F1064">
        <v>2023</v>
      </c>
      <c r="G1064">
        <v>7</v>
      </c>
      <c r="H1064">
        <v>26</v>
      </c>
      <c r="I1064">
        <v>17</v>
      </c>
      <c r="J1064">
        <v>53</v>
      </c>
      <c r="K1064">
        <v>20</v>
      </c>
      <c r="L1064">
        <v>5</v>
      </c>
      <c r="M1064">
        <v>0.25129911734666599</v>
      </c>
      <c r="N1064">
        <v>-1.99133942000001E-3</v>
      </c>
      <c r="O1064" t="s">
        <v>19</v>
      </c>
      <c r="P1064" t="s">
        <v>19</v>
      </c>
      <c r="Q1064" t="s">
        <v>19</v>
      </c>
      <c r="R1064" t="b">
        <v>0</v>
      </c>
      <c r="T1064">
        <f t="shared" si="33"/>
        <v>0</v>
      </c>
      <c r="U1064" t="b">
        <v>0</v>
      </c>
    </row>
    <row r="1065" spans="1:22" x14ac:dyDescent="0.25">
      <c r="A1065" s="1">
        <v>45133.786805555559</v>
      </c>
      <c r="B1065" s="1">
        <f t="shared" si="32"/>
        <v>45133</v>
      </c>
      <c r="C1065">
        <v>0</v>
      </c>
      <c r="D1065" t="s">
        <v>1082</v>
      </c>
      <c r="E1065">
        <v>0.39336355299999998</v>
      </c>
      <c r="F1065">
        <v>2023</v>
      </c>
      <c r="G1065">
        <v>7</v>
      </c>
      <c r="H1065">
        <v>26</v>
      </c>
      <c r="I1065">
        <v>18</v>
      </c>
      <c r="J1065">
        <v>53</v>
      </c>
      <c r="K1065">
        <v>58</v>
      </c>
      <c r="L1065">
        <v>5</v>
      </c>
      <c r="M1065">
        <v>0.25112447923999998</v>
      </c>
      <c r="N1065">
        <v>-1.7463810666668001E-4</v>
      </c>
      <c r="O1065" t="s">
        <v>19</v>
      </c>
      <c r="P1065" t="s">
        <v>19</v>
      </c>
      <c r="Q1065" t="s">
        <v>19</v>
      </c>
      <c r="R1065" s="3" t="b">
        <v>1</v>
      </c>
      <c r="S1065">
        <v>1</v>
      </c>
      <c r="T1065">
        <f t="shared" si="33"/>
        <v>0</v>
      </c>
      <c r="U1065" t="b">
        <v>0</v>
      </c>
    </row>
    <row r="1066" spans="1:22" x14ac:dyDescent="0.25">
      <c r="A1066" s="1">
        <v>45133.82916666667</v>
      </c>
      <c r="B1066" s="1">
        <f t="shared" si="32"/>
        <v>45133</v>
      </c>
      <c r="C1066">
        <v>0</v>
      </c>
      <c r="D1066" t="s">
        <v>1083</v>
      </c>
      <c r="E1066">
        <v>0.90835083299999997</v>
      </c>
      <c r="F1066">
        <v>2023</v>
      </c>
      <c r="G1066">
        <v>7</v>
      </c>
      <c r="H1066">
        <v>26</v>
      </c>
      <c r="I1066">
        <v>19</v>
      </c>
      <c r="J1066">
        <v>54</v>
      </c>
      <c r="K1066">
        <v>54</v>
      </c>
      <c r="L1066">
        <v>5</v>
      </c>
      <c r="M1066">
        <v>0.25691013362666598</v>
      </c>
      <c r="N1066">
        <v>5.7856543866666704E-3</v>
      </c>
      <c r="O1066" t="s">
        <v>19</v>
      </c>
      <c r="P1066" t="s">
        <v>19</v>
      </c>
      <c r="Q1066" t="s">
        <v>19</v>
      </c>
      <c r="R1066" s="3" t="b">
        <v>1</v>
      </c>
      <c r="S1066">
        <v>1</v>
      </c>
      <c r="T1066">
        <f t="shared" si="33"/>
        <v>0</v>
      </c>
      <c r="U1066" t="b">
        <v>0</v>
      </c>
    </row>
    <row r="1067" spans="1:22" x14ac:dyDescent="0.25">
      <c r="A1067" s="1">
        <v>45133.87222222222</v>
      </c>
      <c r="B1067" s="1">
        <f t="shared" si="32"/>
        <v>45133</v>
      </c>
      <c r="C1067">
        <v>0</v>
      </c>
      <c r="D1067" t="s">
        <v>1084</v>
      </c>
      <c r="E1067">
        <v>6.3989808999999995E-2</v>
      </c>
      <c r="F1067">
        <v>2023</v>
      </c>
      <c r="G1067">
        <v>7</v>
      </c>
      <c r="H1067">
        <v>26</v>
      </c>
      <c r="I1067">
        <v>20</v>
      </c>
      <c r="J1067">
        <v>56</v>
      </c>
      <c r="K1067">
        <v>5</v>
      </c>
      <c r="L1067">
        <v>5</v>
      </c>
      <c r="M1067">
        <v>0.25664334103333297</v>
      </c>
      <c r="N1067">
        <v>-2.66792593333342E-4</v>
      </c>
      <c r="O1067" t="s">
        <v>19</v>
      </c>
      <c r="P1067" t="s">
        <v>19</v>
      </c>
      <c r="Q1067" t="s">
        <v>19</v>
      </c>
      <c r="R1067" t="b">
        <v>0</v>
      </c>
      <c r="T1067">
        <f t="shared" si="33"/>
        <v>0</v>
      </c>
      <c r="U1067" t="b">
        <v>0</v>
      </c>
    </row>
    <row r="1068" spans="1:22" x14ac:dyDescent="0.25">
      <c r="A1068" s="1">
        <v>45133.915277777778</v>
      </c>
      <c r="B1068" s="1">
        <f t="shared" si="32"/>
        <v>45133</v>
      </c>
      <c r="C1068">
        <v>0</v>
      </c>
      <c r="D1068" t="s">
        <v>1085</v>
      </c>
      <c r="E1068">
        <v>4.9936831000000001E-2</v>
      </c>
      <c r="F1068">
        <v>2023</v>
      </c>
      <c r="G1068">
        <v>7</v>
      </c>
      <c r="H1068">
        <v>26</v>
      </c>
      <c r="I1068">
        <v>21</v>
      </c>
      <c r="J1068">
        <v>58</v>
      </c>
      <c r="K1068">
        <v>22</v>
      </c>
      <c r="L1068">
        <v>5</v>
      </c>
      <c r="M1068">
        <v>0.25663258576666598</v>
      </c>
      <c r="N1068" s="2">
        <v>-1.07552666666066E-5</v>
      </c>
      <c r="O1068" t="s">
        <v>19</v>
      </c>
      <c r="P1068" t="s">
        <v>19</v>
      </c>
      <c r="Q1068" t="s">
        <v>19</v>
      </c>
      <c r="R1068" t="b">
        <v>0</v>
      </c>
      <c r="T1068">
        <f t="shared" si="33"/>
        <v>0</v>
      </c>
      <c r="U1068" t="b">
        <v>0</v>
      </c>
    </row>
    <row r="1069" spans="1:22" x14ac:dyDescent="0.25">
      <c r="A1069" s="1">
        <v>45133.957638888889</v>
      </c>
      <c r="B1069" s="1">
        <f t="shared" si="32"/>
        <v>45133</v>
      </c>
      <c r="C1069">
        <v>0</v>
      </c>
      <c r="D1069" t="s">
        <v>1086</v>
      </c>
      <c r="E1069">
        <v>5.9565396E-2</v>
      </c>
      <c r="F1069">
        <v>2023</v>
      </c>
      <c r="G1069">
        <v>7</v>
      </c>
      <c r="H1069">
        <v>26</v>
      </c>
      <c r="I1069">
        <v>22</v>
      </c>
      <c r="J1069">
        <v>59</v>
      </c>
      <c r="K1069">
        <v>17</v>
      </c>
      <c r="L1069">
        <v>5</v>
      </c>
      <c r="M1069">
        <v>0.25353795406666602</v>
      </c>
      <c r="N1069">
        <v>-3.0946317000000701E-3</v>
      </c>
      <c r="O1069" t="s">
        <v>19</v>
      </c>
      <c r="P1069" t="s">
        <v>19</v>
      </c>
      <c r="Q1069" t="s">
        <v>19</v>
      </c>
      <c r="R1069" t="b">
        <v>0</v>
      </c>
      <c r="T1069">
        <f t="shared" si="33"/>
        <v>0</v>
      </c>
      <c r="U1069" t="b">
        <v>0</v>
      </c>
    </row>
    <row r="1070" spans="1:22" x14ac:dyDescent="0.25">
      <c r="A1070" s="1">
        <v>45134</v>
      </c>
      <c r="B1070" s="1">
        <f t="shared" si="32"/>
        <v>45134</v>
      </c>
      <c r="C1070">
        <v>0</v>
      </c>
      <c r="D1070" t="s">
        <v>1087</v>
      </c>
      <c r="E1070">
        <v>2.9545577E-2</v>
      </c>
      <c r="F1070">
        <v>2023</v>
      </c>
      <c r="G1070">
        <v>7</v>
      </c>
      <c r="H1070">
        <v>27</v>
      </c>
      <c r="I1070">
        <v>0</v>
      </c>
      <c r="J1070">
        <v>0</v>
      </c>
      <c r="K1070">
        <v>29</v>
      </c>
      <c r="L1070">
        <v>5</v>
      </c>
      <c r="M1070">
        <v>0.25178376417999998</v>
      </c>
      <c r="N1070">
        <v>-1.75418988666664E-3</v>
      </c>
      <c r="O1070" t="s">
        <v>19</v>
      </c>
      <c r="P1070" t="s">
        <v>19</v>
      </c>
      <c r="Q1070" t="s">
        <v>19</v>
      </c>
      <c r="R1070" t="b">
        <v>0</v>
      </c>
      <c r="T1070">
        <f t="shared" si="33"/>
        <v>0</v>
      </c>
      <c r="U1070" t="b">
        <v>0</v>
      </c>
    </row>
    <row r="1071" spans="1:22" x14ac:dyDescent="0.25">
      <c r="A1071" s="1">
        <v>45134.042361111111</v>
      </c>
      <c r="B1071" s="1">
        <f t="shared" si="32"/>
        <v>45134</v>
      </c>
      <c r="C1071">
        <v>0</v>
      </c>
      <c r="D1071" t="s">
        <v>1088</v>
      </c>
      <c r="E1071">
        <v>1.053344777</v>
      </c>
      <c r="F1071">
        <v>2023</v>
      </c>
      <c r="G1071">
        <v>7</v>
      </c>
      <c r="H1071">
        <v>27</v>
      </c>
      <c r="I1071">
        <v>1</v>
      </c>
      <c r="J1071">
        <v>1</v>
      </c>
      <c r="K1071">
        <v>46</v>
      </c>
      <c r="L1071">
        <v>5</v>
      </c>
      <c r="M1071">
        <v>0.25598617506666599</v>
      </c>
      <c r="N1071">
        <v>4.2024108866666699E-3</v>
      </c>
      <c r="O1071" t="s">
        <v>19</v>
      </c>
      <c r="P1071" t="s">
        <v>19</v>
      </c>
      <c r="Q1071" t="s">
        <v>19</v>
      </c>
      <c r="R1071" s="3" t="b">
        <v>1</v>
      </c>
      <c r="S1071">
        <v>1</v>
      </c>
      <c r="T1071">
        <f t="shared" si="33"/>
        <v>0</v>
      </c>
      <c r="U1071" s="3" t="b">
        <v>1</v>
      </c>
      <c r="V1071">
        <v>1</v>
      </c>
    </row>
    <row r="1072" spans="1:22" x14ac:dyDescent="0.25">
      <c r="A1072" s="1">
        <v>45134.084722222222</v>
      </c>
      <c r="B1072" s="1">
        <f t="shared" si="32"/>
        <v>45134</v>
      </c>
      <c r="C1072">
        <v>0</v>
      </c>
      <c r="D1072" t="s">
        <v>1089</v>
      </c>
      <c r="E1072">
        <v>0.316426765</v>
      </c>
      <c r="F1072">
        <v>2023</v>
      </c>
      <c r="G1072">
        <v>7</v>
      </c>
      <c r="H1072">
        <v>27</v>
      </c>
      <c r="I1072">
        <v>2</v>
      </c>
      <c r="J1072">
        <v>2</v>
      </c>
      <c r="K1072">
        <v>34</v>
      </c>
      <c r="L1072">
        <v>5</v>
      </c>
      <c r="M1072">
        <v>0.25660205192666602</v>
      </c>
      <c r="N1072">
        <v>6.1587686000002997E-4</v>
      </c>
      <c r="O1072" t="s">
        <v>19</v>
      </c>
      <c r="P1072" t="s">
        <v>19</v>
      </c>
      <c r="Q1072" t="s">
        <v>19</v>
      </c>
      <c r="R1072" t="b">
        <v>0</v>
      </c>
      <c r="T1072">
        <f t="shared" si="33"/>
        <v>0</v>
      </c>
      <c r="U1072" t="b">
        <v>0</v>
      </c>
    </row>
    <row r="1073" spans="1:22" x14ac:dyDescent="0.25">
      <c r="A1073" s="1">
        <v>45134.127083333333</v>
      </c>
      <c r="B1073" s="1">
        <f t="shared" si="32"/>
        <v>45134</v>
      </c>
      <c r="C1073">
        <v>0</v>
      </c>
      <c r="D1073" t="s">
        <v>1090</v>
      </c>
      <c r="E1073">
        <v>0.97053650499999999</v>
      </c>
      <c r="F1073">
        <v>2023</v>
      </c>
      <c r="G1073">
        <v>7</v>
      </c>
      <c r="H1073">
        <v>27</v>
      </c>
      <c r="I1073">
        <v>3</v>
      </c>
      <c r="J1073">
        <v>3</v>
      </c>
      <c r="K1073">
        <v>32</v>
      </c>
      <c r="L1073">
        <v>5</v>
      </c>
      <c r="M1073">
        <v>0.25935641637333301</v>
      </c>
      <c r="N1073">
        <v>2.7543644466666499E-3</v>
      </c>
      <c r="O1073" t="s">
        <v>19</v>
      </c>
      <c r="P1073" t="s">
        <v>19</v>
      </c>
      <c r="Q1073" t="s">
        <v>19</v>
      </c>
      <c r="R1073" s="3" t="b">
        <v>1</v>
      </c>
      <c r="S1073">
        <v>1</v>
      </c>
      <c r="T1073">
        <f t="shared" si="33"/>
        <v>0</v>
      </c>
      <c r="U1073" s="3" t="b">
        <v>1</v>
      </c>
      <c r="V1073">
        <v>1</v>
      </c>
    </row>
    <row r="1074" spans="1:22" x14ac:dyDescent="0.25">
      <c r="A1074" s="1">
        <v>45134.169444444444</v>
      </c>
      <c r="B1074" s="1">
        <f t="shared" si="32"/>
        <v>45134</v>
      </c>
      <c r="C1074">
        <v>0</v>
      </c>
      <c r="D1074" t="s">
        <v>1091</v>
      </c>
      <c r="E1074">
        <v>4.6659072000000003E-2</v>
      </c>
      <c r="F1074">
        <v>2023</v>
      </c>
      <c r="G1074">
        <v>7</v>
      </c>
      <c r="H1074">
        <v>27</v>
      </c>
      <c r="I1074">
        <v>4</v>
      </c>
      <c r="J1074">
        <v>4</v>
      </c>
      <c r="K1074">
        <v>38</v>
      </c>
      <c r="L1074">
        <v>5</v>
      </c>
      <c r="M1074">
        <v>0.25946487182</v>
      </c>
      <c r="N1074">
        <v>1.0845544666671E-4</v>
      </c>
      <c r="O1074" t="s">
        <v>19</v>
      </c>
      <c r="P1074" t="s">
        <v>19</v>
      </c>
      <c r="Q1074" t="s">
        <v>19</v>
      </c>
      <c r="R1074" t="b">
        <v>0</v>
      </c>
      <c r="T1074">
        <f t="shared" si="33"/>
        <v>0</v>
      </c>
      <c r="U1074" t="b">
        <v>0</v>
      </c>
    </row>
    <row r="1075" spans="1:22" x14ac:dyDescent="0.25">
      <c r="A1075" s="1">
        <v>45134.211805555555</v>
      </c>
      <c r="B1075" s="1">
        <f t="shared" si="32"/>
        <v>45134</v>
      </c>
      <c r="C1075">
        <v>0</v>
      </c>
      <c r="D1075" t="s">
        <v>1092</v>
      </c>
      <c r="E1075">
        <v>4.8279269999999999E-2</v>
      </c>
      <c r="F1075">
        <v>2023</v>
      </c>
      <c r="G1075">
        <v>7</v>
      </c>
      <c r="H1075">
        <v>27</v>
      </c>
      <c r="I1075">
        <v>5</v>
      </c>
      <c r="J1075">
        <v>5</v>
      </c>
      <c r="K1075">
        <v>41</v>
      </c>
      <c r="L1075">
        <v>5</v>
      </c>
      <c r="M1075">
        <v>0.259582251146666</v>
      </c>
      <c r="N1075">
        <v>1.17379326666611E-4</v>
      </c>
      <c r="O1075" t="s">
        <v>19</v>
      </c>
      <c r="P1075" t="s">
        <v>19</v>
      </c>
      <c r="Q1075" t="s">
        <v>19</v>
      </c>
      <c r="R1075" t="b">
        <v>0</v>
      </c>
      <c r="T1075">
        <f t="shared" si="33"/>
        <v>0</v>
      </c>
      <c r="U1075" t="b">
        <v>0</v>
      </c>
    </row>
    <row r="1076" spans="1:22" x14ac:dyDescent="0.25">
      <c r="A1076" s="1">
        <v>45134.254166666666</v>
      </c>
      <c r="B1076" s="1">
        <f t="shared" si="32"/>
        <v>45134</v>
      </c>
      <c r="C1076">
        <v>0</v>
      </c>
      <c r="D1076" t="s">
        <v>1093</v>
      </c>
      <c r="E1076">
        <v>4.7547301E-2</v>
      </c>
      <c r="F1076">
        <v>2023</v>
      </c>
      <c r="G1076">
        <v>7</v>
      </c>
      <c r="H1076">
        <v>27</v>
      </c>
      <c r="I1076">
        <v>6</v>
      </c>
      <c r="J1076">
        <v>6</v>
      </c>
      <c r="K1076">
        <v>22</v>
      </c>
      <c r="L1076">
        <v>5</v>
      </c>
      <c r="M1076">
        <v>0.25968313112666602</v>
      </c>
      <c r="N1076">
        <v>1.00879979999968E-4</v>
      </c>
      <c r="O1076" t="s">
        <v>19</v>
      </c>
      <c r="P1076" t="s">
        <v>19</v>
      </c>
      <c r="Q1076" t="s">
        <v>19</v>
      </c>
      <c r="R1076" t="b">
        <v>0</v>
      </c>
      <c r="T1076">
        <f t="shared" si="33"/>
        <v>0</v>
      </c>
      <c r="U1076" t="b">
        <v>0</v>
      </c>
    </row>
    <row r="1077" spans="1:22" x14ac:dyDescent="0.25">
      <c r="A1077" s="1">
        <v>45134.296527777777</v>
      </c>
      <c r="B1077" s="1">
        <f t="shared" si="32"/>
        <v>45134</v>
      </c>
      <c r="C1077">
        <v>0</v>
      </c>
      <c r="D1077" t="s">
        <v>1094</v>
      </c>
      <c r="E1077">
        <v>8.4902264000000005E-2</v>
      </c>
      <c r="F1077">
        <v>2023</v>
      </c>
      <c r="G1077">
        <v>7</v>
      </c>
      <c r="H1077">
        <v>27</v>
      </c>
      <c r="I1077">
        <v>7</v>
      </c>
      <c r="J1077">
        <v>7</v>
      </c>
      <c r="K1077">
        <v>24</v>
      </c>
      <c r="L1077">
        <v>5</v>
      </c>
      <c r="M1077">
        <v>0.25995239731333297</v>
      </c>
      <c r="N1077">
        <v>2.6926618666667202E-4</v>
      </c>
      <c r="O1077" t="s">
        <v>19</v>
      </c>
      <c r="P1077" t="s">
        <v>19</v>
      </c>
      <c r="Q1077" t="s">
        <v>19</v>
      </c>
      <c r="R1077" t="b">
        <v>0</v>
      </c>
      <c r="T1077">
        <f t="shared" si="33"/>
        <v>0</v>
      </c>
      <c r="U1077" t="b">
        <v>0</v>
      </c>
    </row>
    <row r="1078" spans="1:22" x14ac:dyDescent="0.25">
      <c r="A1078" s="1">
        <v>45134.338888888888</v>
      </c>
      <c r="B1078" s="1">
        <f t="shared" si="32"/>
        <v>45134</v>
      </c>
      <c r="C1078">
        <v>0</v>
      </c>
      <c r="D1078" t="s">
        <v>1095</v>
      </c>
      <c r="E1078">
        <v>4.1194781E-2</v>
      </c>
      <c r="F1078">
        <v>2023</v>
      </c>
      <c r="G1078">
        <v>7</v>
      </c>
      <c r="H1078">
        <v>27</v>
      </c>
      <c r="I1078">
        <v>8</v>
      </c>
      <c r="J1078">
        <v>8</v>
      </c>
      <c r="K1078">
        <v>36</v>
      </c>
      <c r="L1078">
        <v>5</v>
      </c>
      <c r="M1078">
        <v>0.25819203930666601</v>
      </c>
      <c r="N1078">
        <v>-1.7603580066666801E-3</v>
      </c>
      <c r="O1078" t="s">
        <v>19</v>
      </c>
      <c r="P1078" t="s">
        <v>19</v>
      </c>
      <c r="Q1078" t="s">
        <v>19</v>
      </c>
      <c r="R1078" t="b">
        <v>0</v>
      </c>
      <c r="T1078">
        <f t="shared" si="33"/>
        <v>0</v>
      </c>
      <c r="U1078" t="b">
        <v>0</v>
      </c>
    </row>
    <row r="1079" spans="1:22" x14ac:dyDescent="0.25">
      <c r="A1079" s="1">
        <v>45134.381249999999</v>
      </c>
      <c r="B1079" s="1">
        <f t="shared" si="32"/>
        <v>45134</v>
      </c>
      <c r="C1079">
        <v>0</v>
      </c>
      <c r="D1079" t="s">
        <v>1096</v>
      </c>
      <c r="E1079">
        <v>3.7778725999999999E-2</v>
      </c>
      <c r="F1079">
        <v>2023</v>
      </c>
      <c r="G1079">
        <v>7</v>
      </c>
      <c r="H1079">
        <v>27</v>
      </c>
      <c r="I1079">
        <v>9</v>
      </c>
      <c r="J1079">
        <v>9</v>
      </c>
      <c r="K1079">
        <v>38</v>
      </c>
      <c r="L1079">
        <v>5</v>
      </c>
      <c r="M1079">
        <v>0.25698526462666599</v>
      </c>
      <c r="N1079">
        <v>-1.2067746799999601E-3</v>
      </c>
      <c r="O1079" t="s">
        <v>19</v>
      </c>
      <c r="P1079" t="s">
        <v>19</v>
      </c>
      <c r="Q1079" t="s">
        <v>19</v>
      </c>
      <c r="R1079" t="b">
        <v>0</v>
      </c>
      <c r="T1079">
        <f t="shared" si="33"/>
        <v>0</v>
      </c>
      <c r="U1079" t="b">
        <v>0</v>
      </c>
    </row>
    <row r="1080" spans="1:22" x14ac:dyDescent="0.25">
      <c r="A1080" s="1">
        <v>45134.423611111109</v>
      </c>
      <c r="B1080" s="1">
        <f t="shared" si="32"/>
        <v>45134</v>
      </c>
      <c r="C1080">
        <v>0</v>
      </c>
      <c r="D1080" t="s">
        <v>1097</v>
      </c>
      <c r="E1080">
        <v>4.0608810000000002E-2</v>
      </c>
      <c r="F1080">
        <v>2023</v>
      </c>
      <c r="G1080">
        <v>7</v>
      </c>
      <c r="H1080">
        <v>27</v>
      </c>
      <c r="I1080">
        <v>10</v>
      </c>
      <c r="J1080">
        <v>10</v>
      </c>
      <c r="K1080">
        <v>41</v>
      </c>
      <c r="L1080">
        <v>5</v>
      </c>
      <c r="M1080">
        <v>0.25445766623333299</v>
      </c>
      <c r="N1080">
        <v>-2.5275983933332699E-3</v>
      </c>
      <c r="O1080" t="s">
        <v>19</v>
      </c>
      <c r="P1080" t="s">
        <v>19</v>
      </c>
      <c r="Q1080" t="s">
        <v>19</v>
      </c>
      <c r="R1080" t="b">
        <v>0</v>
      </c>
      <c r="T1080">
        <f t="shared" si="33"/>
        <v>0</v>
      </c>
      <c r="U1080" t="b">
        <v>0</v>
      </c>
    </row>
    <row r="1081" spans="1:22" x14ac:dyDescent="0.25">
      <c r="A1081" s="1">
        <v>45134.46597222222</v>
      </c>
      <c r="B1081" s="1">
        <f t="shared" si="32"/>
        <v>45134</v>
      </c>
      <c r="C1081">
        <v>0</v>
      </c>
      <c r="D1081" t="s">
        <v>1098</v>
      </c>
      <c r="E1081">
        <v>0.14576233799999999</v>
      </c>
      <c r="F1081">
        <v>2023</v>
      </c>
      <c r="G1081">
        <v>7</v>
      </c>
      <c r="H1081">
        <v>27</v>
      </c>
      <c r="I1081">
        <v>11</v>
      </c>
      <c r="J1081">
        <v>11</v>
      </c>
      <c r="K1081">
        <v>59</v>
      </c>
      <c r="L1081">
        <v>5</v>
      </c>
      <c r="M1081">
        <v>0.25509904363333302</v>
      </c>
      <c r="N1081">
        <v>6.4137739999997601E-4</v>
      </c>
      <c r="O1081" t="s">
        <v>19</v>
      </c>
      <c r="P1081" t="s">
        <v>19</v>
      </c>
      <c r="Q1081" t="s">
        <v>19</v>
      </c>
      <c r="R1081" t="b">
        <v>0</v>
      </c>
      <c r="T1081">
        <f t="shared" si="33"/>
        <v>0</v>
      </c>
      <c r="U1081" t="b">
        <v>0</v>
      </c>
    </row>
    <row r="1082" spans="1:22" x14ac:dyDescent="0.25">
      <c r="A1082" s="1">
        <v>45134.509027777778</v>
      </c>
      <c r="B1082" s="1">
        <f t="shared" si="32"/>
        <v>45134</v>
      </c>
      <c r="C1082">
        <v>0</v>
      </c>
      <c r="D1082" t="s">
        <v>1099</v>
      </c>
      <c r="E1082">
        <v>4.8566359000000003E-2</v>
      </c>
      <c r="F1082">
        <v>2023</v>
      </c>
      <c r="G1082">
        <v>7</v>
      </c>
      <c r="H1082">
        <v>27</v>
      </c>
      <c r="I1082">
        <v>12</v>
      </c>
      <c r="J1082">
        <v>13</v>
      </c>
      <c r="K1082">
        <v>3</v>
      </c>
      <c r="L1082">
        <v>5</v>
      </c>
      <c r="M1082">
        <v>0.25512207260666597</v>
      </c>
      <c r="N1082" s="2">
        <v>2.3028973333283299E-5</v>
      </c>
      <c r="O1082" t="s">
        <v>19</v>
      </c>
      <c r="P1082" t="s">
        <v>19</v>
      </c>
      <c r="Q1082" t="s">
        <v>19</v>
      </c>
      <c r="R1082" t="b">
        <v>0</v>
      </c>
      <c r="T1082">
        <f t="shared" si="33"/>
        <v>0</v>
      </c>
      <c r="U1082" t="b">
        <v>0</v>
      </c>
    </row>
    <row r="1083" spans="1:22" x14ac:dyDescent="0.25">
      <c r="A1083" s="1">
        <v>45134.550694444442</v>
      </c>
      <c r="B1083" s="1">
        <f t="shared" si="32"/>
        <v>45134</v>
      </c>
      <c r="C1083">
        <v>0</v>
      </c>
      <c r="D1083" t="s">
        <v>1100</v>
      </c>
      <c r="E1083">
        <v>0.26091016500000003</v>
      </c>
      <c r="F1083">
        <v>2023</v>
      </c>
      <c r="G1083">
        <v>7</v>
      </c>
      <c r="H1083">
        <v>27</v>
      </c>
      <c r="I1083">
        <v>13</v>
      </c>
      <c r="J1083">
        <v>13</v>
      </c>
      <c r="K1083">
        <v>53</v>
      </c>
      <c r="L1083">
        <v>5</v>
      </c>
      <c r="M1083">
        <v>0.25656569539333302</v>
      </c>
      <c r="N1083">
        <v>1.4436227866667E-3</v>
      </c>
      <c r="O1083" t="s">
        <v>19</v>
      </c>
      <c r="P1083" t="s">
        <v>19</v>
      </c>
      <c r="Q1083" t="s">
        <v>19</v>
      </c>
      <c r="R1083" t="b">
        <v>0</v>
      </c>
      <c r="T1083">
        <f t="shared" si="33"/>
        <v>0</v>
      </c>
      <c r="U1083" t="b">
        <v>0</v>
      </c>
    </row>
    <row r="1084" spans="1:22" x14ac:dyDescent="0.25">
      <c r="A1084" s="1">
        <v>45134.59375</v>
      </c>
      <c r="B1084" s="1">
        <f t="shared" si="32"/>
        <v>45134</v>
      </c>
      <c r="C1084">
        <v>0</v>
      </c>
      <c r="D1084" t="s">
        <v>1101</v>
      </c>
      <c r="E1084">
        <v>0.216881922</v>
      </c>
      <c r="F1084">
        <v>2023</v>
      </c>
      <c r="G1084">
        <v>7</v>
      </c>
      <c r="H1084">
        <v>27</v>
      </c>
      <c r="I1084">
        <v>14</v>
      </c>
      <c r="J1084">
        <v>15</v>
      </c>
      <c r="K1084">
        <v>21</v>
      </c>
      <c r="L1084">
        <v>5</v>
      </c>
      <c r="M1084">
        <v>0.25772252691333303</v>
      </c>
      <c r="N1084">
        <v>1.1568315200000099E-3</v>
      </c>
      <c r="O1084" t="s">
        <v>19</v>
      </c>
      <c r="P1084" t="s">
        <v>19</v>
      </c>
      <c r="Q1084" t="s">
        <v>19</v>
      </c>
      <c r="R1084" t="b">
        <v>0</v>
      </c>
      <c r="T1084">
        <f t="shared" si="33"/>
        <v>0</v>
      </c>
      <c r="U1084" t="b">
        <v>0</v>
      </c>
    </row>
    <row r="1085" spans="1:22" x14ac:dyDescent="0.25">
      <c r="A1085" s="1">
        <v>45134.636111111111</v>
      </c>
      <c r="B1085" s="1">
        <f t="shared" si="32"/>
        <v>45134</v>
      </c>
      <c r="C1085">
        <v>0</v>
      </c>
      <c r="D1085" t="s">
        <v>1102</v>
      </c>
      <c r="E1085">
        <v>0.98685525600000001</v>
      </c>
      <c r="F1085">
        <v>2023</v>
      </c>
      <c r="G1085">
        <v>7</v>
      </c>
      <c r="H1085">
        <v>27</v>
      </c>
      <c r="I1085">
        <v>15</v>
      </c>
      <c r="J1085">
        <v>16</v>
      </c>
      <c r="K1085">
        <v>5</v>
      </c>
      <c r="L1085">
        <v>5</v>
      </c>
      <c r="M1085">
        <v>0.25934140315999998</v>
      </c>
      <c r="N1085">
        <v>1.6188762466666699E-3</v>
      </c>
      <c r="O1085" t="s">
        <v>19</v>
      </c>
      <c r="P1085" t="s">
        <v>19</v>
      </c>
      <c r="Q1085" t="s">
        <v>19</v>
      </c>
      <c r="R1085" s="3" t="b">
        <v>1</v>
      </c>
      <c r="S1085">
        <v>1</v>
      </c>
      <c r="T1085">
        <f t="shared" si="33"/>
        <v>0</v>
      </c>
      <c r="U1085" s="3" t="b">
        <v>1</v>
      </c>
      <c r="V1085">
        <v>1</v>
      </c>
    </row>
    <row r="1086" spans="1:22" x14ac:dyDescent="0.25">
      <c r="A1086" s="1">
        <v>45134.678472222222</v>
      </c>
      <c r="B1086" s="1">
        <f t="shared" si="32"/>
        <v>45134</v>
      </c>
      <c r="C1086">
        <v>0</v>
      </c>
      <c r="D1086" t="s">
        <v>1103</v>
      </c>
      <c r="E1086">
        <v>0.86112604299999995</v>
      </c>
      <c r="F1086">
        <v>2023</v>
      </c>
      <c r="G1086">
        <v>7</v>
      </c>
      <c r="H1086">
        <v>27</v>
      </c>
      <c r="I1086">
        <v>16</v>
      </c>
      <c r="J1086">
        <v>17</v>
      </c>
      <c r="K1086">
        <v>12</v>
      </c>
      <c r="L1086">
        <v>5</v>
      </c>
      <c r="M1086">
        <v>0.26302957377333303</v>
      </c>
      <c r="N1086">
        <v>3.6881706133332602E-3</v>
      </c>
      <c r="O1086" t="s">
        <v>19</v>
      </c>
      <c r="P1086" t="s">
        <v>19</v>
      </c>
      <c r="Q1086" t="s">
        <v>19</v>
      </c>
      <c r="R1086" s="3" t="b">
        <v>1</v>
      </c>
      <c r="S1086">
        <v>1</v>
      </c>
      <c r="T1086">
        <f t="shared" si="33"/>
        <v>0</v>
      </c>
      <c r="U1086" t="b">
        <v>0</v>
      </c>
    </row>
    <row r="1087" spans="1:22" x14ac:dyDescent="0.25">
      <c r="A1087" s="1">
        <v>45134.720833333333</v>
      </c>
      <c r="B1087" s="1">
        <f t="shared" si="32"/>
        <v>45134</v>
      </c>
      <c r="C1087">
        <v>0</v>
      </c>
      <c r="D1087" t="s">
        <v>1104</v>
      </c>
      <c r="E1087">
        <v>0.95794979800000002</v>
      </c>
      <c r="F1087">
        <v>2023</v>
      </c>
      <c r="G1087">
        <v>7</v>
      </c>
      <c r="H1087">
        <v>27</v>
      </c>
      <c r="I1087">
        <v>17</v>
      </c>
      <c r="J1087">
        <v>18</v>
      </c>
      <c r="K1087">
        <v>14</v>
      </c>
      <c r="L1087">
        <v>5</v>
      </c>
      <c r="M1087">
        <v>0.26807001444</v>
      </c>
      <c r="N1087">
        <v>5.0404406666667003E-3</v>
      </c>
      <c r="O1087" t="s">
        <v>19</v>
      </c>
      <c r="P1087" t="s">
        <v>19</v>
      </c>
      <c r="Q1087" t="s">
        <v>19</v>
      </c>
      <c r="R1087" s="3" t="b">
        <v>1</v>
      </c>
      <c r="S1087">
        <v>1</v>
      </c>
      <c r="T1087">
        <f t="shared" si="33"/>
        <v>0</v>
      </c>
      <c r="U1087" s="3" t="b">
        <v>1</v>
      </c>
      <c r="V1087">
        <v>1</v>
      </c>
    </row>
    <row r="1088" spans="1:22" x14ac:dyDescent="0.25">
      <c r="A1088" s="1">
        <v>45134.763194444444</v>
      </c>
      <c r="B1088" s="1">
        <f t="shared" si="32"/>
        <v>45134</v>
      </c>
      <c r="C1088">
        <v>0</v>
      </c>
      <c r="D1088" t="s">
        <v>1105</v>
      </c>
      <c r="E1088">
        <v>0.38017630800000002</v>
      </c>
      <c r="F1088">
        <v>2023</v>
      </c>
      <c r="G1088">
        <v>7</v>
      </c>
      <c r="H1088">
        <v>27</v>
      </c>
      <c r="I1088">
        <v>18</v>
      </c>
      <c r="J1088">
        <v>19</v>
      </c>
      <c r="K1088">
        <v>18</v>
      </c>
      <c r="L1088">
        <v>5</v>
      </c>
      <c r="M1088">
        <v>0.26621353446666601</v>
      </c>
      <c r="N1088">
        <v>-1.85647997333332E-3</v>
      </c>
      <c r="O1088" t="s">
        <v>19</v>
      </c>
      <c r="P1088" t="s">
        <v>19</v>
      </c>
      <c r="Q1088" t="s">
        <v>19</v>
      </c>
      <c r="R1088" s="3" t="b">
        <v>1</v>
      </c>
      <c r="S1088">
        <v>1</v>
      </c>
      <c r="T1088">
        <f t="shared" si="33"/>
        <v>0</v>
      </c>
      <c r="U1088" t="b">
        <v>0</v>
      </c>
    </row>
    <row r="1089" spans="1:22" x14ac:dyDescent="0.25">
      <c r="A1089" s="1">
        <v>45134.805555555555</v>
      </c>
      <c r="B1089" s="1">
        <f t="shared" si="32"/>
        <v>45134</v>
      </c>
      <c r="C1089">
        <v>0</v>
      </c>
      <c r="D1089" t="s">
        <v>1106</v>
      </c>
      <c r="E1089">
        <v>1.2737997459999999</v>
      </c>
      <c r="F1089">
        <v>2023</v>
      </c>
      <c r="G1089">
        <v>7</v>
      </c>
      <c r="H1089">
        <v>27</v>
      </c>
      <c r="I1089">
        <v>19</v>
      </c>
      <c r="J1089">
        <v>20</v>
      </c>
      <c r="K1089">
        <v>39</v>
      </c>
      <c r="L1089">
        <v>5</v>
      </c>
      <c r="M1089">
        <v>0.27281163302</v>
      </c>
      <c r="N1089">
        <v>6.5980985533333203E-3</v>
      </c>
      <c r="O1089" t="s">
        <v>19</v>
      </c>
      <c r="P1089" t="s">
        <v>19</v>
      </c>
      <c r="Q1089" t="s">
        <v>19</v>
      </c>
      <c r="R1089" s="3" t="b">
        <v>1</v>
      </c>
      <c r="S1089">
        <v>1</v>
      </c>
      <c r="T1089">
        <f t="shared" si="33"/>
        <v>0</v>
      </c>
      <c r="U1089" s="3" t="b">
        <v>1</v>
      </c>
      <c r="V1089">
        <v>1</v>
      </c>
    </row>
    <row r="1090" spans="1:22" x14ac:dyDescent="0.25">
      <c r="A1090" s="1">
        <v>45134.847916666666</v>
      </c>
      <c r="B1090" s="1">
        <f t="shared" si="32"/>
        <v>45134</v>
      </c>
      <c r="C1090">
        <v>0</v>
      </c>
      <c r="D1090" t="s">
        <v>1107</v>
      </c>
      <c r="E1090">
        <v>0.21003179799999999</v>
      </c>
      <c r="F1090">
        <v>2023</v>
      </c>
      <c r="G1090">
        <v>7</v>
      </c>
      <c r="H1090">
        <v>27</v>
      </c>
      <c r="I1090">
        <v>20</v>
      </c>
      <c r="J1090">
        <v>21</v>
      </c>
      <c r="K1090">
        <v>47</v>
      </c>
      <c r="L1090">
        <v>5</v>
      </c>
      <c r="M1090">
        <v>0.27175950686</v>
      </c>
      <c r="N1090">
        <v>-1.0521261599999901E-3</v>
      </c>
      <c r="O1090" t="s">
        <v>19</v>
      </c>
      <c r="P1090" t="s">
        <v>19</v>
      </c>
      <c r="Q1090" t="s">
        <v>19</v>
      </c>
      <c r="R1090" t="b">
        <v>0</v>
      </c>
      <c r="T1090">
        <f t="shared" si="33"/>
        <v>0</v>
      </c>
      <c r="U1090" t="b">
        <v>0</v>
      </c>
    </row>
    <row r="1091" spans="1:22" x14ac:dyDescent="0.25">
      <c r="A1091" s="1">
        <v>45134.890277777777</v>
      </c>
      <c r="B1091" s="1">
        <f t="shared" ref="B1091:B1154" si="34">DATE(YEAR(A1091),MONTH(A1091),DAY(A1091))</f>
        <v>45134</v>
      </c>
      <c r="C1091">
        <v>0</v>
      </c>
      <c r="D1091" t="s">
        <v>1108</v>
      </c>
      <c r="E1091">
        <v>0.121069101</v>
      </c>
      <c r="F1091">
        <v>2023</v>
      </c>
      <c r="G1091">
        <v>7</v>
      </c>
      <c r="H1091">
        <v>27</v>
      </c>
      <c r="I1091">
        <v>21</v>
      </c>
      <c r="J1091">
        <v>22</v>
      </c>
      <c r="K1091">
        <v>38</v>
      </c>
      <c r="L1091">
        <v>5</v>
      </c>
      <c r="M1091">
        <v>0.26960581143333301</v>
      </c>
      <c r="N1091">
        <v>-2.1536954266666501E-3</v>
      </c>
      <c r="O1091" t="s">
        <v>19</v>
      </c>
      <c r="P1091" t="s">
        <v>19</v>
      </c>
      <c r="Q1091" t="s">
        <v>19</v>
      </c>
      <c r="R1091" t="b">
        <v>0</v>
      </c>
      <c r="T1091">
        <f t="shared" si="33"/>
        <v>0</v>
      </c>
      <c r="U1091" t="b">
        <v>0</v>
      </c>
    </row>
    <row r="1092" spans="1:22" x14ac:dyDescent="0.25">
      <c r="A1092" s="1">
        <v>45134.934027777781</v>
      </c>
      <c r="B1092" s="1">
        <f t="shared" si="34"/>
        <v>45134</v>
      </c>
      <c r="C1092">
        <v>0</v>
      </c>
      <c r="D1092" t="s">
        <v>1109</v>
      </c>
      <c r="E1092">
        <v>0.105046651</v>
      </c>
      <c r="F1092">
        <v>2023</v>
      </c>
      <c r="G1092">
        <v>7</v>
      </c>
      <c r="H1092">
        <v>27</v>
      </c>
      <c r="I1092">
        <v>22</v>
      </c>
      <c r="J1092">
        <v>25</v>
      </c>
      <c r="K1092">
        <v>6</v>
      </c>
      <c r="L1092">
        <v>5</v>
      </c>
      <c r="M1092">
        <v>0.26982190877333301</v>
      </c>
      <c r="N1092">
        <v>2.1609733999999799E-4</v>
      </c>
      <c r="O1092" t="s">
        <v>19</v>
      </c>
      <c r="P1092" t="s">
        <v>19</v>
      </c>
      <c r="Q1092" t="s">
        <v>19</v>
      </c>
      <c r="R1092" t="b">
        <v>0</v>
      </c>
      <c r="T1092">
        <f t="shared" si="33"/>
        <v>0</v>
      </c>
      <c r="U1092" t="b">
        <v>0</v>
      </c>
    </row>
    <row r="1093" spans="1:22" x14ac:dyDescent="0.25">
      <c r="A1093" s="1">
        <v>45134.976388888892</v>
      </c>
      <c r="B1093" s="1">
        <f t="shared" si="34"/>
        <v>45134</v>
      </c>
      <c r="C1093">
        <v>0</v>
      </c>
      <c r="D1093" t="s">
        <v>1110</v>
      </c>
      <c r="E1093">
        <v>7.2567414999999996E-2</v>
      </c>
      <c r="F1093">
        <v>2023</v>
      </c>
      <c r="G1093">
        <v>7</v>
      </c>
      <c r="H1093">
        <v>27</v>
      </c>
      <c r="I1093">
        <v>23</v>
      </c>
      <c r="J1093">
        <v>26</v>
      </c>
      <c r="K1093">
        <v>0</v>
      </c>
      <c r="L1093">
        <v>5</v>
      </c>
      <c r="M1093">
        <v>0.26973377191333298</v>
      </c>
      <c r="N1093" s="2">
        <v>-8.8136860000032001E-5</v>
      </c>
      <c r="O1093" t="s">
        <v>19</v>
      </c>
      <c r="P1093" t="s">
        <v>19</v>
      </c>
      <c r="Q1093" t="s">
        <v>19</v>
      </c>
      <c r="R1093" t="b">
        <v>0</v>
      </c>
      <c r="T1093">
        <f t="shared" si="33"/>
        <v>0</v>
      </c>
      <c r="U1093" t="b">
        <v>0</v>
      </c>
    </row>
    <row r="1094" spans="1:22" x14ac:dyDescent="0.25">
      <c r="A1094" s="1">
        <v>45135.018750000003</v>
      </c>
      <c r="B1094" s="1">
        <f t="shared" si="34"/>
        <v>45135</v>
      </c>
      <c r="C1094">
        <v>0</v>
      </c>
      <c r="D1094" t="s">
        <v>1111</v>
      </c>
      <c r="E1094">
        <v>0.28604618599999998</v>
      </c>
      <c r="F1094">
        <v>2023</v>
      </c>
      <c r="G1094">
        <v>7</v>
      </c>
      <c r="H1094">
        <v>28</v>
      </c>
      <c r="I1094">
        <v>0</v>
      </c>
      <c r="J1094">
        <v>27</v>
      </c>
      <c r="K1094">
        <v>24</v>
      </c>
      <c r="L1094">
        <v>5</v>
      </c>
      <c r="M1094">
        <v>0.27016921560000001</v>
      </c>
      <c r="N1094">
        <v>4.3544368666670297E-4</v>
      </c>
      <c r="O1094" t="s">
        <v>19</v>
      </c>
      <c r="P1094" t="s">
        <v>19</v>
      </c>
      <c r="Q1094" t="s">
        <v>19</v>
      </c>
      <c r="R1094" t="b">
        <v>0</v>
      </c>
      <c r="T1094">
        <f t="shared" si="33"/>
        <v>0</v>
      </c>
      <c r="U1094" t="b">
        <v>0</v>
      </c>
    </row>
    <row r="1095" spans="1:22" x14ac:dyDescent="0.25">
      <c r="A1095" s="1">
        <v>45135.061111111114</v>
      </c>
      <c r="B1095" s="1">
        <f t="shared" si="34"/>
        <v>45135</v>
      </c>
      <c r="C1095">
        <v>0</v>
      </c>
      <c r="D1095" t="s">
        <v>1112</v>
      </c>
      <c r="E1095">
        <v>0.46783681500000002</v>
      </c>
      <c r="F1095">
        <v>2023</v>
      </c>
      <c r="G1095">
        <v>7</v>
      </c>
      <c r="H1095">
        <v>28</v>
      </c>
      <c r="I1095">
        <v>1</v>
      </c>
      <c r="J1095">
        <v>28</v>
      </c>
      <c r="K1095">
        <v>36</v>
      </c>
      <c r="L1095">
        <v>5</v>
      </c>
      <c r="M1095">
        <v>0.27078665555999998</v>
      </c>
      <c r="N1095">
        <v>6.1743995999996495E-4</v>
      </c>
      <c r="O1095" t="s">
        <v>19</v>
      </c>
      <c r="P1095" t="s">
        <v>19</v>
      </c>
      <c r="Q1095" t="s">
        <v>19</v>
      </c>
      <c r="R1095" s="3" t="b">
        <v>1</v>
      </c>
      <c r="S1095">
        <v>1</v>
      </c>
      <c r="T1095">
        <f t="shared" si="33"/>
        <v>0</v>
      </c>
      <c r="U1095" t="b">
        <v>0</v>
      </c>
    </row>
    <row r="1096" spans="1:22" x14ac:dyDescent="0.25">
      <c r="A1096" s="1">
        <v>45135.103472222225</v>
      </c>
      <c r="B1096" s="1">
        <f t="shared" si="34"/>
        <v>45135</v>
      </c>
      <c r="C1096">
        <v>0</v>
      </c>
      <c r="D1096" t="s">
        <v>1113</v>
      </c>
      <c r="E1096">
        <v>0.66590086000000004</v>
      </c>
      <c r="F1096">
        <v>2023</v>
      </c>
      <c r="G1096">
        <v>7</v>
      </c>
      <c r="H1096">
        <v>28</v>
      </c>
      <c r="I1096">
        <v>2</v>
      </c>
      <c r="J1096">
        <v>29</v>
      </c>
      <c r="K1096">
        <v>46</v>
      </c>
      <c r="L1096">
        <v>5</v>
      </c>
      <c r="M1096">
        <v>0.27493887285333302</v>
      </c>
      <c r="N1096">
        <v>4.1522172933333703E-3</v>
      </c>
      <c r="O1096" t="s">
        <v>19</v>
      </c>
      <c r="P1096" t="s">
        <v>19</v>
      </c>
      <c r="Q1096" t="s">
        <v>19</v>
      </c>
      <c r="R1096" s="3" t="b">
        <v>1</v>
      </c>
      <c r="S1096">
        <v>1</v>
      </c>
      <c r="T1096">
        <f t="shared" si="33"/>
        <v>0</v>
      </c>
      <c r="U1096" t="b">
        <v>0</v>
      </c>
    </row>
    <row r="1097" spans="1:22" x14ac:dyDescent="0.25">
      <c r="A1097" s="1">
        <v>45135.145833333336</v>
      </c>
      <c r="B1097" s="1">
        <f t="shared" si="34"/>
        <v>45135</v>
      </c>
      <c r="C1097">
        <v>0</v>
      </c>
      <c r="D1097" t="s">
        <v>1114</v>
      </c>
      <c r="E1097">
        <v>0.350690434</v>
      </c>
      <c r="F1097">
        <v>2023</v>
      </c>
      <c r="G1097">
        <v>7</v>
      </c>
      <c r="H1097">
        <v>28</v>
      </c>
      <c r="I1097">
        <v>3</v>
      </c>
      <c r="J1097">
        <v>30</v>
      </c>
      <c r="K1097">
        <v>44</v>
      </c>
      <c r="L1097">
        <v>5</v>
      </c>
      <c r="M1097">
        <v>0.27461817859999998</v>
      </c>
      <c r="N1097">
        <v>-3.20694253333364E-4</v>
      </c>
      <c r="O1097" t="s">
        <v>19</v>
      </c>
      <c r="P1097" t="s">
        <v>19</v>
      </c>
      <c r="Q1097" t="s">
        <v>19</v>
      </c>
      <c r="R1097" s="3" t="b">
        <v>1</v>
      </c>
      <c r="S1097">
        <v>1</v>
      </c>
      <c r="T1097">
        <f t="shared" si="33"/>
        <v>0</v>
      </c>
      <c r="U1097" t="b">
        <v>0</v>
      </c>
    </row>
    <row r="1098" spans="1:22" x14ac:dyDescent="0.25">
      <c r="A1098" s="1">
        <v>45135.188888888886</v>
      </c>
      <c r="B1098" s="1">
        <f t="shared" si="34"/>
        <v>45135</v>
      </c>
      <c r="C1098">
        <v>0</v>
      </c>
      <c r="D1098" t="s">
        <v>1115</v>
      </c>
      <c r="E1098">
        <v>5.9490530999999999E-2</v>
      </c>
      <c r="F1098">
        <v>2023</v>
      </c>
      <c r="G1098">
        <v>7</v>
      </c>
      <c r="H1098">
        <v>28</v>
      </c>
      <c r="I1098">
        <v>4</v>
      </c>
      <c r="J1098">
        <v>32</v>
      </c>
      <c r="K1098">
        <v>4</v>
      </c>
      <c r="L1098">
        <v>5</v>
      </c>
      <c r="M1098">
        <v>0.27437334025999999</v>
      </c>
      <c r="N1098">
        <v>-2.4483833999994198E-4</v>
      </c>
      <c r="O1098" t="s">
        <v>19</v>
      </c>
      <c r="P1098" t="s">
        <v>19</v>
      </c>
      <c r="Q1098" t="s">
        <v>19</v>
      </c>
      <c r="R1098" t="b">
        <v>0</v>
      </c>
      <c r="T1098">
        <f t="shared" si="33"/>
        <v>0</v>
      </c>
      <c r="U1098" t="b">
        <v>0</v>
      </c>
    </row>
    <row r="1099" spans="1:22" x14ac:dyDescent="0.25">
      <c r="A1099" s="1">
        <v>45135.230555555558</v>
      </c>
      <c r="B1099" s="1">
        <f t="shared" si="34"/>
        <v>45135</v>
      </c>
      <c r="C1099">
        <v>0</v>
      </c>
      <c r="D1099" t="s">
        <v>1116</v>
      </c>
      <c r="E1099">
        <v>6.2136569000000003E-2</v>
      </c>
      <c r="F1099">
        <v>2023</v>
      </c>
      <c r="G1099">
        <v>7</v>
      </c>
      <c r="H1099">
        <v>28</v>
      </c>
      <c r="I1099">
        <v>5</v>
      </c>
      <c r="J1099">
        <v>32</v>
      </c>
      <c r="K1099">
        <v>55</v>
      </c>
      <c r="L1099">
        <v>5</v>
      </c>
      <c r="M1099">
        <v>0.274291630533333</v>
      </c>
      <c r="N1099" s="2">
        <v>-8.17097266667121E-5</v>
      </c>
      <c r="O1099" t="s">
        <v>19</v>
      </c>
      <c r="P1099" t="s">
        <v>19</v>
      </c>
      <c r="Q1099" t="s">
        <v>19</v>
      </c>
      <c r="R1099" t="b">
        <v>0</v>
      </c>
      <c r="T1099">
        <f t="shared" si="33"/>
        <v>0</v>
      </c>
      <c r="U1099" t="b">
        <v>0</v>
      </c>
    </row>
    <row r="1100" spans="1:22" x14ac:dyDescent="0.25">
      <c r="A1100" s="1">
        <v>45135.273611111108</v>
      </c>
      <c r="B1100" s="1">
        <f t="shared" si="34"/>
        <v>45135</v>
      </c>
      <c r="C1100">
        <v>0</v>
      </c>
      <c r="D1100" t="s">
        <v>1117</v>
      </c>
      <c r="E1100">
        <v>7.7109001999999996E-2</v>
      </c>
      <c r="F1100">
        <v>2023</v>
      </c>
      <c r="G1100">
        <v>7</v>
      </c>
      <c r="H1100">
        <v>28</v>
      </c>
      <c r="I1100">
        <v>6</v>
      </c>
      <c r="J1100">
        <v>34</v>
      </c>
      <c r="K1100">
        <v>6</v>
      </c>
      <c r="L1100">
        <v>5</v>
      </c>
      <c r="M1100">
        <v>0.27409019685333302</v>
      </c>
      <c r="N1100">
        <v>-2.0143367999997299E-4</v>
      </c>
      <c r="O1100" t="s">
        <v>19</v>
      </c>
      <c r="P1100" t="s">
        <v>19</v>
      </c>
      <c r="Q1100" t="s">
        <v>19</v>
      </c>
      <c r="R1100" t="b">
        <v>0</v>
      </c>
      <c r="T1100">
        <f t="shared" si="33"/>
        <v>0</v>
      </c>
      <c r="U1100" t="b">
        <v>0</v>
      </c>
    </row>
    <row r="1101" spans="1:22" x14ac:dyDescent="0.25">
      <c r="A1101" s="1">
        <v>45135.315972222219</v>
      </c>
      <c r="B1101" s="1">
        <f t="shared" si="34"/>
        <v>45135</v>
      </c>
      <c r="C1101">
        <v>0</v>
      </c>
      <c r="D1101" t="s">
        <v>1118</v>
      </c>
      <c r="E1101">
        <v>0.132420555</v>
      </c>
      <c r="F1101">
        <v>2023</v>
      </c>
      <c r="G1101">
        <v>7</v>
      </c>
      <c r="H1101">
        <v>28</v>
      </c>
      <c r="I1101">
        <v>7</v>
      </c>
      <c r="J1101">
        <v>35</v>
      </c>
      <c r="K1101">
        <v>27</v>
      </c>
      <c r="L1101">
        <v>5</v>
      </c>
      <c r="M1101">
        <v>0.27472072044000001</v>
      </c>
      <c r="N1101">
        <v>6.30523586666653E-4</v>
      </c>
      <c r="O1101" t="s">
        <v>19</v>
      </c>
      <c r="P1101" t="s">
        <v>19</v>
      </c>
      <c r="Q1101" t="s">
        <v>19</v>
      </c>
      <c r="R1101" t="b">
        <v>0</v>
      </c>
      <c r="T1101">
        <f t="shared" si="33"/>
        <v>0</v>
      </c>
      <c r="U1101" t="b">
        <v>0</v>
      </c>
    </row>
    <row r="1102" spans="1:22" x14ac:dyDescent="0.25">
      <c r="A1102" s="1">
        <v>45135.35833333333</v>
      </c>
      <c r="B1102" s="1">
        <f t="shared" si="34"/>
        <v>45135</v>
      </c>
      <c r="C1102">
        <v>0</v>
      </c>
      <c r="D1102" t="s">
        <v>1119</v>
      </c>
      <c r="E1102">
        <v>5.4152016999999997E-2</v>
      </c>
      <c r="F1102">
        <v>2023</v>
      </c>
      <c r="G1102">
        <v>7</v>
      </c>
      <c r="H1102">
        <v>28</v>
      </c>
      <c r="I1102">
        <v>8</v>
      </c>
      <c r="J1102">
        <v>36</v>
      </c>
      <c r="K1102">
        <v>24</v>
      </c>
      <c r="L1102">
        <v>5</v>
      </c>
      <c r="M1102">
        <v>0.27095479880000001</v>
      </c>
      <c r="N1102">
        <v>-3.7659216399999998E-3</v>
      </c>
      <c r="O1102" t="s">
        <v>19</v>
      </c>
      <c r="P1102" t="s">
        <v>19</v>
      </c>
      <c r="Q1102" t="s">
        <v>19</v>
      </c>
      <c r="R1102" t="b">
        <v>0</v>
      </c>
      <c r="T1102">
        <f t="shared" si="33"/>
        <v>0</v>
      </c>
      <c r="U1102" t="b">
        <v>0</v>
      </c>
    </row>
    <row r="1103" spans="1:22" x14ac:dyDescent="0.25">
      <c r="A1103" s="1">
        <v>45135.400694444441</v>
      </c>
      <c r="B1103" s="1">
        <f t="shared" si="34"/>
        <v>45135</v>
      </c>
      <c r="C1103">
        <v>0</v>
      </c>
      <c r="D1103" t="s">
        <v>1120</v>
      </c>
      <c r="E1103">
        <v>0.61732688400000002</v>
      </c>
      <c r="F1103">
        <v>2023</v>
      </c>
      <c r="G1103">
        <v>7</v>
      </c>
      <c r="H1103">
        <v>28</v>
      </c>
      <c r="I1103">
        <v>9</v>
      </c>
      <c r="J1103">
        <v>37</v>
      </c>
      <c r="K1103">
        <v>11</v>
      </c>
      <c r="L1103">
        <v>5</v>
      </c>
      <c r="M1103">
        <v>0.271074218966666</v>
      </c>
      <c r="N1103">
        <v>1.19420166666661E-4</v>
      </c>
      <c r="O1103" t="s">
        <v>19</v>
      </c>
      <c r="P1103" t="s">
        <v>19</v>
      </c>
      <c r="Q1103" t="s">
        <v>19</v>
      </c>
      <c r="R1103" s="3" t="b">
        <v>1</v>
      </c>
      <c r="S1103">
        <v>1</v>
      </c>
      <c r="T1103">
        <f t="shared" si="33"/>
        <v>0</v>
      </c>
      <c r="U1103" t="b">
        <v>0</v>
      </c>
    </row>
    <row r="1104" spans="1:22" x14ac:dyDescent="0.25">
      <c r="A1104" s="1">
        <v>45135.443055555559</v>
      </c>
      <c r="B1104" s="1">
        <f t="shared" si="34"/>
        <v>45135</v>
      </c>
      <c r="C1104">
        <v>0</v>
      </c>
      <c r="D1104" t="s">
        <v>1121</v>
      </c>
      <c r="E1104">
        <v>0.88025187500000002</v>
      </c>
      <c r="F1104">
        <v>2023</v>
      </c>
      <c r="G1104">
        <v>7</v>
      </c>
      <c r="H1104">
        <v>28</v>
      </c>
      <c r="I1104">
        <v>10</v>
      </c>
      <c r="J1104">
        <v>38</v>
      </c>
      <c r="K1104">
        <v>13</v>
      </c>
      <c r="L1104">
        <v>5</v>
      </c>
      <c r="M1104">
        <v>0.27265177885999903</v>
      </c>
      <c r="N1104">
        <v>1.5775598933333E-3</v>
      </c>
      <c r="O1104" t="s">
        <v>19</v>
      </c>
      <c r="P1104" t="s">
        <v>19</v>
      </c>
      <c r="Q1104" t="s">
        <v>19</v>
      </c>
      <c r="R1104" s="3" t="b">
        <v>1</v>
      </c>
      <c r="S1104">
        <v>1</v>
      </c>
      <c r="T1104">
        <f t="shared" si="33"/>
        <v>0</v>
      </c>
      <c r="U1104" t="b">
        <v>0</v>
      </c>
    </row>
    <row r="1105" spans="1:22" x14ac:dyDescent="0.25">
      <c r="A1105" s="1">
        <v>45135.48541666667</v>
      </c>
      <c r="B1105" s="1">
        <f t="shared" si="34"/>
        <v>45135</v>
      </c>
      <c r="C1105">
        <v>0</v>
      </c>
      <c r="D1105" t="s">
        <v>1122</v>
      </c>
      <c r="E1105">
        <v>1.1570380250000001</v>
      </c>
      <c r="F1105">
        <v>2023</v>
      </c>
      <c r="G1105">
        <v>7</v>
      </c>
      <c r="H1105">
        <v>28</v>
      </c>
      <c r="I1105">
        <v>11</v>
      </c>
      <c r="J1105">
        <v>39</v>
      </c>
      <c r="K1105">
        <v>39</v>
      </c>
      <c r="L1105">
        <v>5</v>
      </c>
      <c r="M1105">
        <v>0.27999427604666599</v>
      </c>
      <c r="N1105">
        <v>7.3424971866666803E-3</v>
      </c>
      <c r="O1105" t="s">
        <v>19</v>
      </c>
      <c r="P1105" t="s">
        <v>19</v>
      </c>
      <c r="Q1105" t="s">
        <v>19</v>
      </c>
      <c r="R1105" s="3" t="b">
        <v>1</v>
      </c>
      <c r="S1105">
        <v>1</v>
      </c>
      <c r="T1105">
        <f t="shared" si="33"/>
        <v>0</v>
      </c>
      <c r="U1105" s="3" t="b">
        <v>1</v>
      </c>
      <c r="V1105">
        <v>1</v>
      </c>
    </row>
    <row r="1106" spans="1:22" x14ac:dyDescent="0.25">
      <c r="A1106" s="1">
        <v>45135.527777777781</v>
      </c>
      <c r="B1106" s="1">
        <f t="shared" si="34"/>
        <v>45135</v>
      </c>
      <c r="C1106">
        <v>0</v>
      </c>
      <c r="D1106" t="s">
        <v>1123</v>
      </c>
      <c r="E1106">
        <v>1.58227129</v>
      </c>
      <c r="F1106">
        <v>2023</v>
      </c>
      <c r="G1106">
        <v>7</v>
      </c>
      <c r="H1106">
        <v>28</v>
      </c>
      <c r="I1106">
        <v>12</v>
      </c>
      <c r="J1106">
        <v>40</v>
      </c>
      <c r="K1106">
        <v>33</v>
      </c>
      <c r="L1106">
        <v>5</v>
      </c>
      <c r="M1106">
        <v>0.29024448620666599</v>
      </c>
      <c r="N1106">
        <v>1.02502101599999E-2</v>
      </c>
      <c r="O1106" t="s">
        <v>19</v>
      </c>
      <c r="P1106" t="s">
        <v>19</v>
      </c>
      <c r="Q1106" t="s">
        <v>19</v>
      </c>
      <c r="R1106" s="3" t="b">
        <v>1</v>
      </c>
      <c r="S1106">
        <v>1</v>
      </c>
      <c r="T1106">
        <f t="shared" si="33"/>
        <v>0</v>
      </c>
      <c r="U1106" s="3" t="b">
        <v>1</v>
      </c>
      <c r="V1106">
        <v>1</v>
      </c>
    </row>
    <row r="1107" spans="1:22" x14ac:dyDescent="0.25">
      <c r="A1107" s="1">
        <v>45135.570138888892</v>
      </c>
      <c r="B1107" s="1">
        <f t="shared" si="34"/>
        <v>45135</v>
      </c>
      <c r="C1107">
        <v>0</v>
      </c>
      <c r="D1107" t="s">
        <v>1124</v>
      </c>
      <c r="E1107">
        <v>0.95848232700000002</v>
      </c>
      <c r="F1107">
        <v>2023</v>
      </c>
      <c r="G1107">
        <v>7</v>
      </c>
      <c r="H1107">
        <v>28</v>
      </c>
      <c r="I1107">
        <v>13</v>
      </c>
      <c r="J1107">
        <v>41</v>
      </c>
      <c r="K1107">
        <v>38</v>
      </c>
      <c r="L1107">
        <v>5</v>
      </c>
      <c r="M1107">
        <v>0.29595760608666599</v>
      </c>
      <c r="N1107">
        <v>5.71311988E-3</v>
      </c>
      <c r="O1107" t="s">
        <v>19</v>
      </c>
      <c r="P1107" t="s">
        <v>19</v>
      </c>
      <c r="Q1107" t="s">
        <v>19</v>
      </c>
      <c r="R1107" s="3" t="b">
        <v>1</v>
      </c>
      <c r="S1107">
        <v>1</v>
      </c>
      <c r="T1107">
        <f t="shared" si="33"/>
        <v>0</v>
      </c>
      <c r="U1107" s="3" t="b">
        <v>1</v>
      </c>
      <c r="V1107">
        <v>1</v>
      </c>
    </row>
    <row r="1108" spans="1:22" x14ac:dyDescent="0.25">
      <c r="A1108" s="1">
        <v>45135.612500000003</v>
      </c>
      <c r="B1108" s="1">
        <f t="shared" si="34"/>
        <v>45135</v>
      </c>
      <c r="C1108">
        <v>0</v>
      </c>
      <c r="D1108" t="s">
        <v>1125</v>
      </c>
      <c r="E1108">
        <v>0.33522069999999998</v>
      </c>
      <c r="F1108">
        <v>2023</v>
      </c>
      <c r="G1108">
        <v>7</v>
      </c>
      <c r="H1108">
        <v>28</v>
      </c>
      <c r="I1108">
        <v>14</v>
      </c>
      <c r="J1108">
        <v>42</v>
      </c>
      <c r="K1108">
        <v>47</v>
      </c>
      <c r="L1108">
        <v>5</v>
      </c>
      <c r="M1108">
        <v>0.29760254347999998</v>
      </c>
      <c r="N1108">
        <v>1.6449373933333201E-3</v>
      </c>
      <c r="O1108" t="s">
        <v>19</v>
      </c>
      <c r="P1108" t="s">
        <v>19</v>
      </c>
      <c r="Q1108" t="s">
        <v>19</v>
      </c>
      <c r="R1108" s="3" t="b">
        <v>1</v>
      </c>
      <c r="S1108">
        <v>1</v>
      </c>
      <c r="T1108">
        <f t="shared" si="33"/>
        <v>0</v>
      </c>
      <c r="U1108" t="b">
        <v>0</v>
      </c>
    </row>
    <row r="1109" spans="1:22" x14ac:dyDescent="0.25">
      <c r="A1109" s="1">
        <v>45135.654861111114</v>
      </c>
      <c r="B1109" s="1">
        <f t="shared" si="34"/>
        <v>45135</v>
      </c>
      <c r="C1109">
        <v>0</v>
      </c>
      <c r="D1109" t="s">
        <v>1126</v>
      </c>
      <c r="E1109">
        <v>0.82463620500000001</v>
      </c>
      <c r="F1109">
        <v>2023</v>
      </c>
      <c r="G1109">
        <v>7</v>
      </c>
      <c r="H1109">
        <v>28</v>
      </c>
      <c r="I1109">
        <v>15</v>
      </c>
      <c r="J1109">
        <v>43</v>
      </c>
      <c r="K1109">
        <v>57</v>
      </c>
      <c r="L1109">
        <v>5</v>
      </c>
      <c r="M1109">
        <v>0.29729707647333298</v>
      </c>
      <c r="N1109">
        <v>-3.0546700666667E-4</v>
      </c>
      <c r="O1109" t="s">
        <v>19</v>
      </c>
      <c r="P1109" t="s">
        <v>19</v>
      </c>
      <c r="Q1109" t="s">
        <v>19</v>
      </c>
      <c r="R1109" s="3" t="b">
        <v>1</v>
      </c>
      <c r="S1109">
        <v>1</v>
      </c>
      <c r="T1109">
        <f t="shared" si="33"/>
        <v>0</v>
      </c>
      <c r="U1109" t="b">
        <v>0</v>
      </c>
    </row>
    <row r="1110" spans="1:22" x14ac:dyDescent="0.25">
      <c r="A1110" s="1">
        <v>45135.697916666664</v>
      </c>
      <c r="B1110" s="1">
        <f t="shared" si="34"/>
        <v>45135</v>
      </c>
      <c r="C1110">
        <v>0</v>
      </c>
      <c r="D1110" t="s">
        <v>1127</v>
      </c>
      <c r="E1110">
        <v>0.95001142800000005</v>
      </c>
      <c r="F1110">
        <v>2023</v>
      </c>
      <c r="G1110">
        <v>7</v>
      </c>
      <c r="H1110">
        <v>28</v>
      </c>
      <c r="I1110">
        <v>16</v>
      </c>
      <c r="J1110">
        <v>45</v>
      </c>
      <c r="K1110">
        <v>7</v>
      </c>
      <c r="L1110">
        <v>5</v>
      </c>
      <c r="M1110">
        <v>0.30328878696</v>
      </c>
      <c r="N1110">
        <v>5.9917104866666904E-3</v>
      </c>
      <c r="O1110" t="s">
        <v>19</v>
      </c>
      <c r="P1110" t="s">
        <v>19</v>
      </c>
      <c r="Q1110" t="s">
        <v>19</v>
      </c>
      <c r="R1110" s="3" t="b">
        <v>1</v>
      </c>
      <c r="S1110">
        <v>1</v>
      </c>
      <c r="T1110">
        <f t="shared" si="33"/>
        <v>0</v>
      </c>
      <c r="U1110" s="3" t="b">
        <v>1</v>
      </c>
      <c r="V1110">
        <v>1</v>
      </c>
    </row>
    <row r="1111" spans="1:22" x14ac:dyDescent="0.25">
      <c r="A1111" s="1">
        <v>45135.740277777775</v>
      </c>
      <c r="B1111" s="1">
        <f t="shared" si="34"/>
        <v>45135</v>
      </c>
      <c r="C1111">
        <v>0</v>
      </c>
      <c r="D1111" t="s">
        <v>1128</v>
      </c>
      <c r="E1111">
        <v>1.16428259</v>
      </c>
      <c r="F1111">
        <v>2023</v>
      </c>
      <c r="G1111">
        <v>7</v>
      </c>
      <c r="H1111">
        <v>28</v>
      </c>
      <c r="I1111">
        <v>17</v>
      </c>
      <c r="J1111">
        <v>46</v>
      </c>
      <c r="K1111">
        <v>46</v>
      </c>
      <c r="L1111">
        <v>5</v>
      </c>
      <c r="M1111">
        <v>0.31044838019333298</v>
      </c>
      <c r="N1111">
        <v>7.1595932333333098E-3</v>
      </c>
      <c r="O1111" t="s">
        <v>19</v>
      </c>
      <c r="P1111" t="s">
        <v>19</v>
      </c>
      <c r="Q1111" t="s">
        <v>19</v>
      </c>
      <c r="R1111" s="3" t="b">
        <v>1</v>
      </c>
      <c r="S1111">
        <v>1</v>
      </c>
      <c r="T1111">
        <f t="shared" si="33"/>
        <v>0</v>
      </c>
      <c r="U1111" s="3" t="b">
        <v>1</v>
      </c>
      <c r="V1111">
        <v>1</v>
      </c>
    </row>
    <row r="1112" spans="1:22" x14ac:dyDescent="0.25">
      <c r="A1112" s="1">
        <v>45135.797222222223</v>
      </c>
      <c r="B1112" s="1">
        <f t="shared" si="34"/>
        <v>45135</v>
      </c>
      <c r="C1112">
        <v>0</v>
      </c>
      <c r="D1112" t="s">
        <v>1129</v>
      </c>
      <c r="E1112">
        <v>0.98880509400000005</v>
      </c>
      <c r="F1112">
        <v>2023</v>
      </c>
      <c r="G1112">
        <v>7</v>
      </c>
      <c r="H1112">
        <v>28</v>
      </c>
      <c r="I1112">
        <v>19</v>
      </c>
      <c r="J1112">
        <v>8</v>
      </c>
      <c r="K1112">
        <v>25</v>
      </c>
      <c r="L1112">
        <v>5</v>
      </c>
      <c r="M1112">
        <v>0.31470071153333301</v>
      </c>
      <c r="N1112">
        <v>4.2523313399999698E-3</v>
      </c>
      <c r="O1112" t="s">
        <v>19</v>
      </c>
      <c r="P1112" t="s">
        <v>19</v>
      </c>
      <c r="Q1112" t="s">
        <v>19</v>
      </c>
      <c r="R1112" s="3" t="b">
        <v>1</v>
      </c>
      <c r="S1112">
        <v>1</v>
      </c>
      <c r="T1112">
        <f t="shared" si="33"/>
        <v>0</v>
      </c>
      <c r="U1112" s="3" t="b">
        <v>1</v>
      </c>
      <c r="V1112">
        <v>1</v>
      </c>
    </row>
    <row r="1113" spans="1:22" x14ac:dyDescent="0.25">
      <c r="A1113" s="1">
        <v>45135.868055555555</v>
      </c>
      <c r="B1113" s="1">
        <f t="shared" si="34"/>
        <v>45135</v>
      </c>
      <c r="C1113">
        <v>0</v>
      </c>
      <c r="D1113" t="s">
        <v>1130</v>
      </c>
      <c r="E1113">
        <v>0.80718899399999999</v>
      </c>
      <c r="F1113">
        <v>2023</v>
      </c>
      <c r="G1113">
        <v>7</v>
      </c>
      <c r="H1113">
        <v>28</v>
      </c>
      <c r="I1113">
        <v>20</v>
      </c>
      <c r="J1113">
        <v>50</v>
      </c>
      <c r="K1113">
        <v>34</v>
      </c>
      <c r="L1113">
        <v>5</v>
      </c>
      <c r="M1113">
        <v>0.318690816833333</v>
      </c>
      <c r="N1113">
        <v>3.9901053000000403E-3</v>
      </c>
      <c r="O1113" t="s">
        <v>19</v>
      </c>
      <c r="P1113" t="s">
        <v>19</v>
      </c>
      <c r="Q1113" t="s">
        <v>19</v>
      </c>
      <c r="R1113" s="3" t="b">
        <v>1</v>
      </c>
      <c r="S1113">
        <v>1</v>
      </c>
      <c r="T1113">
        <f t="shared" si="33"/>
        <v>0</v>
      </c>
      <c r="U1113" t="b">
        <v>0</v>
      </c>
    </row>
    <row r="1114" spans="1:22" x14ac:dyDescent="0.25">
      <c r="A1114" s="1">
        <v>45135.925000000003</v>
      </c>
      <c r="B1114" s="1">
        <f t="shared" si="34"/>
        <v>45135</v>
      </c>
      <c r="C1114">
        <v>0</v>
      </c>
      <c r="D1114" t="s">
        <v>1131</v>
      </c>
      <c r="E1114">
        <v>0.901545284</v>
      </c>
      <c r="F1114">
        <v>2023</v>
      </c>
      <c r="G1114">
        <v>7</v>
      </c>
      <c r="H1114">
        <v>28</v>
      </c>
      <c r="I1114">
        <v>22</v>
      </c>
      <c r="J1114">
        <v>12</v>
      </c>
      <c r="K1114">
        <v>11</v>
      </c>
      <c r="L1114">
        <v>5</v>
      </c>
      <c r="M1114">
        <v>0.32422747684666597</v>
      </c>
      <c r="N1114">
        <v>5.5366600133333003E-3</v>
      </c>
      <c r="O1114" t="s">
        <v>19</v>
      </c>
      <c r="P1114" t="s">
        <v>19</v>
      </c>
      <c r="Q1114" t="s">
        <v>19</v>
      </c>
      <c r="R1114" s="3" t="b">
        <v>1</v>
      </c>
      <c r="S1114">
        <v>1</v>
      </c>
      <c r="T1114">
        <f t="shared" si="33"/>
        <v>0</v>
      </c>
      <c r="U1114" t="b">
        <v>0</v>
      </c>
    </row>
    <row r="1115" spans="1:22" x14ac:dyDescent="0.25">
      <c r="A1115" s="1">
        <v>45135.968055555553</v>
      </c>
      <c r="B1115" s="1">
        <f t="shared" si="34"/>
        <v>45135</v>
      </c>
      <c r="C1115">
        <v>0</v>
      </c>
      <c r="D1115" t="s">
        <v>1132</v>
      </c>
      <c r="E1115">
        <v>0.68816250400000001</v>
      </c>
      <c r="F1115">
        <v>2023</v>
      </c>
      <c r="G1115">
        <v>7</v>
      </c>
      <c r="H1115">
        <v>28</v>
      </c>
      <c r="I1115">
        <v>23</v>
      </c>
      <c r="J1115">
        <v>14</v>
      </c>
      <c r="K1115">
        <v>48</v>
      </c>
      <c r="L1115">
        <v>5</v>
      </c>
      <c r="M1115">
        <v>0.328226746473333</v>
      </c>
      <c r="N1115">
        <v>3.9992696266666896E-3</v>
      </c>
      <c r="O1115" t="s">
        <v>19</v>
      </c>
      <c r="P1115" t="s">
        <v>19</v>
      </c>
      <c r="Q1115" t="s">
        <v>19</v>
      </c>
      <c r="R1115" s="3" t="b">
        <v>1</v>
      </c>
      <c r="S1115">
        <v>1</v>
      </c>
      <c r="T1115">
        <f t="shared" si="33"/>
        <v>0</v>
      </c>
      <c r="U1115" t="b">
        <v>0</v>
      </c>
    </row>
    <row r="1116" spans="1:22" x14ac:dyDescent="0.25">
      <c r="A1116" s="1">
        <v>45136.011111111111</v>
      </c>
      <c r="B1116" s="1">
        <f t="shared" si="34"/>
        <v>45136</v>
      </c>
      <c r="C1116">
        <v>0</v>
      </c>
      <c r="D1116" t="s">
        <v>1133</v>
      </c>
      <c r="E1116">
        <v>0.36826653799999998</v>
      </c>
      <c r="F1116">
        <v>2023</v>
      </c>
      <c r="G1116">
        <v>7</v>
      </c>
      <c r="H1116">
        <v>29</v>
      </c>
      <c r="I1116">
        <v>0</v>
      </c>
      <c r="J1116">
        <v>16</v>
      </c>
      <c r="K1116">
        <v>10</v>
      </c>
      <c r="L1116">
        <v>5</v>
      </c>
      <c r="M1116">
        <v>0.330337296606666</v>
      </c>
      <c r="N1116">
        <v>2.1105501333333302E-3</v>
      </c>
      <c r="O1116" t="s">
        <v>19</v>
      </c>
      <c r="P1116" t="s">
        <v>19</v>
      </c>
      <c r="Q1116" t="s">
        <v>19</v>
      </c>
      <c r="R1116" s="3" t="b">
        <v>1</v>
      </c>
      <c r="S1116">
        <v>1</v>
      </c>
      <c r="T1116">
        <f t="shared" si="33"/>
        <v>0</v>
      </c>
      <c r="U1116" t="b">
        <v>0</v>
      </c>
    </row>
    <row r="1117" spans="1:22" x14ac:dyDescent="0.25">
      <c r="A1117" s="1">
        <v>45136.053472222222</v>
      </c>
      <c r="B1117" s="1">
        <f t="shared" si="34"/>
        <v>45136</v>
      </c>
      <c r="C1117">
        <v>0</v>
      </c>
      <c r="D1117" t="s">
        <v>1134</v>
      </c>
      <c r="E1117">
        <v>0.52959266900000002</v>
      </c>
      <c r="F1117">
        <v>2023</v>
      </c>
      <c r="G1117">
        <v>7</v>
      </c>
      <c r="H1117">
        <v>29</v>
      </c>
      <c r="I1117">
        <v>1</v>
      </c>
      <c r="J1117">
        <v>17</v>
      </c>
      <c r="K1117">
        <v>48</v>
      </c>
      <c r="L1117">
        <v>5</v>
      </c>
      <c r="M1117">
        <v>0.333540286466666</v>
      </c>
      <c r="N1117">
        <v>3.2029898599999999E-3</v>
      </c>
      <c r="O1117" t="s">
        <v>19</v>
      </c>
      <c r="P1117" t="s">
        <v>19</v>
      </c>
      <c r="Q1117" t="s">
        <v>19</v>
      </c>
      <c r="R1117" s="3" t="b">
        <v>1</v>
      </c>
      <c r="S1117">
        <v>1</v>
      </c>
      <c r="T1117">
        <f t="shared" si="33"/>
        <v>0</v>
      </c>
      <c r="U1117" t="b">
        <v>0</v>
      </c>
    </row>
    <row r="1118" spans="1:22" x14ac:dyDescent="0.25">
      <c r="A1118" s="1">
        <v>45136.09652777778</v>
      </c>
      <c r="B1118" s="1">
        <f t="shared" si="34"/>
        <v>45136</v>
      </c>
      <c r="C1118">
        <v>0</v>
      </c>
      <c r="D1118" t="s">
        <v>1135</v>
      </c>
      <c r="E1118">
        <v>0.754124562</v>
      </c>
      <c r="F1118">
        <v>2023</v>
      </c>
      <c r="G1118">
        <v>7</v>
      </c>
      <c r="H1118">
        <v>29</v>
      </c>
      <c r="I1118">
        <v>2</v>
      </c>
      <c r="J1118">
        <v>19</v>
      </c>
      <c r="K1118">
        <v>25</v>
      </c>
      <c r="L1118">
        <v>5</v>
      </c>
      <c r="M1118">
        <v>0.33825214044666602</v>
      </c>
      <c r="N1118">
        <v>4.7118539800000102E-3</v>
      </c>
      <c r="O1118" t="s">
        <v>19</v>
      </c>
      <c r="P1118" t="s">
        <v>19</v>
      </c>
      <c r="Q1118" t="s">
        <v>19</v>
      </c>
      <c r="R1118" s="3" t="b">
        <v>1</v>
      </c>
      <c r="S1118">
        <v>1</v>
      </c>
      <c r="T1118">
        <f t="shared" si="33"/>
        <v>0</v>
      </c>
      <c r="U1118" t="b">
        <v>0</v>
      </c>
    </row>
    <row r="1119" spans="1:22" x14ac:dyDescent="0.25">
      <c r="A1119" s="1">
        <v>45136.138888888891</v>
      </c>
      <c r="B1119" s="1">
        <f t="shared" si="34"/>
        <v>45136</v>
      </c>
      <c r="C1119">
        <v>0</v>
      </c>
      <c r="D1119" t="s">
        <v>1136</v>
      </c>
      <c r="E1119">
        <v>0.44198972399999997</v>
      </c>
      <c r="F1119">
        <v>2023</v>
      </c>
      <c r="G1119">
        <v>7</v>
      </c>
      <c r="H1119">
        <v>29</v>
      </c>
      <c r="I1119">
        <v>3</v>
      </c>
      <c r="J1119">
        <v>20</v>
      </c>
      <c r="K1119">
        <v>19</v>
      </c>
      <c r="L1119">
        <v>5</v>
      </c>
      <c r="M1119">
        <v>0.33957874357999901</v>
      </c>
      <c r="N1119">
        <v>1.32660313333327E-3</v>
      </c>
      <c r="O1119" t="s">
        <v>19</v>
      </c>
      <c r="P1119" t="s">
        <v>19</v>
      </c>
      <c r="Q1119" t="s">
        <v>19</v>
      </c>
      <c r="R1119" s="3" t="b">
        <v>1</v>
      </c>
      <c r="S1119">
        <v>1</v>
      </c>
      <c r="T1119">
        <f t="shared" si="33"/>
        <v>0</v>
      </c>
      <c r="U1119" t="b">
        <v>0</v>
      </c>
    </row>
    <row r="1120" spans="1:22" x14ac:dyDescent="0.25">
      <c r="A1120" s="1">
        <v>45136.181250000001</v>
      </c>
      <c r="B1120" s="1">
        <f t="shared" si="34"/>
        <v>45136</v>
      </c>
      <c r="C1120">
        <v>0</v>
      </c>
      <c r="D1120" t="s">
        <v>1137</v>
      </c>
      <c r="E1120">
        <v>0.69577920100000001</v>
      </c>
      <c r="F1120">
        <v>2023</v>
      </c>
      <c r="G1120">
        <v>7</v>
      </c>
      <c r="H1120">
        <v>29</v>
      </c>
      <c r="I1120">
        <v>4</v>
      </c>
      <c r="J1120">
        <v>21</v>
      </c>
      <c r="K1120">
        <v>26</v>
      </c>
      <c r="L1120">
        <v>5</v>
      </c>
      <c r="M1120">
        <v>0.340069076986666</v>
      </c>
      <c r="N1120">
        <v>4.9033340666670901E-4</v>
      </c>
      <c r="O1120" t="s">
        <v>19</v>
      </c>
      <c r="P1120" t="s">
        <v>19</v>
      </c>
      <c r="Q1120" t="s">
        <v>19</v>
      </c>
      <c r="R1120" s="3" t="b">
        <v>1</v>
      </c>
      <c r="S1120">
        <v>1</v>
      </c>
      <c r="T1120">
        <f t="shared" ref="T1120:T1183" si="35">IF(SUM(S1096:S1120)&gt;20,1,0)</f>
        <v>0</v>
      </c>
      <c r="U1120" t="b">
        <v>0</v>
      </c>
    </row>
    <row r="1121" spans="1:21" x14ac:dyDescent="0.25">
      <c r="A1121" s="1">
        <v>45136.224305555559</v>
      </c>
      <c r="B1121" s="1">
        <f t="shared" si="34"/>
        <v>45136</v>
      </c>
      <c r="C1121">
        <v>0</v>
      </c>
      <c r="D1121" t="s">
        <v>1138</v>
      </c>
      <c r="E1121">
        <v>0.52566634499999998</v>
      </c>
      <c r="F1121">
        <v>2023</v>
      </c>
      <c r="G1121">
        <v>7</v>
      </c>
      <c r="H1121">
        <v>29</v>
      </c>
      <c r="I1121">
        <v>5</v>
      </c>
      <c r="J1121">
        <v>23</v>
      </c>
      <c r="K1121">
        <v>4</v>
      </c>
      <c r="L1121">
        <v>5</v>
      </c>
      <c r="M1121">
        <v>0.33591477455999902</v>
      </c>
      <c r="N1121">
        <v>-4.1543024266666997E-3</v>
      </c>
      <c r="O1121" t="s">
        <v>19</v>
      </c>
      <c r="P1121" t="s">
        <v>19</v>
      </c>
      <c r="Q1121" t="s">
        <v>19</v>
      </c>
      <c r="R1121" s="3" t="b">
        <v>1</v>
      </c>
      <c r="S1121">
        <v>1</v>
      </c>
      <c r="T1121">
        <f t="shared" si="35"/>
        <v>0</v>
      </c>
      <c r="U1121" t="b">
        <v>0</v>
      </c>
    </row>
    <row r="1122" spans="1:21" x14ac:dyDescent="0.25">
      <c r="A1122" s="1">
        <v>45136.26666666667</v>
      </c>
      <c r="B1122" s="1">
        <f t="shared" si="34"/>
        <v>45136</v>
      </c>
      <c r="C1122">
        <v>0</v>
      </c>
      <c r="D1122" t="s">
        <v>1139</v>
      </c>
      <c r="E1122">
        <v>0.64528956699999995</v>
      </c>
      <c r="F1122">
        <v>2023</v>
      </c>
      <c r="G1122">
        <v>7</v>
      </c>
      <c r="H1122">
        <v>29</v>
      </c>
      <c r="I1122">
        <v>6</v>
      </c>
      <c r="J1122">
        <v>24</v>
      </c>
      <c r="K1122">
        <v>44</v>
      </c>
      <c r="L1122">
        <v>5</v>
      </c>
      <c r="M1122">
        <v>0.33789543404</v>
      </c>
      <c r="N1122">
        <v>1.9806594800000298E-3</v>
      </c>
      <c r="O1122" t="s">
        <v>19</v>
      </c>
      <c r="P1122" t="s">
        <v>19</v>
      </c>
      <c r="Q1122" t="s">
        <v>19</v>
      </c>
      <c r="R1122" s="3" t="b">
        <v>1</v>
      </c>
      <c r="S1122">
        <v>1</v>
      </c>
      <c r="T1122">
        <f t="shared" si="35"/>
        <v>0</v>
      </c>
      <c r="U1122" t="b">
        <v>0</v>
      </c>
    </row>
    <row r="1123" spans="1:21" x14ac:dyDescent="0.25">
      <c r="A1123" s="1">
        <v>45136.309027777781</v>
      </c>
      <c r="B1123" s="1">
        <f t="shared" si="34"/>
        <v>45136</v>
      </c>
      <c r="C1123">
        <v>0</v>
      </c>
      <c r="D1123" t="s">
        <v>1140</v>
      </c>
      <c r="E1123">
        <v>6.768446E-3</v>
      </c>
      <c r="F1123">
        <v>2023</v>
      </c>
      <c r="G1123">
        <v>7</v>
      </c>
      <c r="H1123">
        <v>29</v>
      </c>
      <c r="I1123">
        <v>7</v>
      </c>
      <c r="J1123">
        <v>25</v>
      </c>
      <c r="K1123">
        <v>58</v>
      </c>
      <c r="L1123">
        <v>5</v>
      </c>
      <c r="M1123">
        <v>0.33698640892666598</v>
      </c>
      <c r="N1123">
        <v>-9.0902511333335002E-4</v>
      </c>
      <c r="O1123" t="s">
        <v>19</v>
      </c>
      <c r="P1123" t="s">
        <v>19</v>
      </c>
      <c r="Q1123" t="s">
        <v>19</v>
      </c>
      <c r="R1123" t="b">
        <v>0</v>
      </c>
      <c r="T1123">
        <f t="shared" si="35"/>
        <v>0</v>
      </c>
      <c r="U1123" t="b">
        <v>0</v>
      </c>
    </row>
    <row r="1124" spans="1:21" x14ac:dyDescent="0.25">
      <c r="A1124" s="1">
        <v>45136.352083333331</v>
      </c>
      <c r="B1124" s="1">
        <f t="shared" si="34"/>
        <v>45136</v>
      </c>
      <c r="C1124">
        <v>0</v>
      </c>
      <c r="D1124" t="s">
        <v>1141</v>
      </c>
      <c r="E1124">
        <v>1.5257562000000001E-2</v>
      </c>
      <c r="F1124">
        <v>2023</v>
      </c>
      <c r="G1124">
        <v>7</v>
      </c>
      <c r="H1124">
        <v>29</v>
      </c>
      <c r="I1124">
        <v>8</v>
      </c>
      <c r="J1124">
        <v>27</v>
      </c>
      <c r="K1124">
        <v>42</v>
      </c>
      <c r="L1124">
        <v>5</v>
      </c>
      <c r="M1124">
        <v>0.33685340207333297</v>
      </c>
      <c r="N1124">
        <v>-1.3300685333328399E-4</v>
      </c>
      <c r="O1124" t="s">
        <v>19</v>
      </c>
      <c r="P1124" t="s">
        <v>19</v>
      </c>
      <c r="Q1124" t="s">
        <v>19</v>
      </c>
      <c r="R1124" t="b">
        <v>0</v>
      </c>
      <c r="T1124">
        <f t="shared" si="35"/>
        <v>0</v>
      </c>
      <c r="U1124" t="b">
        <v>0</v>
      </c>
    </row>
    <row r="1125" spans="1:21" x14ac:dyDescent="0.25">
      <c r="A1125" s="1">
        <v>45136.395138888889</v>
      </c>
      <c r="B1125" s="1">
        <f t="shared" si="34"/>
        <v>45136</v>
      </c>
      <c r="C1125">
        <v>0</v>
      </c>
      <c r="D1125" t="s">
        <v>1142</v>
      </c>
      <c r="E1125">
        <v>2.4849162000000001E-2</v>
      </c>
      <c r="F1125">
        <v>2023</v>
      </c>
      <c r="G1125">
        <v>7</v>
      </c>
      <c r="H1125">
        <v>29</v>
      </c>
      <c r="I1125">
        <v>9</v>
      </c>
      <c r="J1125">
        <v>29</v>
      </c>
      <c r="K1125">
        <v>5</v>
      </c>
      <c r="L1125">
        <v>5</v>
      </c>
      <c r="M1125">
        <v>0.336810291193333</v>
      </c>
      <c r="N1125" s="2">
        <v>-4.31108800000301E-5</v>
      </c>
      <c r="O1125" t="s">
        <v>19</v>
      </c>
      <c r="P1125" t="s">
        <v>19</v>
      </c>
      <c r="Q1125" t="s">
        <v>19</v>
      </c>
      <c r="R1125" t="b">
        <v>0</v>
      </c>
      <c r="T1125">
        <f t="shared" si="35"/>
        <v>0</v>
      </c>
      <c r="U1125" t="b">
        <v>0</v>
      </c>
    </row>
    <row r="1126" spans="1:21" x14ac:dyDescent="0.25">
      <c r="A1126" s="1">
        <v>45136.4375</v>
      </c>
      <c r="B1126" s="1">
        <f t="shared" si="34"/>
        <v>45136</v>
      </c>
      <c r="C1126">
        <v>0</v>
      </c>
      <c r="D1126" t="s">
        <v>1143</v>
      </c>
      <c r="E1126">
        <v>1.8828273E-2</v>
      </c>
      <c r="F1126">
        <v>2023</v>
      </c>
      <c r="G1126">
        <v>7</v>
      </c>
      <c r="H1126">
        <v>29</v>
      </c>
      <c r="I1126">
        <v>10</v>
      </c>
      <c r="J1126">
        <v>30</v>
      </c>
      <c r="K1126">
        <v>4</v>
      </c>
      <c r="L1126">
        <v>5</v>
      </c>
      <c r="M1126">
        <v>0.33670436118666602</v>
      </c>
      <c r="N1126">
        <v>-1.05930006666643E-4</v>
      </c>
      <c r="O1126" t="s">
        <v>19</v>
      </c>
      <c r="P1126" t="s">
        <v>19</v>
      </c>
      <c r="Q1126" t="s">
        <v>19</v>
      </c>
      <c r="R1126" t="b">
        <v>0</v>
      </c>
      <c r="T1126">
        <f t="shared" si="35"/>
        <v>0</v>
      </c>
      <c r="U1126" t="b">
        <v>0</v>
      </c>
    </row>
    <row r="1127" spans="1:21" x14ac:dyDescent="0.25">
      <c r="A1127" s="1">
        <v>45136.479861111111</v>
      </c>
      <c r="B1127" s="1">
        <f t="shared" si="34"/>
        <v>45136</v>
      </c>
      <c r="C1127">
        <v>0</v>
      </c>
      <c r="D1127" t="s">
        <v>1144</v>
      </c>
      <c r="E1127">
        <v>6.6043215000000002E-2</v>
      </c>
      <c r="F1127">
        <v>2023</v>
      </c>
      <c r="G1127">
        <v>7</v>
      </c>
      <c r="H1127">
        <v>29</v>
      </c>
      <c r="I1127">
        <v>11</v>
      </c>
      <c r="J1127">
        <v>31</v>
      </c>
      <c r="K1127">
        <v>55</v>
      </c>
      <c r="L1127">
        <v>5</v>
      </c>
      <c r="M1127">
        <v>0.33629814394666602</v>
      </c>
      <c r="N1127">
        <v>-4.0621724000000598E-4</v>
      </c>
      <c r="O1127" t="s">
        <v>19</v>
      </c>
      <c r="P1127" t="s">
        <v>19</v>
      </c>
      <c r="Q1127" t="s">
        <v>19</v>
      </c>
      <c r="R1127" t="b">
        <v>0</v>
      </c>
      <c r="T1127">
        <f t="shared" si="35"/>
        <v>0</v>
      </c>
      <c r="U1127" t="b">
        <v>0</v>
      </c>
    </row>
    <row r="1128" spans="1:21" x14ac:dyDescent="0.25">
      <c r="A1128" s="1">
        <v>45136.522916666669</v>
      </c>
      <c r="B1128" s="1">
        <f t="shared" si="34"/>
        <v>45136</v>
      </c>
      <c r="C1128">
        <v>0</v>
      </c>
      <c r="D1128" t="s">
        <v>1145</v>
      </c>
      <c r="E1128">
        <v>3.6036471E-2</v>
      </c>
      <c r="F1128">
        <v>2023</v>
      </c>
      <c r="G1128">
        <v>7</v>
      </c>
      <c r="H1128">
        <v>29</v>
      </c>
      <c r="I1128">
        <v>12</v>
      </c>
      <c r="J1128">
        <v>33</v>
      </c>
      <c r="K1128">
        <v>22</v>
      </c>
      <c r="L1128">
        <v>5</v>
      </c>
      <c r="M1128">
        <v>0.33562607123333299</v>
      </c>
      <c r="N1128">
        <v>-6.72072713333304E-4</v>
      </c>
      <c r="O1128" t="s">
        <v>19</v>
      </c>
      <c r="P1128" t="s">
        <v>19</v>
      </c>
      <c r="Q1128" t="s">
        <v>19</v>
      </c>
      <c r="R1128" t="b">
        <v>0</v>
      </c>
      <c r="T1128">
        <f t="shared" si="35"/>
        <v>0</v>
      </c>
      <c r="U1128" t="b">
        <v>0</v>
      </c>
    </row>
    <row r="1129" spans="1:21" x14ac:dyDescent="0.25">
      <c r="A1129" s="1">
        <v>45136.56527777778</v>
      </c>
      <c r="B1129" s="1">
        <f t="shared" si="34"/>
        <v>45136</v>
      </c>
      <c r="C1129">
        <v>0</v>
      </c>
      <c r="D1129" t="s">
        <v>1146</v>
      </c>
      <c r="E1129">
        <v>0.249234339</v>
      </c>
      <c r="F1129">
        <v>2023</v>
      </c>
      <c r="G1129">
        <v>7</v>
      </c>
      <c r="H1129">
        <v>29</v>
      </c>
      <c r="I1129">
        <v>13</v>
      </c>
      <c r="J1129">
        <v>34</v>
      </c>
      <c r="K1129">
        <v>48</v>
      </c>
      <c r="L1129">
        <v>5</v>
      </c>
      <c r="M1129">
        <v>0.33663174552666603</v>
      </c>
      <c r="N1129">
        <v>1.0056742933332501E-3</v>
      </c>
      <c r="O1129" t="s">
        <v>19</v>
      </c>
      <c r="P1129" t="s">
        <v>19</v>
      </c>
      <c r="Q1129" t="s">
        <v>19</v>
      </c>
      <c r="R1129" t="b">
        <v>0</v>
      </c>
      <c r="T1129">
        <f t="shared" si="35"/>
        <v>0</v>
      </c>
      <c r="U1129" t="b">
        <v>0</v>
      </c>
    </row>
    <row r="1130" spans="1:21" x14ac:dyDescent="0.25">
      <c r="A1130" s="1">
        <v>45136.609722222223</v>
      </c>
      <c r="B1130" s="1">
        <f t="shared" si="34"/>
        <v>45136</v>
      </c>
      <c r="C1130">
        <v>0</v>
      </c>
      <c r="D1130" t="s">
        <v>1147</v>
      </c>
      <c r="E1130">
        <v>0.38591872900000002</v>
      </c>
      <c r="F1130">
        <v>2023</v>
      </c>
      <c r="G1130">
        <v>7</v>
      </c>
      <c r="H1130">
        <v>29</v>
      </c>
      <c r="I1130">
        <v>14</v>
      </c>
      <c r="J1130">
        <v>38</v>
      </c>
      <c r="K1130">
        <v>27</v>
      </c>
      <c r="L1130">
        <v>5</v>
      </c>
      <c r="M1130">
        <v>0.33822987273999999</v>
      </c>
      <c r="N1130">
        <v>1.5981272133333501E-3</v>
      </c>
      <c r="O1130" t="s">
        <v>19</v>
      </c>
      <c r="P1130" t="s">
        <v>19</v>
      </c>
      <c r="Q1130" t="s">
        <v>19</v>
      </c>
      <c r="R1130" s="3" t="b">
        <v>1</v>
      </c>
      <c r="S1130">
        <v>1</v>
      </c>
      <c r="T1130">
        <f t="shared" si="35"/>
        <v>0</v>
      </c>
      <c r="U1130" t="b">
        <v>0</v>
      </c>
    </row>
    <row r="1131" spans="1:21" x14ac:dyDescent="0.25">
      <c r="A1131" s="1">
        <v>45136.652083333334</v>
      </c>
      <c r="B1131" s="1">
        <f t="shared" si="34"/>
        <v>45136</v>
      </c>
      <c r="C1131">
        <v>0</v>
      </c>
      <c r="D1131" t="s">
        <v>1148</v>
      </c>
      <c r="E1131">
        <v>7.1264777000000001E-2</v>
      </c>
      <c r="F1131">
        <v>2023</v>
      </c>
      <c r="G1131">
        <v>7</v>
      </c>
      <c r="H1131">
        <v>29</v>
      </c>
      <c r="I1131">
        <v>15</v>
      </c>
      <c r="J1131">
        <v>39</v>
      </c>
      <c r="K1131">
        <v>44</v>
      </c>
      <c r="L1131">
        <v>5</v>
      </c>
      <c r="M1131">
        <v>0.33838307043333299</v>
      </c>
      <c r="N1131">
        <v>1.53197693333329E-4</v>
      </c>
      <c r="O1131" t="s">
        <v>19</v>
      </c>
      <c r="P1131" t="s">
        <v>19</v>
      </c>
      <c r="Q1131" t="s">
        <v>19</v>
      </c>
      <c r="R1131" t="b">
        <v>0</v>
      </c>
      <c r="T1131">
        <f t="shared" si="35"/>
        <v>0</v>
      </c>
      <c r="U1131" t="b">
        <v>0</v>
      </c>
    </row>
    <row r="1132" spans="1:21" x14ac:dyDescent="0.25">
      <c r="A1132" s="1">
        <v>45136.695138888892</v>
      </c>
      <c r="B1132" s="1">
        <f t="shared" si="34"/>
        <v>45136</v>
      </c>
      <c r="C1132">
        <v>0</v>
      </c>
      <c r="D1132" t="s">
        <v>1149</v>
      </c>
      <c r="E1132">
        <v>0.30696493899999999</v>
      </c>
      <c r="F1132">
        <v>2023</v>
      </c>
      <c r="G1132">
        <v>7</v>
      </c>
      <c r="H1132">
        <v>29</v>
      </c>
      <c r="I1132">
        <v>16</v>
      </c>
      <c r="J1132">
        <v>41</v>
      </c>
      <c r="K1132">
        <v>20</v>
      </c>
      <c r="L1132">
        <v>5</v>
      </c>
      <c r="M1132">
        <v>0.33988597661333297</v>
      </c>
      <c r="N1132">
        <v>1.50290617999998E-3</v>
      </c>
      <c r="O1132" t="s">
        <v>19</v>
      </c>
      <c r="P1132" t="s">
        <v>19</v>
      </c>
      <c r="Q1132" t="s">
        <v>19</v>
      </c>
      <c r="R1132" t="b">
        <v>0</v>
      </c>
      <c r="T1132">
        <f t="shared" si="35"/>
        <v>0</v>
      </c>
      <c r="U1132" t="b">
        <v>0</v>
      </c>
    </row>
    <row r="1133" spans="1:21" x14ac:dyDescent="0.25">
      <c r="A1133" s="1">
        <v>45136.737500000003</v>
      </c>
      <c r="B1133" s="1">
        <f t="shared" si="34"/>
        <v>45136</v>
      </c>
      <c r="C1133">
        <v>0</v>
      </c>
      <c r="D1133" t="s">
        <v>1150</v>
      </c>
      <c r="E1133">
        <v>0.49018780099999998</v>
      </c>
      <c r="F1133">
        <v>2023</v>
      </c>
      <c r="G1133">
        <v>7</v>
      </c>
      <c r="H1133">
        <v>29</v>
      </c>
      <c r="I1133">
        <v>17</v>
      </c>
      <c r="J1133">
        <v>42</v>
      </c>
      <c r="K1133">
        <v>29</v>
      </c>
      <c r="L1133">
        <v>5</v>
      </c>
      <c r="M1133">
        <v>0.33965413930666599</v>
      </c>
      <c r="N1133">
        <v>-2.3183730666664901E-4</v>
      </c>
      <c r="O1133" t="s">
        <v>19</v>
      </c>
      <c r="P1133" t="s">
        <v>19</v>
      </c>
      <c r="Q1133" t="s">
        <v>19</v>
      </c>
      <c r="R1133" s="3" t="b">
        <v>1</v>
      </c>
      <c r="S1133">
        <v>1</v>
      </c>
      <c r="T1133">
        <f t="shared" si="35"/>
        <v>0</v>
      </c>
      <c r="U1133" t="b">
        <v>0</v>
      </c>
    </row>
    <row r="1134" spans="1:21" x14ac:dyDescent="0.25">
      <c r="A1134" s="1">
        <v>45136.780555555553</v>
      </c>
      <c r="B1134" s="1">
        <f t="shared" si="34"/>
        <v>45136</v>
      </c>
      <c r="C1134">
        <v>0</v>
      </c>
      <c r="D1134" t="s">
        <v>1151</v>
      </c>
      <c r="E1134">
        <v>0.29754366900000001</v>
      </c>
      <c r="F1134">
        <v>2023</v>
      </c>
      <c r="G1134">
        <v>7</v>
      </c>
      <c r="H1134">
        <v>29</v>
      </c>
      <c r="I1134">
        <v>18</v>
      </c>
      <c r="J1134">
        <v>44</v>
      </c>
      <c r="K1134">
        <v>8</v>
      </c>
      <c r="L1134">
        <v>5</v>
      </c>
      <c r="M1134">
        <v>0.34075013558</v>
      </c>
      <c r="N1134">
        <v>1.09599627333334E-3</v>
      </c>
      <c r="O1134" t="s">
        <v>19</v>
      </c>
      <c r="P1134" t="s">
        <v>19</v>
      </c>
      <c r="Q1134" t="s">
        <v>19</v>
      </c>
      <c r="R1134" t="b">
        <v>0</v>
      </c>
      <c r="T1134">
        <f t="shared" si="35"/>
        <v>0</v>
      </c>
      <c r="U1134" t="b">
        <v>0</v>
      </c>
    </row>
    <row r="1135" spans="1:21" x14ac:dyDescent="0.25">
      <c r="A1135" s="1">
        <v>45136.822916666664</v>
      </c>
      <c r="B1135" s="1">
        <f t="shared" si="34"/>
        <v>45136</v>
      </c>
      <c r="C1135">
        <v>0</v>
      </c>
      <c r="D1135" t="s">
        <v>1152</v>
      </c>
      <c r="E1135">
        <v>0.27966702999999998</v>
      </c>
      <c r="F1135">
        <v>2023</v>
      </c>
      <c r="G1135">
        <v>7</v>
      </c>
      <c r="H1135">
        <v>29</v>
      </c>
      <c r="I1135">
        <v>19</v>
      </c>
      <c r="J1135">
        <v>45</v>
      </c>
      <c r="K1135">
        <v>32</v>
      </c>
      <c r="L1135">
        <v>5</v>
      </c>
      <c r="M1135">
        <v>0.34091577934</v>
      </c>
      <c r="N1135">
        <v>1.6564376000000001E-4</v>
      </c>
      <c r="O1135" t="s">
        <v>19</v>
      </c>
      <c r="P1135" t="s">
        <v>19</v>
      </c>
      <c r="Q1135" t="s">
        <v>19</v>
      </c>
      <c r="R1135" t="b">
        <v>0</v>
      </c>
      <c r="T1135">
        <f t="shared" si="35"/>
        <v>0</v>
      </c>
      <c r="U1135" t="b">
        <v>0</v>
      </c>
    </row>
    <row r="1136" spans="1:21" x14ac:dyDescent="0.25">
      <c r="A1136" s="1">
        <v>45136.865277777775</v>
      </c>
      <c r="B1136" s="1">
        <f t="shared" si="34"/>
        <v>45136</v>
      </c>
      <c r="C1136">
        <v>0</v>
      </c>
      <c r="D1136" t="s">
        <v>1153</v>
      </c>
      <c r="E1136">
        <v>0.215394162</v>
      </c>
      <c r="F1136">
        <v>2023</v>
      </c>
      <c r="G1136">
        <v>7</v>
      </c>
      <c r="H1136">
        <v>29</v>
      </c>
      <c r="I1136">
        <v>20</v>
      </c>
      <c r="J1136">
        <v>46</v>
      </c>
      <c r="K1136">
        <v>54</v>
      </c>
      <c r="L1136">
        <v>5</v>
      </c>
      <c r="M1136">
        <v>0.33902322759999998</v>
      </c>
      <c r="N1136">
        <v>-1.8925517400000199E-3</v>
      </c>
      <c r="O1136" t="s">
        <v>19</v>
      </c>
      <c r="P1136" t="s">
        <v>19</v>
      </c>
      <c r="Q1136" t="s">
        <v>19</v>
      </c>
      <c r="R1136" t="b">
        <v>0</v>
      </c>
      <c r="T1136">
        <f t="shared" si="35"/>
        <v>0</v>
      </c>
      <c r="U1136" t="b">
        <v>0</v>
      </c>
    </row>
    <row r="1137" spans="1:21" x14ac:dyDescent="0.25">
      <c r="A1137" s="1">
        <v>45136.908333333333</v>
      </c>
      <c r="B1137" s="1">
        <f t="shared" si="34"/>
        <v>45136</v>
      </c>
      <c r="C1137">
        <v>0</v>
      </c>
      <c r="D1137" t="s">
        <v>1154</v>
      </c>
      <c r="E1137">
        <v>0.62920735299999997</v>
      </c>
      <c r="F1137">
        <v>2023</v>
      </c>
      <c r="G1137">
        <v>7</v>
      </c>
      <c r="H1137">
        <v>29</v>
      </c>
      <c r="I1137">
        <v>21</v>
      </c>
      <c r="J1137">
        <v>48</v>
      </c>
      <c r="K1137">
        <v>26</v>
      </c>
      <c r="L1137">
        <v>5</v>
      </c>
      <c r="M1137">
        <v>0.34223009904000001</v>
      </c>
      <c r="N1137">
        <v>3.2068714400000299E-3</v>
      </c>
      <c r="O1137" t="s">
        <v>19</v>
      </c>
      <c r="P1137" t="s">
        <v>19</v>
      </c>
      <c r="Q1137" t="s">
        <v>19</v>
      </c>
      <c r="R1137" s="3" t="b">
        <v>1</v>
      </c>
      <c r="S1137">
        <v>1</v>
      </c>
      <c r="T1137">
        <f t="shared" si="35"/>
        <v>0</v>
      </c>
      <c r="U1137" t="b">
        <v>0</v>
      </c>
    </row>
    <row r="1138" spans="1:21" x14ac:dyDescent="0.25">
      <c r="A1138" s="1">
        <v>45136.951388888891</v>
      </c>
      <c r="B1138" s="1">
        <f t="shared" si="34"/>
        <v>45136</v>
      </c>
      <c r="C1138">
        <v>0</v>
      </c>
      <c r="D1138" t="s">
        <v>1155</v>
      </c>
      <c r="E1138">
        <v>0.455984008</v>
      </c>
      <c r="F1138">
        <v>2023</v>
      </c>
      <c r="G1138">
        <v>7</v>
      </c>
      <c r="H1138">
        <v>29</v>
      </c>
      <c r="I1138">
        <v>22</v>
      </c>
      <c r="J1138">
        <v>50</v>
      </c>
      <c r="K1138">
        <v>3</v>
      </c>
      <c r="L1138">
        <v>5</v>
      </c>
      <c r="M1138">
        <v>0.34200722248666598</v>
      </c>
      <c r="N1138">
        <v>-2.2287655333330601E-4</v>
      </c>
      <c r="O1138" t="s">
        <v>19</v>
      </c>
      <c r="P1138" t="s">
        <v>19</v>
      </c>
      <c r="Q1138" t="s">
        <v>19</v>
      </c>
      <c r="R1138" s="3" t="b">
        <v>1</v>
      </c>
      <c r="S1138">
        <v>1</v>
      </c>
      <c r="T1138">
        <f t="shared" si="35"/>
        <v>0</v>
      </c>
      <c r="U1138" t="b">
        <v>0</v>
      </c>
    </row>
    <row r="1139" spans="1:21" x14ac:dyDescent="0.25">
      <c r="A1139" s="1">
        <v>45136.995138888888</v>
      </c>
      <c r="B1139" s="1">
        <f t="shared" si="34"/>
        <v>45136</v>
      </c>
      <c r="C1139">
        <v>0</v>
      </c>
      <c r="D1139" t="s">
        <v>1156</v>
      </c>
      <c r="E1139">
        <v>0.36939283000000001</v>
      </c>
      <c r="F1139">
        <v>2023</v>
      </c>
      <c r="G1139">
        <v>7</v>
      </c>
      <c r="H1139">
        <v>29</v>
      </c>
      <c r="I1139">
        <v>23</v>
      </c>
      <c r="J1139">
        <v>53</v>
      </c>
      <c r="K1139">
        <v>27</v>
      </c>
      <c r="L1139">
        <v>5</v>
      </c>
      <c r="M1139">
        <v>0.34137829551999999</v>
      </c>
      <c r="N1139">
        <v>-6.2892696666672001E-4</v>
      </c>
      <c r="O1139" t="s">
        <v>19</v>
      </c>
      <c r="P1139" t="s">
        <v>19</v>
      </c>
      <c r="Q1139" t="s">
        <v>19</v>
      </c>
      <c r="R1139" s="3" t="b">
        <v>1</v>
      </c>
      <c r="S1139">
        <v>1</v>
      </c>
      <c r="T1139">
        <f t="shared" si="35"/>
        <v>0</v>
      </c>
      <c r="U1139" t="b">
        <v>0</v>
      </c>
    </row>
    <row r="1140" spans="1:21" x14ac:dyDescent="0.25">
      <c r="A1140" s="1">
        <v>45137.038194444445</v>
      </c>
      <c r="B1140" s="1">
        <f t="shared" si="34"/>
        <v>45137</v>
      </c>
      <c r="C1140">
        <v>0</v>
      </c>
      <c r="D1140" t="s">
        <v>1157</v>
      </c>
      <c r="E1140">
        <v>0.55401920400000004</v>
      </c>
      <c r="F1140">
        <v>2023</v>
      </c>
      <c r="G1140">
        <v>7</v>
      </c>
      <c r="H1140">
        <v>30</v>
      </c>
      <c r="I1140">
        <v>0</v>
      </c>
      <c r="J1140">
        <v>55</v>
      </c>
      <c r="K1140">
        <v>10</v>
      </c>
      <c r="L1140">
        <v>5</v>
      </c>
      <c r="M1140">
        <v>0.341617377706666</v>
      </c>
      <c r="N1140">
        <v>2.39082186666683E-4</v>
      </c>
      <c r="O1140" t="s">
        <v>19</v>
      </c>
      <c r="P1140" t="s">
        <v>19</v>
      </c>
      <c r="Q1140" t="s">
        <v>19</v>
      </c>
      <c r="R1140" s="3" t="b">
        <v>1</v>
      </c>
      <c r="S1140">
        <v>1</v>
      </c>
      <c r="T1140">
        <f t="shared" si="35"/>
        <v>0</v>
      </c>
      <c r="U1140" t="b">
        <v>0</v>
      </c>
    </row>
    <row r="1141" spans="1:21" x14ac:dyDescent="0.25">
      <c r="A1141" s="1">
        <v>45137.080555555556</v>
      </c>
      <c r="B1141" s="1">
        <f t="shared" si="34"/>
        <v>45137</v>
      </c>
      <c r="C1141">
        <v>0</v>
      </c>
      <c r="D1141" t="s">
        <v>1158</v>
      </c>
      <c r="E1141">
        <v>0.68256154899999999</v>
      </c>
      <c r="F1141">
        <v>2023</v>
      </c>
      <c r="G1141">
        <v>7</v>
      </c>
      <c r="H1141">
        <v>30</v>
      </c>
      <c r="I1141">
        <v>1</v>
      </c>
      <c r="J1141">
        <v>56</v>
      </c>
      <c r="K1141">
        <v>31</v>
      </c>
      <c r="L1141">
        <v>5</v>
      </c>
      <c r="M1141">
        <v>0.345417664533333</v>
      </c>
      <c r="N1141">
        <v>3.80028682666666E-3</v>
      </c>
      <c r="O1141" t="s">
        <v>19</v>
      </c>
      <c r="P1141" t="s">
        <v>19</v>
      </c>
      <c r="Q1141" t="s">
        <v>19</v>
      </c>
      <c r="R1141" s="3" t="b">
        <v>1</v>
      </c>
      <c r="S1141">
        <v>1</v>
      </c>
      <c r="T1141">
        <f t="shared" si="35"/>
        <v>0</v>
      </c>
      <c r="U1141" t="b">
        <v>0</v>
      </c>
    </row>
    <row r="1142" spans="1:21" x14ac:dyDescent="0.25">
      <c r="A1142" s="1">
        <v>45137.123611111114</v>
      </c>
      <c r="B1142" s="1">
        <f t="shared" si="34"/>
        <v>45137</v>
      </c>
      <c r="C1142">
        <v>0</v>
      </c>
      <c r="D1142" t="s">
        <v>1159</v>
      </c>
      <c r="E1142">
        <v>0.44208514700000001</v>
      </c>
      <c r="F1142">
        <v>2023</v>
      </c>
      <c r="G1142">
        <v>7</v>
      </c>
      <c r="H1142">
        <v>30</v>
      </c>
      <c r="I1142">
        <v>2</v>
      </c>
      <c r="J1142">
        <v>58</v>
      </c>
      <c r="K1142">
        <v>20</v>
      </c>
      <c r="L1142">
        <v>5</v>
      </c>
      <c r="M1142">
        <v>0.34186747785999999</v>
      </c>
      <c r="N1142">
        <v>-3.5501866733332801E-3</v>
      </c>
      <c r="O1142" t="s">
        <v>19</v>
      </c>
      <c r="P1142" t="s">
        <v>19</v>
      </c>
      <c r="Q1142" t="s">
        <v>19</v>
      </c>
      <c r="R1142" s="3" t="b">
        <v>1</v>
      </c>
      <c r="S1142">
        <v>1</v>
      </c>
      <c r="T1142">
        <f t="shared" si="35"/>
        <v>0</v>
      </c>
      <c r="U1142" t="b">
        <v>0</v>
      </c>
    </row>
    <row r="1143" spans="1:21" x14ac:dyDescent="0.25">
      <c r="A1143" s="1">
        <v>45137.165972222225</v>
      </c>
      <c r="B1143" s="1">
        <f t="shared" si="34"/>
        <v>45137</v>
      </c>
      <c r="C1143">
        <v>0</v>
      </c>
      <c r="D1143" t="s">
        <v>1160</v>
      </c>
      <c r="E1143">
        <v>0.72068762099999994</v>
      </c>
      <c r="F1143">
        <v>2023</v>
      </c>
      <c r="G1143">
        <v>7</v>
      </c>
      <c r="H1143">
        <v>30</v>
      </c>
      <c r="I1143">
        <v>3</v>
      </c>
      <c r="J1143">
        <v>59</v>
      </c>
      <c r="K1143">
        <v>42</v>
      </c>
      <c r="L1143">
        <v>5</v>
      </c>
      <c r="M1143">
        <v>0.34636496235333297</v>
      </c>
      <c r="N1143">
        <v>4.4974844933333103E-3</v>
      </c>
      <c r="O1143" t="s">
        <v>19</v>
      </c>
      <c r="P1143" t="s">
        <v>19</v>
      </c>
      <c r="Q1143" t="s">
        <v>19</v>
      </c>
      <c r="R1143" s="3" t="b">
        <v>1</v>
      </c>
      <c r="S1143">
        <v>1</v>
      </c>
      <c r="T1143">
        <f t="shared" si="35"/>
        <v>0</v>
      </c>
      <c r="U1143" t="b">
        <v>0</v>
      </c>
    </row>
    <row r="1144" spans="1:21" x14ac:dyDescent="0.25">
      <c r="A1144" s="1">
        <v>45137.209027777775</v>
      </c>
      <c r="B1144" s="1">
        <f t="shared" si="34"/>
        <v>45137</v>
      </c>
      <c r="C1144">
        <v>0</v>
      </c>
      <c r="D1144" t="s">
        <v>1161</v>
      </c>
      <c r="E1144">
        <v>0.302514593</v>
      </c>
      <c r="F1144">
        <v>2023</v>
      </c>
      <c r="G1144">
        <v>7</v>
      </c>
      <c r="H1144">
        <v>30</v>
      </c>
      <c r="I1144">
        <v>5</v>
      </c>
      <c r="J1144">
        <v>1</v>
      </c>
      <c r="K1144">
        <v>14</v>
      </c>
      <c r="L1144">
        <v>5</v>
      </c>
      <c r="M1144">
        <v>0.347866732533333</v>
      </c>
      <c r="N1144">
        <v>1.5017701799999699E-3</v>
      </c>
      <c r="O1144" t="s">
        <v>19</v>
      </c>
      <c r="P1144" t="s">
        <v>19</v>
      </c>
      <c r="Q1144" t="s">
        <v>19</v>
      </c>
      <c r="R1144" t="b">
        <v>0</v>
      </c>
      <c r="T1144">
        <f t="shared" si="35"/>
        <v>0</v>
      </c>
      <c r="U1144" t="b">
        <v>0</v>
      </c>
    </row>
    <row r="1145" spans="1:21" x14ac:dyDescent="0.25">
      <c r="A1145" s="1">
        <v>45137.252083333333</v>
      </c>
      <c r="B1145" s="1">
        <f t="shared" si="34"/>
        <v>45137</v>
      </c>
      <c r="C1145">
        <v>0</v>
      </c>
      <c r="D1145" t="s">
        <v>1162</v>
      </c>
      <c r="E1145">
        <v>0.52123707399999997</v>
      </c>
      <c r="F1145">
        <v>2023</v>
      </c>
      <c r="G1145">
        <v>7</v>
      </c>
      <c r="H1145">
        <v>30</v>
      </c>
      <c r="I1145">
        <v>6</v>
      </c>
      <c r="J1145">
        <v>3</v>
      </c>
      <c r="K1145">
        <v>21</v>
      </c>
      <c r="L1145">
        <v>5</v>
      </c>
      <c r="M1145">
        <v>0.35105916370666601</v>
      </c>
      <c r="N1145">
        <v>3.1924311733333398E-3</v>
      </c>
      <c r="O1145" t="s">
        <v>19</v>
      </c>
      <c r="P1145" t="s">
        <v>19</v>
      </c>
      <c r="Q1145" t="s">
        <v>19</v>
      </c>
      <c r="R1145" s="3" t="b">
        <v>1</v>
      </c>
      <c r="S1145">
        <v>1</v>
      </c>
      <c r="T1145">
        <f t="shared" si="35"/>
        <v>0</v>
      </c>
      <c r="U1145" t="b">
        <v>0</v>
      </c>
    </row>
    <row r="1146" spans="1:21" x14ac:dyDescent="0.25">
      <c r="A1146" s="1">
        <v>45137.294444444444</v>
      </c>
      <c r="B1146" s="1">
        <f t="shared" si="34"/>
        <v>45137</v>
      </c>
      <c r="C1146">
        <v>0</v>
      </c>
      <c r="D1146" t="s">
        <v>1163</v>
      </c>
      <c r="E1146">
        <v>0.55859989399999999</v>
      </c>
      <c r="F1146">
        <v>2023</v>
      </c>
      <c r="G1146">
        <v>7</v>
      </c>
      <c r="H1146">
        <v>30</v>
      </c>
      <c r="I1146">
        <v>7</v>
      </c>
      <c r="J1146">
        <v>4</v>
      </c>
      <c r="K1146">
        <v>45</v>
      </c>
      <c r="L1146">
        <v>5</v>
      </c>
      <c r="M1146">
        <v>0.35429049706666599</v>
      </c>
      <c r="N1146">
        <v>3.2313333599999698E-3</v>
      </c>
      <c r="O1146" t="s">
        <v>19</v>
      </c>
      <c r="P1146" t="s">
        <v>19</v>
      </c>
      <c r="Q1146" t="s">
        <v>19</v>
      </c>
      <c r="R1146" s="3" t="b">
        <v>1</v>
      </c>
      <c r="S1146">
        <v>1</v>
      </c>
      <c r="T1146">
        <f t="shared" si="35"/>
        <v>0</v>
      </c>
      <c r="U1146" t="b">
        <v>0</v>
      </c>
    </row>
    <row r="1147" spans="1:21" x14ac:dyDescent="0.25">
      <c r="A1147" s="1">
        <v>45137.337500000001</v>
      </c>
      <c r="B1147" s="1">
        <f t="shared" si="34"/>
        <v>45137</v>
      </c>
      <c r="C1147">
        <v>0</v>
      </c>
      <c r="D1147" t="s">
        <v>1164</v>
      </c>
      <c r="E1147">
        <v>0.45427426999999998</v>
      </c>
      <c r="F1147">
        <v>2023</v>
      </c>
      <c r="G1147">
        <v>7</v>
      </c>
      <c r="H1147">
        <v>30</v>
      </c>
      <c r="I1147">
        <v>8</v>
      </c>
      <c r="J1147">
        <v>6</v>
      </c>
      <c r="K1147">
        <v>18</v>
      </c>
      <c r="L1147">
        <v>5</v>
      </c>
      <c r="M1147">
        <v>0.35715857147999902</v>
      </c>
      <c r="N1147">
        <v>2.8680744133333098E-3</v>
      </c>
      <c r="O1147" t="s">
        <v>19</v>
      </c>
      <c r="P1147" t="s">
        <v>19</v>
      </c>
      <c r="Q1147" t="s">
        <v>19</v>
      </c>
      <c r="R1147" s="3" t="b">
        <v>1</v>
      </c>
      <c r="S1147">
        <v>1</v>
      </c>
      <c r="T1147">
        <f t="shared" si="35"/>
        <v>0</v>
      </c>
      <c r="U1147" t="b">
        <v>0</v>
      </c>
    </row>
    <row r="1148" spans="1:21" x14ac:dyDescent="0.25">
      <c r="A1148" s="1">
        <v>45137.380555555559</v>
      </c>
      <c r="B1148" s="1">
        <f t="shared" si="34"/>
        <v>45137</v>
      </c>
      <c r="C1148">
        <v>0</v>
      </c>
      <c r="D1148" t="s">
        <v>1165</v>
      </c>
      <c r="E1148">
        <v>2.4436866000000002E-2</v>
      </c>
      <c r="F1148">
        <v>2023</v>
      </c>
      <c r="G1148">
        <v>7</v>
      </c>
      <c r="H1148">
        <v>30</v>
      </c>
      <c r="I1148">
        <v>9</v>
      </c>
      <c r="J1148">
        <v>8</v>
      </c>
      <c r="K1148">
        <v>8</v>
      </c>
      <c r="L1148">
        <v>5</v>
      </c>
      <c r="M1148">
        <v>0.35711962304</v>
      </c>
      <c r="N1148" s="2">
        <v>-3.8948439999964002E-5</v>
      </c>
      <c r="O1148" t="s">
        <v>19</v>
      </c>
      <c r="P1148" t="s">
        <v>19</v>
      </c>
      <c r="Q1148" t="s">
        <v>19</v>
      </c>
      <c r="R1148" t="b">
        <v>0</v>
      </c>
      <c r="T1148">
        <f t="shared" si="35"/>
        <v>0</v>
      </c>
      <c r="U1148" t="b">
        <v>0</v>
      </c>
    </row>
    <row r="1149" spans="1:21" x14ac:dyDescent="0.25">
      <c r="A1149" s="1">
        <v>45137.42291666667</v>
      </c>
      <c r="B1149" s="1">
        <f t="shared" si="34"/>
        <v>45137</v>
      </c>
      <c r="C1149">
        <v>0</v>
      </c>
      <c r="D1149" t="s">
        <v>1166</v>
      </c>
      <c r="E1149">
        <v>0.57157805500000003</v>
      </c>
      <c r="F1149">
        <v>2023</v>
      </c>
      <c r="G1149">
        <v>7</v>
      </c>
      <c r="H1149">
        <v>30</v>
      </c>
      <c r="I1149">
        <v>10</v>
      </c>
      <c r="J1149">
        <v>9</v>
      </c>
      <c r="K1149">
        <v>55</v>
      </c>
      <c r="L1149">
        <v>5</v>
      </c>
      <c r="M1149">
        <v>0.360704914826666</v>
      </c>
      <c r="N1149">
        <v>3.5852917866666099E-3</v>
      </c>
      <c r="O1149" t="s">
        <v>19</v>
      </c>
      <c r="P1149" t="s">
        <v>19</v>
      </c>
      <c r="Q1149" t="s">
        <v>19</v>
      </c>
      <c r="R1149" s="3" t="b">
        <v>1</v>
      </c>
      <c r="S1149">
        <v>1</v>
      </c>
      <c r="T1149">
        <f t="shared" si="35"/>
        <v>0</v>
      </c>
      <c r="U1149" t="b">
        <v>0</v>
      </c>
    </row>
    <row r="1150" spans="1:21" x14ac:dyDescent="0.25">
      <c r="A1150" s="1">
        <v>45137.46597222222</v>
      </c>
      <c r="B1150" s="1">
        <f t="shared" si="34"/>
        <v>45137</v>
      </c>
      <c r="C1150">
        <v>0</v>
      </c>
      <c r="D1150" t="s">
        <v>1167</v>
      </c>
      <c r="E1150">
        <v>0.17944438400000001</v>
      </c>
      <c r="F1150">
        <v>2023</v>
      </c>
      <c r="G1150">
        <v>7</v>
      </c>
      <c r="H1150">
        <v>30</v>
      </c>
      <c r="I1150">
        <v>11</v>
      </c>
      <c r="J1150">
        <v>11</v>
      </c>
      <c r="K1150">
        <v>23</v>
      </c>
      <c r="L1150">
        <v>5</v>
      </c>
      <c r="M1150">
        <v>0.35892989113999901</v>
      </c>
      <c r="N1150">
        <v>-1.7750236866666499E-3</v>
      </c>
      <c r="O1150" t="s">
        <v>19</v>
      </c>
      <c r="P1150" t="s">
        <v>19</v>
      </c>
      <c r="Q1150" t="s">
        <v>19</v>
      </c>
      <c r="R1150" t="b">
        <v>0</v>
      </c>
      <c r="T1150">
        <f t="shared" si="35"/>
        <v>0</v>
      </c>
      <c r="U1150" t="b">
        <v>0</v>
      </c>
    </row>
    <row r="1151" spans="1:21" x14ac:dyDescent="0.25">
      <c r="A1151" s="1">
        <v>45137.509027777778</v>
      </c>
      <c r="B1151" s="1">
        <f t="shared" si="34"/>
        <v>45137</v>
      </c>
      <c r="C1151">
        <v>0</v>
      </c>
      <c r="D1151" t="s">
        <v>1168</v>
      </c>
      <c r="E1151">
        <v>0.25629536400000003</v>
      </c>
      <c r="F1151">
        <v>2023</v>
      </c>
      <c r="G1151">
        <v>7</v>
      </c>
      <c r="H1151">
        <v>30</v>
      </c>
      <c r="I1151">
        <v>12</v>
      </c>
      <c r="J1151">
        <v>13</v>
      </c>
      <c r="K1151">
        <v>15</v>
      </c>
      <c r="L1151">
        <v>5</v>
      </c>
      <c r="M1151">
        <v>0.35713542862666597</v>
      </c>
      <c r="N1151">
        <v>-1.79446251333331E-3</v>
      </c>
      <c r="O1151" t="s">
        <v>19</v>
      </c>
      <c r="P1151" t="s">
        <v>19</v>
      </c>
      <c r="Q1151" t="s">
        <v>19</v>
      </c>
      <c r="R1151" t="b">
        <v>0</v>
      </c>
      <c r="T1151">
        <f t="shared" si="35"/>
        <v>0</v>
      </c>
      <c r="U1151" t="b">
        <v>0</v>
      </c>
    </row>
    <row r="1152" spans="1:21" x14ac:dyDescent="0.25">
      <c r="A1152" s="1">
        <v>45137.551388888889</v>
      </c>
      <c r="B1152" s="1">
        <f t="shared" si="34"/>
        <v>45137</v>
      </c>
      <c r="C1152">
        <v>0</v>
      </c>
      <c r="D1152" t="s">
        <v>1169</v>
      </c>
      <c r="E1152">
        <v>0.66380627000000003</v>
      </c>
      <c r="F1152">
        <v>2023</v>
      </c>
      <c r="G1152">
        <v>7</v>
      </c>
      <c r="H1152">
        <v>30</v>
      </c>
      <c r="I1152">
        <v>13</v>
      </c>
      <c r="J1152">
        <v>14</v>
      </c>
      <c r="K1152">
        <v>38</v>
      </c>
      <c r="L1152">
        <v>5</v>
      </c>
      <c r="M1152">
        <v>0.35981833061333302</v>
      </c>
      <c r="N1152">
        <v>2.6829019866666999E-3</v>
      </c>
      <c r="O1152" t="s">
        <v>19</v>
      </c>
      <c r="P1152" t="s">
        <v>19</v>
      </c>
      <c r="Q1152" t="s">
        <v>19</v>
      </c>
      <c r="R1152" s="3" t="b">
        <v>1</v>
      </c>
      <c r="S1152">
        <v>1</v>
      </c>
      <c r="T1152">
        <f t="shared" si="35"/>
        <v>0</v>
      </c>
      <c r="U1152" t="b">
        <v>0</v>
      </c>
    </row>
    <row r="1153" spans="1:21" x14ac:dyDescent="0.25">
      <c r="A1153" s="1">
        <v>45137.594444444447</v>
      </c>
      <c r="B1153" s="1">
        <f t="shared" si="34"/>
        <v>45137</v>
      </c>
      <c r="C1153">
        <v>0</v>
      </c>
      <c r="D1153" t="s">
        <v>1170</v>
      </c>
      <c r="E1153">
        <v>0.31343136599999999</v>
      </c>
      <c r="F1153">
        <v>2023</v>
      </c>
      <c r="G1153">
        <v>7</v>
      </c>
      <c r="H1153">
        <v>30</v>
      </c>
      <c r="I1153">
        <v>14</v>
      </c>
      <c r="J1153">
        <v>16</v>
      </c>
      <c r="K1153">
        <v>20</v>
      </c>
      <c r="L1153">
        <v>5</v>
      </c>
      <c r="M1153">
        <v>0.36153316628666599</v>
      </c>
      <c r="N1153">
        <v>1.7148356733333E-3</v>
      </c>
      <c r="O1153" t="s">
        <v>19</v>
      </c>
      <c r="P1153" t="s">
        <v>19</v>
      </c>
      <c r="Q1153" t="s">
        <v>19</v>
      </c>
      <c r="R1153" t="b">
        <v>0</v>
      </c>
      <c r="T1153">
        <f t="shared" si="35"/>
        <v>0</v>
      </c>
      <c r="U1153" t="b">
        <v>0</v>
      </c>
    </row>
    <row r="1154" spans="1:21" x14ac:dyDescent="0.25">
      <c r="A1154" s="1">
        <v>45137.637499999997</v>
      </c>
      <c r="B1154" s="1">
        <f t="shared" si="34"/>
        <v>45137</v>
      </c>
      <c r="C1154">
        <v>0</v>
      </c>
      <c r="D1154" t="s">
        <v>1171</v>
      </c>
      <c r="E1154">
        <v>0.67413040400000002</v>
      </c>
      <c r="F1154">
        <v>2023</v>
      </c>
      <c r="G1154">
        <v>7</v>
      </c>
      <c r="H1154">
        <v>30</v>
      </c>
      <c r="I1154">
        <v>15</v>
      </c>
      <c r="J1154">
        <v>18</v>
      </c>
      <c r="K1154">
        <v>1</v>
      </c>
      <c r="L1154">
        <v>5</v>
      </c>
      <c r="M1154">
        <v>0.36569112681999999</v>
      </c>
      <c r="N1154">
        <v>4.1579605333333302E-3</v>
      </c>
      <c r="O1154" t="s">
        <v>19</v>
      </c>
      <c r="P1154" t="s">
        <v>19</v>
      </c>
      <c r="Q1154" t="s">
        <v>19</v>
      </c>
      <c r="R1154" s="3" t="b">
        <v>1</v>
      </c>
      <c r="S1154">
        <v>1</v>
      </c>
      <c r="T1154">
        <f t="shared" si="35"/>
        <v>0</v>
      </c>
      <c r="U1154" t="b">
        <v>0</v>
      </c>
    </row>
    <row r="1155" spans="1:21" x14ac:dyDescent="0.25">
      <c r="A1155" s="1">
        <v>45137.680555555555</v>
      </c>
      <c r="B1155" s="1">
        <f t="shared" ref="B1155:B1218" si="36">DATE(YEAR(A1155),MONTH(A1155),DAY(A1155))</f>
        <v>45137</v>
      </c>
      <c r="C1155">
        <v>0</v>
      </c>
      <c r="D1155" t="s">
        <v>1172</v>
      </c>
      <c r="E1155">
        <v>4.5891939999999999E-2</v>
      </c>
      <c r="F1155">
        <v>2023</v>
      </c>
      <c r="G1155">
        <v>7</v>
      </c>
      <c r="H1155">
        <v>30</v>
      </c>
      <c r="I1155">
        <v>16</v>
      </c>
      <c r="J1155">
        <v>20</v>
      </c>
      <c r="K1155">
        <v>13</v>
      </c>
      <c r="L1155">
        <v>5</v>
      </c>
      <c r="M1155">
        <v>0.36563059236000001</v>
      </c>
      <c r="N1155" s="2">
        <v>-6.0534459999983498E-5</v>
      </c>
      <c r="O1155" t="s">
        <v>19</v>
      </c>
      <c r="P1155" t="s">
        <v>19</v>
      </c>
      <c r="Q1155" t="s">
        <v>19</v>
      </c>
      <c r="R1155" t="b">
        <v>0</v>
      </c>
      <c r="T1155">
        <f t="shared" si="35"/>
        <v>0</v>
      </c>
      <c r="U1155" t="b">
        <v>0</v>
      </c>
    </row>
    <row r="1156" spans="1:21" x14ac:dyDescent="0.25">
      <c r="A1156" s="1">
        <v>45137.722916666666</v>
      </c>
      <c r="B1156" s="1">
        <f t="shared" si="36"/>
        <v>45137</v>
      </c>
      <c r="C1156">
        <v>0</v>
      </c>
      <c r="D1156" t="s">
        <v>1173</v>
      </c>
      <c r="E1156">
        <v>0.127045351</v>
      </c>
      <c r="F1156">
        <v>2023</v>
      </c>
      <c r="G1156">
        <v>7</v>
      </c>
      <c r="H1156">
        <v>30</v>
      </c>
      <c r="I1156">
        <v>17</v>
      </c>
      <c r="J1156">
        <v>21</v>
      </c>
      <c r="K1156">
        <v>55</v>
      </c>
      <c r="L1156">
        <v>5</v>
      </c>
      <c r="M1156">
        <v>0.36617705878666601</v>
      </c>
      <c r="N1156">
        <v>5.4646642666661405E-4</v>
      </c>
      <c r="O1156" t="s">
        <v>19</v>
      </c>
      <c r="P1156" t="s">
        <v>19</v>
      </c>
      <c r="Q1156" t="s">
        <v>19</v>
      </c>
      <c r="R1156" t="b">
        <v>0</v>
      </c>
      <c r="T1156">
        <f t="shared" si="35"/>
        <v>0</v>
      </c>
      <c r="U1156" t="b">
        <v>0</v>
      </c>
    </row>
    <row r="1157" spans="1:21" x14ac:dyDescent="0.25">
      <c r="A1157" s="1">
        <v>45137.765972222223</v>
      </c>
      <c r="B1157" s="1">
        <f t="shared" si="36"/>
        <v>45137</v>
      </c>
      <c r="C1157">
        <v>0</v>
      </c>
      <c r="D1157" t="s">
        <v>1174</v>
      </c>
      <c r="E1157">
        <v>3.1631417000000002E-2</v>
      </c>
      <c r="F1157">
        <v>2023</v>
      </c>
      <c r="G1157">
        <v>7</v>
      </c>
      <c r="H1157">
        <v>30</v>
      </c>
      <c r="I1157">
        <v>18</v>
      </c>
      <c r="J1157">
        <v>23</v>
      </c>
      <c r="K1157">
        <v>20</v>
      </c>
      <c r="L1157">
        <v>5</v>
      </c>
      <c r="M1157">
        <v>0.366086525033333</v>
      </c>
      <c r="N1157" s="2">
        <v>-9.0533753333288297E-5</v>
      </c>
      <c r="O1157" t="s">
        <v>19</v>
      </c>
      <c r="P1157" t="s">
        <v>19</v>
      </c>
      <c r="Q1157" t="s">
        <v>19</v>
      </c>
      <c r="R1157" t="b">
        <v>0</v>
      </c>
      <c r="T1157">
        <f t="shared" si="35"/>
        <v>0</v>
      </c>
      <c r="U1157" t="b">
        <v>0</v>
      </c>
    </row>
    <row r="1158" spans="1:21" x14ac:dyDescent="0.25">
      <c r="A1158" s="1">
        <v>45137.808333333334</v>
      </c>
      <c r="B1158" s="1">
        <f t="shared" si="36"/>
        <v>45137</v>
      </c>
      <c r="C1158">
        <v>0</v>
      </c>
      <c r="D1158" t="s">
        <v>1175</v>
      </c>
      <c r="E1158">
        <v>0.49275458700000002</v>
      </c>
      <c r="F1158">
        <v>2023</v>
      </c>
      <c r="G1158">
        <v>7</v>
      </c>
      <c r="H1158">
        <v>30</v>
      </c>
      <c r="I1158">
        <v>19</v>
      </c>
      <c r="J1158">
        <v>24</v>
      </c>
      <c r="K1158">
        <v>55</v>
      </c>
      <c r="L1158">
        <v>5</v>
      </c>
      <c r="M1158">
        <v>0.36900434341999999</v>
      </c>
      <c r="N1158">
        <v>2.9178183866666501E-3</v>
      </c>
      <c r="O1158" t="s">
        <v>19</v>
      </c>
      <c r="P1158" t="s">
        <v>19</v>
      </c>
      <c r="Q1158" t="s">
        <v>19</v>
      </c>
      <c r="R1158" s="3" t="b">
        <v>1</v>
      </c>
      <c r="S1158">
        <v>1</v>
      </c>
      <c r="T1158">
        <f t="shared" si="35"/>
        <v>0</v>
      </c>
      <c r="U1158" t="b">
        <v>0</v>
      </c>
    </row>
    <row r="1159" spans="1:21" x14ac:dyDescent="0.25">
      <c r="A1159" s="1">
        <v>45137.851388888892</v>
      </c>
      <c r="B1159" s="1">
        <f t="shared" si="36"/>
        <v>45137</v>
      </c>
      <c r="C1159">
        <v>0</v>
      </c>
      <c r="D1159" t="s">
        <v>1176</v>
      </c>
      <c r="E1159">
        <v>0.18799772200000001</v>
      </c>
      <c r="F1159">
        <v>2023</v>
      </c>
      <c r="G1159">
        <v>7</v>
      </c>
      <c r="H1159">
        <v>30</v>
      </c>
      <c r="I1159">
        <v>20</v>
      </c>
      <c r="J1159">
        <v>26</v>
      </c>
      <c r="K1159">
        <v>37</v>
      </c>
      <c r="L1159">
        <v>5</v>
      </c>
      <c r="M1159">
        <v>0.36827882766666598</v>
      </c>
      <c r="N1159">
        <v>-7.2551575333334995E-4</v>
      </c>
      <c r="O1159" t="s">
        <v>19</v>
      </c>
      <c r="P1159" t="s">
        <v>19</v>
      </c>
      <c r="Q1159" t="s">
        <v>19</v>
      </c>
      <c r="R1159" t="b">
        <v>0</v>
      </c>
      <c r="T1159">
        <f t="shared" si="35"/>
        <v>0</v>
      </c>
      <c r="U1159" t="b">
        <v>0</v>
      </c>
    </row>
    <row r="1160" spans="1:21" x14ac:dyDescent="0.25">
      <c r="A1160" s="1">
        <v>45137.893750000003</v>
      </c>
      <c r="B1160" s="1">
        <f t="shared" si="36"/>
        <v>45137</v>
      </c>
      <c r="C1160">
        <v>0</v>
      </c>
      <c r="D1160" t="s">
        <v>1177</v>
      </c>
      <c r="E1160">
        <v>0.193279443</v>
      </c>
      <c r="F1160">
        <v>2023</v>
      </c>
      <c r="G1160">
        <v>7</v>
      </c>
      <c r="H1160">
        <v>30</v>
      </c>
      <c r="I1160">
        <v>21</v>
      </c>
      <c r="J1160">
        <v>27</v>
      </c>
      <c r="K1160">
        <v>59</v>
      </c>
      <c r="L1160">
        <v>5</v>
      </c>
      <c r="M1160">
        <v>0.36592477898666598</v>
      </c>
      <c r="N1160">
        <v>-2.3540486799999401E-3</v>
      </c>
      <c r="O1160" t="s">
        <v>19</v>
      </c>
      <c r="P1160" t="s">
        <v>19</v>
      </c>
      <c r="Q1160" t="s">
        <v>19</v>
      </c>
      <c r="R1160" t="b">
        <v>0</v>
      </c>
      <c r="T1160">
        <f t="shared" si="35"/>
        <v>0</v>
      </c>
      <c r="U1160" t="b">
        <v>0</v>
      </c>
    </row>
    <row r="1161" spans="1:21" x14ac:dyDescent="0.25">
      <c r="A1161" s="1">
        <v>45137.936805555553</v>
      </c>
      <c r="B1161" s="1">
        <f t="shared" si="36"/>
        <v>45137</v>
      </c>
      <c r="C1161">
        <v>0</v>
      </c>
      <c r="D1161" t="s">
        <v>1178</v>
      </c>
      <c r="E1161">
        <v>0.33562646600000001</v>
      </c>
      <c r="F1161">
        <v>2023</v>
      </c>
      <c r="G1161">
        <v>7</v>
      </c>
      <c r="H1161">
        <v>30</v>
      </c>
      <c r="I1161">
        <v>22</v>
      </c>
      <c r="J1161">
        <v>29</v>
      </c>
      <c r="K1161">
        <v>51</v>
      </c>
      <c r="L1161">
        <v>5</v>
      </c>
      <c r="M1161">
        <v>0.36724197135999997</v>
      </c>
      <c r="N1161">
        <v>1.31719237333333E-3</v>
      </c>
      <c r="O1161" t="s">
        <v>19</v>
      </c>
      <c r="P1161" t="s">
        <v>19</v>
      </c>
      <c r="Q1161" t="s">
        <v>19</v>
      </c>
      <c r="R1161" s="3" t="b">
        <v>1</v>
      </c>
      <c r="S1161">
        <v>1</v>
      </c>
      <c r="T1161">
        <f t="shared" si="35"/>
        <v>0</v>
      </c>
      <c r="U1161" t="b">
        <v>0</v>
      </c>
    </row>
    <row r="1162" spans="1:21" x14ac:dyDescent="0.25">
      <c r="A1162" s="1">
        <v>45137.979861111111</v>
      </c>
      <c r="B1162" s="1">
        <f t="shared" si="36"/>
        <v>45137</v>
      </c>
      <c r="C1162">
        <v>0</v>
      </c>
      <c r="D1162" t="s">
        <v>1179</v>
      </c>
      <c r="E1162">
        <v>0.27031304</v>
      </c>
      <c r="F1162">
        <v>2023</v>
      </c>
      <c r="G1162">
        <v>7</v>
      </c>
      <c r="H1162">
        <v>30</v>
      </c>
      <c r="I1162">
        <v>23</v>
      </c>
      <c r="J1162">
        <v>31</v>
      </c>
      <c r="K1162">
        <v>40</v>
      </c>
      <c r="L1162">
        <v>5</v>
      </c>
      <c r="M1162">
        <v>0.36549775363333298</v>
      </c>
      <c r="N1162">
        <v>-1.74421772666671E-3</v>
      </c>
      <c r="O1162" t="s">
        <v>19</v>
      </c>
      <c r="P1162" t="s">
        <v>19</v>
      </c>
      <c r="Q1162" t="s">
        <v>19</v>
      </c>
      <c r="R1162" t="b">
        <v>0</v>
      </c>
      <c r="T1162">
        <f t="shared" si="35"/>
        <v>0</v>
      </c>
      <c r="U1162" t="b">
        <v>0</v>
      </c>
    </row>
    <row r="1163" spans="1:21" x14ac:dyDescent="0.25">
      <c r="A1163" s="1">
        <v>45138.024305555555</v>
      </c>
      <c r="B1163" s="1">
        <f t="shared" si="36"/>
        <v>45138</v>
      </c>
      <c r="C1163">
        <v>0</v>
      </c>
      <c r="D1163" t="s">
        <v>1180</v>
      </c>
      <c r="E1163">
        <v>0.14194979199999999</v>
      </c>
      <c r="F1163">
        <v>2023</v>
      </c>
      <c r="G1163">
        <v>7</v>
      </c>
      <c r="H1163">
        <v>31</v>
      </c>
      <c r="I1163">
        <v>0</v>
      </c>
      <c r="J1163">
        <v>35</v>
      </c>
      <c r="K1163">
        <v>0</v>
      </c>
      <c r="L1163">
        <v>5</v>
      </c>
      <c r="M1163">
        <v>0.363128694973333</v>
      </c>
      <c r="N1163">
        <v>-2.3690586599999699E-3</v>
      </c>
      <c r="O1163" t="s">
        <v>19</v>
      </c>
      <c r="P1163" t="s">
        <v>19</v>
      </c>
      <c r="Q1163" t="s">
        <v>19</v>
      </c>
      <c r="R1163" t="b">
        <v>0</v>
      </c>
      <c r="T1163">
        <f t="shared" si="35"/>
        <v>0</v>
      </c>
      <c r="U1163" t="b">
        <v>0</v>
      </c>
    </row>
    <row r="1164" spans="1:21" x14ac:dyDescent="0.25">
      <c r="A1164" s="1">
        <v>45138.066666666666</v>
      </c>
      <c r="B1164" s="1">
        <f t="shared" si="36"/>
        <v>45138</v>
      </c>
      <c r="C1164">
        <v>0</v>
      </c>
      <c r="D1164" t="s">
        <v>1181</v>
      </c>
      <c r="E1164">
        <v>0.26525989900000002</v>
      </c>
      <c r="F1164">
        <v>2023</v>
      </c>
      <c r="G1164">
        <v>7</v>
      </c>
      <c r="H1164">
        <v>31</v>
      </c>
      <c r="I1164">
        <v>1</v>
      </c>
      <c r="J1164">
        <v>36</v>
      </c>
      <c r="K1164">
        <v>33</v>
      </c>
      <c r="L1164">
        <v>5</v>
      </c>
      <c r="M1164">
        <v>0.36186597121999903</v>
      </c>
      <c r="N1164">
        <v>-1.26272375333336E-3</v>
      </c>
      <c r="O1164" t="s">
        <v>19</v>
      </c>
      <c r="P1164" t="s">
        <v>19</v>
      </c>
      <c r="Q1164" t="s">
        <v>19</v>
      </c>
      <c r="R1164" t="b">
        <v>0</v>
      </c>
      <c r="T1164">
        <f t="shared" si="35"/>
        <v>0</v>
      </c>
      <c r="U1164" t="b">
        <v>0</v>
      </c>
    </row>
    <row r="1165" spans="1:21" x14ac:dyDescent="0.25">
      <c r="A1165" s="1">
        <v>45138.109722222223</v>
      </c>
      <c r="B1165" s="1">
        <f t="shared" si="36"/>
        <v>45138</v>
      </c>
      <c r="C1165">
        <v>0</v>
      </c>
      <c r="D1165" t="s">
        <v>1182</v>
      </c>
      <c r="E1165">
        <v>0.701887229</v>
      </c>
      <c r="F1165">
        <v>2023</v>
      </c>
      <c r="G1165">
        <v>7</v>
      </c>
      <c r="H1165">
        <v>31</v>
      </c>
      <c r="I1165">
        <v>2</v>
      </c>
      <c r="J1165">
        <v>38</v>
      </c>
      <c r="K1165">
        <v>48</v>
      </c>
      <c r="L1165">
        <v>5</v>
      </c>
      <c r="M1165">
        <v>0.36166384212666602</v>
      </c>
      <c r="N1165">
        <v>-2.0212909333327999E-4</v>
      </c>
      <c r="O1165" t="s">
        <v>19</v>
      </c>
      <c r="P1165" t="s">
        <v>19</v>
      </c>
      <c r="Q1165" t="s">
        <v>19</v>
      </c>
      <c r="R1165" s="3" t="b">
        <v>1</v>
      </c>
      <c r="S1165">
        <v>1</v>
      </c>
      <c r="T1165">
        <f t="shared" si="35"/>
        <v>0</v>
      </c>
      <c r="U1165" t="b">
        <v>0</v>
      </c>
    </row>
    <row r="1166" spans="1:21" x14ac:dyDescent="0.25">
      <c r="A1166" s="1">
        <v>45138.152777777781</v>
      </c>
      <c r="B1166" s="1">
        <f t="shared" si="36"/>
        <v>45138</v>
      </c>
      <c r="C1166">
        <v>0</v>
      </c>
      <c r="D1166" t="s">
        <v>1183</v>
      </c>
      <c r="E1166">
        <v>0.193231608</v>
      </c>
      <c r="F1166">
        <v>2023</v>
      </c>
      <c r="G1166">
        <v>7</v>
      </c>
      <c r="H1166">
        <v>31</v>
      </c>
      <c r="I1166">
        <v>3</v>
      </c>
      <c r="J1166">
        <v>40</v>
      </c>
      <c r="K1166">
        <v>37</v>
      </c>
      <c r="L1166">
        <v>5</v>
      </c>
      <c r="M1166">
        <v>0.35785597136666603</v>
      </c>
      <c r="N1166">
        <v>-3.8078707599999901E-3</v>
      </c>
      <c r="O1166" t="s">
        <v>19</v>
      </c>
      <c r="P1166" t="s">
        <v>19</v>
      </c>
      <c r="Q1166" t="s">
        <v>19</v>
      </c>
      <c r="R1166" t="b">
        <v>0</v>
      </c>
      <c r="T1166">
        <f t="shared" si="35"/>
        <v>0</v>
      </c>
      <c r="U1166" t="b">
        <v>0</v>
      </c>
    </row>
    <row r="1167" spans="1:21" x14ac:dyDescent="0.25">
      <c r="A1167" s="1">
        <v>45138.195833333331</v>
      </c>
      <c r="B1167" s="1">
        <f t="shared" si="36"/>
        <v>45138</v>
      </c>
      <c r="C1167">
        <v>0</v>
      </c>
      <c r="D1167" t="s">
        <v>1184</v>
      </c>
      <c r="E1167">
        <v>0.34957549599999999</v>
      </c>
      <c r="F1167">
        <v>2023</v>
      </c>
      <c r="G1167">
        <v>7</v>
      </c>
      <c r="H1167">
        <v>31</v>
      </c>
      <c r="I1167">
        <v>4</v>
      </c>
      <c r="J1167">
        <v>42</v>
      </c>
      <c r="K1167">
        <v>14</v>
      </c>
      <c r="L1167">
        <v>5</v>
      </c>
      <c r="M1167">
        <v>0.35721284143333298</v>
      </c>
      <c r="N1167">
        <v>-6.4312993333331904E-4</v>
      </c>
      <c r="O1167" t="s">
        <v>19</v>
      </c>
      <c r="P1167" t="s">
        <v>19</v>
      </c>
      <c r="Q1167" t="s">
        <v>19</v>
      </c>
      <c r="R1167" s="3" t="b">
        <v>1</v>
      </c>
      <c r="S1167">
        <v>1</v>
      </c>
      <c r="T1167">
        <f t="shared" si="35"/>
        <v>0</v>
      </c>
      <c r="U1167" t="b">
        <v>0</v>
      </c>
    </row>
    <row r="1168" spans="1:21" x14ac:dyDescent="0.25">
      <c r="A1168" s="1">
        <v>45138.238194444442</v>
      </c>
      <c r="B1168" s="1">
        <f t="shared" si="36"/>
        <v>45138</v>
      </c>
      <c r="C1168">
        <v>0</v>
      </c>
      <c r="D1168" t="s">
        <v>1185</v>
      </c>
      <c r="E1168">
        <v>0.347895538</v>
      </c>
      <c r="F1168">
        <v>2023</v>
      </c>
      <c r="G1168">
        <v>7</v>
      </c>
      <c r="H1168">
        <v>31</v>
      </c>
      <c r="I1168">
        <v>5</v>
      </c>
      <c r="J1168">
        <v>43</v>
      </c>
      <c r="K1168">
        <v>44</v>
      </c>
      <c r="L1168">
        <v>5</v>
      </c>
      <c r="M1168">
        <v>0.35893976039333297</v>
      </c>
      <c r="N1168">
        <v>1.7269189599999301E-3</v>
      </c>
      <c r="O1168" t="s">
        <v>19</v>
      </c>
      <c r="P1168" t="s">
        <v>19</v>
      </c>
      <c r="Q1168" t="s">
        <v>19</v>
      </c>
      <c r="R1168" s="3" t="b">
        <v>1</v>
      </c>
      <c r="S1168">
        <v>1</v>
      </c>
      <c r="T1168">
        <f t="shared" si="35"/>
        <v>0</v>
      </c>
      <c r="U1168" t="b">
        <v>0</v>
      </c>
    </row>
    <row r="1169" spans="1:21" x14ac:dyDescent="0.25">
      <c r="A1169" s="1">
        <v>45138.28125</v>
      </c>
      <c r="B1169" s="1">
        <f t="shared" si="36"/>
        <v>45138</v>
      </c>
      <c r="C1169">
        <v>0</v>
      </c>
      <c r="D1169" t="s">
        <v>1186</v>
      </c>
      <c r="E1169">
        <v>6.3526872999999998E-2</v>
      </c>
      <c r="F1169">
        <v>2023</v>
      </c>
      <c r="G1169">
        <v>7</v>
      </c>
      <c r="H1169">
        <v>31</v>
      </c>
      <c r="I1169">
        <v>6</v>
      </c>
      <c r="J1169">
        <v>45</v>
      </c>
      <c r="K1169">
        <v>37</v>
      </c>
      <c r="L1169">
        <v>5</v>
      </c>
      <c r="M1169">
        <v>0.35905131466000001</v>
      </c>
      <c r="N1169">
        <v>1.1155426666670199E-4</v>
      </c>
      <c r="O1169" t="s">
        <v>19</v>
      </c>
      <c r="P1169" t="s">
        <v>19</v>
      </c>
      <c r="Q1169" t="s">
        <v>19</v>
      </c>
      <c r="R1169" t="b">
        <v>0</v>
      </c>
      <c r="T1169">
        <f t="shared" si="35"/>
        <v>0</v>
      </c>
      <c r="U1169" t="b">
        <v>0</v>
      </c>
    </row>
    <row r="1170" spans="1:21" x14ac:dyDescent="0.25">
      <c r="A1170" s="1">
        <v>45138.324305555558</v>
      </c>
      <c r="B1170" s="1">
        <f t="shared" si="36"/>
        <v>45138</v>
      </c>
      <c r="C1170">
        <v>0</v>
      </c>
      <c r="D1170" t="s">
        <v>1187</v>
      </c>
      <c r="E1170">
        <v>0.40308228899999998</v>
      </c>
      <c r="F1170">
        <v>2023</v>
      </c>
      <c r="G1170">
        <v>7</v>
      </c>
      <c r="H1170">
        <v>31</v>
      </c>
      <c r="I1170">
        <v>7</v>
      </c>
      <c r="J1170">
        <v>47</v>
      </c>
      <c r="K1170">
        <v>24</v>
      </c>
      <c r="L1170">
        <v>5</v>
      </c>
      <c r="M1170">
        <v>0.36116830386666599</v>
      </c>
      <c r="N1170">
        <v>2.1169892066666899E-3</v>
      </c>
      <c r="O1170" t="s">
        <v>19</v>
      </c>
      <c r="P1170" t="s">
        <v>19</v>
      </c>
      <c r="Q1170" t="s">
        <v>19</v>
      </c>
      <c r="R1170" s="3" t="b">
        <v>1</v>
      </c>
      <c r="S1170">
        <v>1</v>
      </c>
      <c r="T1170">
        <f t="shared" si="35"/>
        <v>0</v>
      </c>
      <c r="U1170" t="b">
        <v>0</v>
      </c>
    </row>
    <row r="1171" spans="1:21" x14ac:dyDescent="0.25">
      <c r="A1171" s="1">
        <v>45138.367361111108</v>
      </c>
      <c r="B1171" s="1">
        <f t="shared" si="36"/>
        <v>45138</v>
      </c>
      <c r="C1171">
        <v>0</v>
      </c>
      <c r="D1171" t="s">
        <v>1188</v>
      </c>
      <c r="E1171">
        <v>0.15969982299999999</v>
      </c>
      <c r="F1171">
        <v>2023</v>
      </c>
      <c r="G1171">
        <v>7</v>
      </c>
      <c r="H1171">
        <v>31</v>
      </c>
      <c r="I1171">
        <v>8</v>
      </c>
      <c r="J1171">
        <v>49</v>
      </c>
      <c r="K1171">
        <v>15</v>
      </c>
      <c r="L1171">
        <v>5</v>
      </c>
      <c r="M1171">
        <v>0.36110348211999999</v>
      </c>
      <c r="N1171" s="2">
        <v>-6.4821746666721096E-5</v>
      </c>
      <c r="O1171" t="s">
        <v>19</v>
      </c>
      <c r="P1171" t="s">
        <v>19</v>
      </c>
      <c r="Q1171" t="s">
        <v>19</v>
      </c>
      <c r="R1171" t="b">
        <v>0</v>
      </c>
      <c r="T1171">
        <f t="shared" si="35"/>
        <v>0</v>
      </c>
      <c r="U1171" t="b">
        <v>0</v>
      </c>
    </row>
    <row r="1172" spans="1:21" x14ac:dyDescent="0.25">
      <c r="A1172" s="1">
        <v>45138.410416666666</v>
      </c>
      <c r="B1172" s="1">
        <f t="shared" si="36"/>
        <v>45138</v>
      </c>
      <c r="C1172">
        <v>0</v>
      </c>
      <c r="D1172" t="s">
        <v>1189</v>
      </c>
      <c r="E1172">
        <v>0.376306372</v>
      </c>
      <c r="F1172">
        <v>2023</v>
      </c>
      <c r="G1172">
        <v>7</v>
      </c>
      <c r="H1172">
        <v>31</v>
      </c>
      <c r="I1172">
        <v>9</v>
      </c>
      <c r="J1172">
        <v>51</v>
      </c>
      <c r="K1172">
        <v>12</v>
      </c>
      <c r="L1172">
        <v>5</v>
      </c>
      <c r="M1172">
        <v>0.36088283226666601</v>
      </c>
      <c r="N1172">
        <v>-2.2064985333331E-4</v>
      </c>
      <c r="O1172" t="s">
        <v>19</v>
      </c>
      <c r="P1172" t="s">
        <v>19</v>
      </c>
      <c r="Q1172" t="s">
        <v>19</v>
      </c>
      <c r="R1172" s="3" t="b">
        <v>1</v>
      </c>
      <c r="S1172">
        <v>1</v>
      </c>
      <c r="T1172">
        <f t="shared" si="35"/>
        <v>0</v>
      </c>
      <c r="U1172" t="b">
        <v>0</v>
      </c>
    </row>
    <row r="1173" spans="1:21" x14ac:dyDescent="0.25">
      <c r="A1173" s="1">
        <v>45138.452777777777</v>
      </c>
      <c r="B1173" s="1">
        <f t="shared" si="36"/>
        <v>45138</v>
      </c>
      <c r="C1173">
        <v>0</v>
      </c>
      <c r="D1173" t="s">
        <v>1190</v>
      </c>
      <c r="E1173">
        <v>0.249733027</v>
      </c>
      <c r="F1173">
        <v>2023</v>
      </c>
      <c r="G1173">
        <v>7</v>
      </c>
      <c r="H1173">
        <v>31</v>
      </c>
      <c r="I1173">
        <v>10</v>
      </c>
      <c r="J1173">
        <v>52</v>
      </c>
      <c r="K1173">
        <v>49</v>
      </c>
      <c r="L1173">
        <v>5</v>
      </c>
      <c r="M1173">
        <v>0.361906938553333</v>
      </c>
      <c r="N1173">
        <v>1.0241062866666499E-3</v>
      </c>
      <c r="O1173" t="s">
        <v>19</v>
      </c>
      <c r="P1173" t="s">
        <v>19</v>
      </c>
      <c r="Q1173" t="s">
        <v>19</v>
      </c>
      <c r="R1173" t="b">
        <v>0</v>
      </c>
      <c r="T1173">
        <f t="shared" si="35"/>
        <v>0</v>
      </c>
      <c r="U1173" t="b">
        <v>0</v>
      </c>
    </row>
    <row r="1174" spans="1:21" x14ac:dyDescent="0.25">
      <c r="A1174" s="1">
        <v>45138.495833333334</v>
      </c>
      <c r="B1174" s="1">
        <f t="shared" si="36"/>
        <v>45138</v>
      </c>
      <c r="C1174">
        <v>0</v>
      </c>
      <c r="D1174" t="s">
        <v>1191</v>
      </c>
      <c r="E1174">
        <v>0.31410124499999997</v>
      </c>
      <c r="F1174">
        <v>2023</v>
      </c>
      <c r="G1174">
        <v>7</v>
      </c>
      <c r="H1174">
        <v>31</v>
      </c>
      <c r="I1174">
        <v>11</v>
      </c>
      <c r="J1174">
        <v>54</v>
      </c>
      <c r="K1174">
        <v>45</v>
      </c>
      <c r="L1174">
        <v>5</v>
      </c>
      <c r="M1174">
        <v>0.36204580820666599</v>
      </c>
      <c r="N1174">
        <v>1.3886965333337301E-4</v>
      </c>
      <c r="O1174" t="s">
        <v>19</v>
      </c>
      <c r="P1174" t="s">
        <v>19</v>
      </c>
      <c r="Q1174" t="s">
        <v>19</v>
      </c>
      <c r="R1174" t="b">
        <v>0</v>
      </c>
      <c r="T1174">
        <f t="shared" si="35"/>
        <v>0</v>
      </c>
      <c r="U1174" t="b">
        <v>0</v>
      </c>
    </row>
    <row r="1175" spans="1:21" x14ac:dyDescent="0.25">
      <c r="A1175" s="1">
        <v>45138.538888888892</v>
      </c>
      <c r="B1175" s="1">
        <f t="shared" si="36"/>
        <v>45138</v>
      </c>
      <c r="C1175">
        <v>0</v>
      </c>
      <c r="D1175" t="s">
        <v>1192</v>
      </c>
      <c r="E1175">
        <v>0.43674291799999998</v>
      </c>
      <c r="F1175">
        <v>2023</v>
      </c>
      <c r="G1175">
        <v>7</v>
      </c>
      <c r="H1175">
        <v>31</v>
      </c>
      <c r="I1175">
        <v>12</v>
      </c>
      <c r="J1175">
        <v>56</v>
      </c>
      <c r="K1175">
        <v>30</v>
      </c>
      <c r="L1175">
        <v>5</v>
      </c>
      <c r="M1175">
        <v>0.36418654086666602</v>
      </c>
      <c r="N1175">
        <v>2.1407326599999698E-3</v>
      </c>
      <c r="O1175" t="s">
        <v>19</v>
      </c>
      <c r="P1175" t="s">
        <v>19</v>
      </c>
      <c r="Q1175" t="s">
        <v>19</v>
      </c>
      <c r="R1175" s="3" t="b">
        <v>1</v>
      </c>
      <c r="S1175">
        <v>1</v>
      </c>
      <c r="T1175">
        <f t="shared" si="35"/>
        <v>0</v>
      </c>
      <c r="U1175" t="b">
        <v>0</v>
      </c>
    </row>
    <row r="1176" spans="1:21" x14ac:dyDescent="0.25">
      <c r="A1176" s="1">
        <v>45138.581944444442</v>
      </c>
      <c r="B1176" s="1">
        <f t="shared" si="36"/>
        <v>45138</v>
      </c>
      <c r="C1176">
        <v>0</v>
      </c>
      <c r="D1176" t="s">
        <v>1193</v>
      </c>
      <c r="E1176">
        <v>0.47672698200000002</v>
      </c>
      <c r="F1176">
        <v>2023</v>
      </c>
      <c r="G1176">
        <v>7</v>
      </c>
      <c r="H1176">
        <v>31</v>
      </c>
      <c r="I1176">
        <v>13</v>
      </c>
      <c r="J1176">
        <v>58</v>
      </c>
      <c r="K1176">
        <v>11</v>
      </c>
      <c r="L1176">
        <v>5</v>
      </c>
      <c r="M1176">
        <v>0.36668172498666601</v>
      </c>
      <c r="N1176">
        <v>2.4951841199999298E-3</v>
      </c>
      <c r="O1176" t="s">
        <v>19</v>
      </c>
      <c r="P1176" t="s">
        <v>19</v>
      </c>
      <c r="Q1176" t="s">
        <v>19</v>
      </c>
      <c r="R1176" s="3" t="b">
        <v>1</v>
      </c>
      <c r="S1176">
        <v>1</v>
      </c>
      <c r="T1176">
        <f t="shared" si="35"/>
        <v>0</v>
      </c>
      <c r="U1176" t="b">
        <v>0</v>
      </c>
    </row>
    <row r="1177" spans="1:21" x14ac:dyDescent="0.25">
      <c r="A1177" s="1">
        <v>45138.624305555553</v>
      </c>
      <c r="B1177" s="1">
        <f t="shared" si="36"/>
        <v>45138</v>
      </c>
      <c r="C1177">
        <v>0</v>
      </c>
      <c r="D1177" t="s">
        <v>1194</v>
      </c>
      <c r="E1177">
        <v>0.20758069500000001</v>
      </c>
      <c r="F1177">
        <v>2023</v>
      </c>
      <c r="G1177">
        <v>7</v>
      </c>
      <c r="H1177">
        <v>31</v>
      </c>
      <c r="I1177">
        <v>14</v>
      </c>
      <c r="J1177">
        <v>59</v>
      </c>
      <c r="K1177">
        <v>43</v>
      </c>
      <c r="L1177">
        <v>5</v>
      </c>
      <c r="M1177">
        <v>0.36775565195333298</v>
      </c>
      <c r="N1177">
        <v>1.0739269666666901E-3</v>
      </c>
      <c r="O1177" t="s">
        <v>19</v>
      </c>
      <c r="P1177" t="s">
        <v>19</v>
      </c>
      <c r="Q1177" t="s">
        <v>19</v>
      </c>
      <c r="R1177" t="b">
        <v>0</v>
      </c>
      <c r="T1177">
        <f t="shared" si="35"/>
        <v>0</v>
      </c>
      <c r="U1177" t="b">
        <v>0</v>
      </c>
    </row>
    <row r="1178" spans="1:21" x14ac:dyDescent="0.25">
      <c r="A1178" s="1">
        <v>45138.667361111111</v>
      </c>
      <c r="B1178" s="1">
        <f t="shared" si="36"/>
        <v>45138</v>
      </c>
      <c r="C1178">
        <v>0</v>
      </c>
      <c r="D1178" t="s">
        <v>1195</v>
      </c>
      <c r="E1178">
        <v>0.26769626200000002</v>
      </c>
      <c r="F1178">
        <v>2023</v>
      </c>
      <c r="G1178">
        <v>7</v>
      </c>
      <c r="H1178">
        <v>31</v>
      </c>
      <c r="I1178">
        <v>16</v>
      </c>
      <c r="J1178">
        <v>1</v>
      </c>
      <c r="K1178">
        <v>22</v>
      </c>
      <c r="L1178">
        <v>5</v>
      </c>
      <c r="M1178">
        <v>0.369318565773333</v>
      </c>
      <c r="N1178">
        <v>1.5629138200000099E-3</v>
      </c>
      <c r="O1178" t="s">
        <v>19</v>
      </c>
      <c r="P1178" t="s">
        <v>19</v>
      </c>
      <c r="Q1178" t="s">
        <v>19</v>
      </c>
      <c r="R1178" t="b">
        <v>0</v>
      </c>
      <c r="T1178">
        <f t="shared" si="35"/>
        <v>0</v>
      </c>
      <c r="U1178" t="b">
        <v>0</v>
      </c>
    </row>
    <row r="1179" spans="1:21" x14ac:dyDescent="0.25">
      <c r="A1179" s="1">
        <v>45138.710416666669</v>
      </c>
      <c r="B1179" s="1">
        <f t="shared" si="36"/>
        <v>45138</v>
      </c>
      <c r="C1179">
        <v>0</v>
      </c>
      <c r="D1179" t="s">
        <v>1196</v>
      </c>
      <c r="E1179">
        <v>0.715141798</v>
      </c>
      <c r="F1179">
        <v>2023</v>
      </c>
      <c r="G1179">
        <v>7</v>
      </c>
      <c r="H1179">
        <v>31</v>
      </c>
      <c r="I1179">
        <v>17</v>
      </c>
      <c r="J1179">
        <v>3</v>
      </c>
      <c r="K1179">
        <v>16</v>
      </c>
      <c r="L1179">
        <v>5</v>
      </c>
      <c r="M1179">
        <v>0.37364889146000002</v>
      </c>
      <c r="N1179">
        <v>4.33032568666669E-3</v>
      </c>
      <c r="O1179" t="s">
        <v>19</v>
      </c>
      <c r="P1179" t="s">
        <v>19</v>
      </c>
      <c r="Q1179" t="s">
        <v>19</v>
      </c>
      <c r="R1179" s="3" t="b">
        <v>1</v>
      </c>
      <c r="S1179">
        <v>1</v>
      </c>
      <c r="T1179">
        <f t="shared" si="35"/>
        <v>0</v>
      </c>
      <c r="U1179" t="b">
        <v>0</v>
      </c>
    </row>
    <row r="1180" spans="1:21" x14ac:dyDescent="0.25">
      <c r="A1180" s="1">
        <v>45138.767361111109</v>
      </c>
      <c r="B1180" s="1">
        <f t="shared" si="36"/>
        <v>45138</v>
      </c>
      <c r="C1180">
        <v>0</v>
      </c>
      <c r="D1180" t="s">
        <v>1197</v>
      </c>
      <c r="E1180">
        <v>6.4120549999999998E-3</v>
      </c>
      <c r="F1180">
        <v>2023</v>
      </c>
      <c r="G1180">
        <v>7</v>
      </c>
      <c r="H1180">
        <v>31</v>
      </c>
      <c r="I1180">
        <v>18</v>
      </c>
      <c r="J1180">
        <v>25</v>
      </c>
      <c r="K1180">
        <v>50</v>
      </c>
      <c r="L1180">
        <v>5</v>
      </c>
      <c r="M1180">
        <v>0.37344595644666601</v>
      </c>
      <c r="N1180">
        <v>-2.02935013333405E-4</v>
      </c>
      <c r="O1180" t="s">
        <v>19</v>
      </c>
      <c r="P1180" t="s">
        <v>19</v>
      </c>
      <c r="Q1180" t="s">
        <v>19</v>
      </c>
      <c r="R1180" t="b">
        <v>0</v>
      </c>
      <c r="T1180">
        <f t="shared" si="35"/>
        <v>0</v>
      </c>
      <c r="U1180" t="b">
        <v>0</v>
      </c>
    </row>
    <row r="1181" spans="1:21" x14ac:dyDescent="0.25">
      <c r="A1181" s="1">
        <v>45138.810416666667</v>
      </c>
      <c r="B1181" s="1">
        <f t="shared" si="36"/>
        <v>45138</v>
      </c>
      <c r="C1181">
        <v>0</v>
      </c>
      <c r="D1181" t="s">
        <v>1198</v>
      </c>
      <c r="E1181">
        <v>2.4201422E-2</v>
      </c>
      <c r="F1181">
        <v>2023</v>
      </c>
      <c r="G1181">
        <v>7</v>
      </c>
      <c r="H1181">
        <v>31</v>
      </c>
      <c r="I1181">
        <v>19</v>
      </c>
      <c r="J1181">
        <v>27</v>
      </c>
      <c r="K1181">
        <v>47</v>
      </c>
      <c r="L1181">
        <v>5</v>
      </c>
      <c r="M1181">
        <v>0.37320738041333301</v>
      </c>
      <c r="N1181">
        <v>-2.3857603333327001E-4</v>
      </c>
      <c r="O1181" t="s">
        <v>19</v>
      </c>
      <c r="P1181" t="s">
        <v>19</v>
      </c>
      <c r="Q1181" t="s">
        <v>19</v>
      </c>
      <c r="R1181" t="b">
        <v>0</v>
      </c>
      <c r="T1181">
        <f t="shared" si="35"/>
        <v>0</v>
      </c>
      <c r="U1181" t="b">
        <v>0</v>
      </c>
    </row>
    <row r="1182" spans="1:21" x14ac:dyDescent="0.25">
      <c r="A1182" s="1">
        <v>45138.853472222225</v>
      </c>
      <c r="B1182" s="1">
        <f t="shared" si="36"/>
        <v>45138</v>
      </c>
      <c r="C1182">
        <v>0</v>
      </c>
      <c r="D1182" t="s">
        <v>1199</v>
      </c>
      <c r="E1182">
        <v>0.22419035800000001</v>
      </c>
      <c r="F1182">
        <v>2023</v>
      </c>
      <c r="G1182">
        <v>7</v>
      </c>
      <c r="H1182">
        <v>31</v>
      </c>
      <c r="I1182">
        <v>20</v>
      </c>
      <c r="J1182">
        <v>29</v>
      </c>
      <c r="K1182">
        <v>41</v>
      </c>
      <c r="L1182">
        <v>5</v>
      </c>
      <c r="M1182">
        <v>0.37418272481333298</v>
      </c>
      <c r="N1182">
        <v>9.7534439999996604E-4</v>
      </c>
      <c r="O1182" t="s">
        <v>19</v>
      </c>
      <c r="P1182" t="s">
        <v>19</v>
      </c>
      <c r="Q1182" t="s">
        <v>19</v>
      </c>
      <c r="R1182" t="b">
        <v>0</v>
      </c>
      <c r="T1182">
        <f t="shared" si="35"/>
        <v>0</v>
      </c>
      <c r="U1182" t="b">
        <v>0</v>
      </c>
    </row>
    <row r="1183" spans="1:21" x14ac:dyDescent="0.25">
      <c r="A1183" s="1">
        <v>45138.896527777775</v>
      </c>
      <c r="B1183" s="1">
        <f t="shared" si="36"/>
        <v>45138</v>
      </c>
      <c r="C1183">
        <v>0</v>
      </c>
      <c r="D1183" t="s">
        <v>1200</v>
      </c>
      <c r="E1183">
        <v>0.108821052</v>
      </c>
      <c r="F1183">
        <v>2023</v>
      </c>
      <c r="G1183">
        <v>7</v>
      </c>
      <c r="H1183">
        <v>31</v>
      </c>
      <c r="I1183">
        <v>21</v>
      </c>
      <c r="J1183">
        <v>31</v>
      </c>
      <c r="K1183">
        <v>10</v>
      </c>
      <c r="L1183">
        <v>5</v>
      </c>
      <c r="M1183">
        <v>0.37165178492666601</v>
      </c>
      <c r="N1183">
        <v>-2.5309398866666302E-3</v>
      </c>
      <c r="O1183" t="s">
        <v>19</v>
      </c>
      <c r="P1183" t="s">
        <v>19</v>
      </c>
      <c r="Q1183" t="s">
        <v>19</v>
      </c>
      <c r="R1183" t="b">
        <v>0</v>
      </c>
      <c r="T1183">
        <f t="shared" si="35"/>
        <v>0</v>
      </c>
      <c r="U1183" t="b">
        <v>0</v>
      </c>
    </row>
    <row r="1184" spans="1:21" x14ac:dyDescent="0.25">
      <c r="A1184" s="1">
        <v>45138.939583333333</v>
      </c>
      <c r="B1184" s="1">
        <f t="shared" si="36"/>
        <v>45138</v>
      </c>
      <c r="C1184">
        <v>0</v>
      </c>
      <c r="D1184" t="s">
        <v>1201</v>
      </c>
      <c r="E1184">
        <v>0.26129887600000001</v>
      </c>
      <c r="F1184">
        <v>2023</v>
      </c>
      <c r="G1184">
        <v>7</v>
      </c>
      <c r="H1184">
        <v>31</v>
      </c>
      <c r="I1184">
        <v>22</v>
      </c>
      <c r="J1184">
        <v>33</v>
      </c>
      <c r="K1184">
        <v>2</v>
      </c>
      <c r="L1184">
        <v>5</v>
      </c>
      <c r="M1184">
        <v>0.371805752166666</v>
      </c>
      <c r="N1184">
        <v>1.5396723999994101E-4</v>
      </c>
      <c r="O1184" t="s">
        <v>19</v>
      </c>
      <c r="P1184" t="s">
        <v>19</v>
      </c>
      <c r="Q1184" t="s">
        <v>19</v>
      </c>
      <c r="R1184" t="b">
        <v>0</v>
      </c>
      <c r="T1184">
        <f t="shared" ref="T1184:T1247" si="37">IF(SUM(S1160:S1184)&gt;20,1,0)</f>
        <v>0</v>
      </c>
      <c r="U1184" t="b">
        <v>0</v>
      </c>
    </row>
    <row r="1185" spans="1:22" x14ac:dyDescent="0.25">
      <c r="A1185" s="1">
        <v>45138.981944444444</v>
      </c>
      <c r="B1185" s="1">
        <f t="shared" si="36"/>
        <v>45138</v>
      </c>
      <c r="C1185">
        <v>0</v>
      </c>
      <c r="D1185" t="s">
        <v>1202</v>
      </c>
      <c r="E1185">
        <v>0.45024096699999999</v>
      </c>
      <c r="F1185">
        <v>2023</v>
      </c>
      <c r="G1185">
        <v>7</v>
      </c>
      <c r="H1185">
        <v>31</v>
      </c>
      <c r="I1185">
        <v>23</v>
      </c>
      <c r="J1185">
        <v>34</v>
      </c>
      <c r="K1185">
        <v>52</v>
      </c>
      <c r="L1185">
        <v>5</v>
      </c>
      <c r="M1185">
        <v>0.365143233519999</v>
      </c>
      <c r="N1185">
        <v>-6.66251864666667E-3</v>
      </c>
      <c r="O1185" t="s">
        <v>19</v>
      </c>
      <c r="P1185" t="s">
        <v>19</v>
      </c>
      <c r="Q1185" t="s">
        <v>19</v>
      </c>
      <c r="R1185" s="3" t="b">
        <v>1</v>
      </c>
      <c r="S1185">
        <v>1</v>
      </c>
      <c r="T1185">
        <f t="shared" si="37"/>
        <v>0</v>
      </c>
      <c r="U1185" t="b">
        <v>0</v>
      </c>
    </row>
    <row r="1186" spans="1:22" x14ac:dyDescent="0.25">
      <c r="A1186" s="1">
        <v>45139.025000000001</v>
      </c>
      <c r="B1186" s="1">
        <f t="shared" si="36"/>
        <v>45139</v>
      </c>
      <c r="C1186">
        <v>0</v>
      </c>
      <c r="D1186" t="s">
        <v>1203</v>
      </c>
      <c r="E1186">
        <v>0.61166517499999995</v>
      </c>
      <c r="F1186">
        <v>2023</v>
      </c>
      <c r="G1186">
        <v>8</v>
      </c>
      <c r="H1186">
        <v>1</v>
      </c>
      <c r="I1186">
        <v>0</v>
      </c>
      <c r="J1186">
        <v>36</v>
      </c>
      <c r="K1186">
        <v>56</v>
      </c>
      <c r="L1186">
        <v>5</v>
      </c>
      <c r="M1186">
        <v>0.36704919028666599</v>
      </c>
      <c r="N1186">
        <v>1.9059567666667701E-3</v>
      </c>
      <c r="O1186" t="s">
        <v>19</v>
      </c>
      <c r="P1186" t="s">
        <v>19</v>
      </c>
      <c r="Q1186" t="s">
        <v>19</v>
      </c>
      <c r="R1186" s="3" t="b">
        <v>1</v>
      </c>
      <c r="S1186">
        <v>1</v>
      </c>
      <c r="T1186">
        <f t="shared" si="37"/>
        <v>0</v>
      </c>
      <c r="U1186" t="b">
        <v>0</v>
      </c>
    </row>
    <row r="1187" spans="1:22" x14ac:dyDescent="0.25">
      <c r="A1187" s="1">
        <v>45139.069444444445</v>
      </c>
      <c r="B1187" s="1">
        <f t="shared" si="36"/>
        <v>45139</v>
      </c>
      <c r="C1187">
        <v>0</v>
      </c>
      <c r="D1187" t="s">
        <v>1204</v>
      </c>
      <c r="E1187">
        <v>0.35559012000000001</v>
      </c>
      <c r="F1187">
        <v>2023</v>
      </c>
      <c r="G1187">
        <v>8</v>
      </c>
      <c r="H1187">
        <v>1</v>
      </c>
      <c r="I1187">
        <v>1</v>
      </c>
      <c r="J1187">
        <v>40</v>
      </c>
      <c r="K1187">
        <v>24</v>
      </c>
      <c r="L1187">
        <v>5</v>
      </c>
      <c r="M1187">
        <v>0.36833820494666603</v>
      </c>
      <c r="N1187">
        <v>1.28901465999992E-3</v>
      </c>
      <c r="O1187" t="s">
        <v>19</v>
      </c>
      <c r="P1187" t="s">
        <v>19</v>
      </c>
      <c r="Q1187" t="s">
        <v>19</v>
      </c>
      <c r="R1187" s="3" t="b">
        <v>1</v>
      </c>
      <c r="S1187">
        <v>1</v>
      </c>
      <c r="T1187">
        <f t="shared" si="37"/>
        <v>0</v>
      </c>
      <c r="U1187" t="b">
        <v>0</v>
      </c>
    </row>
    <row r="1188" spans="1:22" x14ac:dyDescent="0.25">
      <c r="A1188" s="1">
        <v>45139.112500000003</v>
      </c>
      <c r="B1188" s="1">
        <f t="shared" si="36"/>
        <v>45139</v>
      </c>
      <c r="C1188">
        <v>0</v>
      </c>
      <c r="D1188" t="s">
        <v>1205</v>
      </c>
      <c r="E1188">
        <v>0.227195494</v>
      </c>
      <c r="F1188">
        <v>2023</v>
      </c>
      <c r="G1188">
        <v>8</v>
      </c>
      <c r="H1188">
        <v>1</v>
      </c>
      <c r="I1188">
        <v>2</v>
      </c>
      <c r="J1188">
        <v>42</v>
      </c>
      <c r="K1188">
        <v>12</v>
      </c>
      <c r="L1188">
        <v>5</v>
      </c>
      <c r="M1188">
        <v>0.367203995553333</v>
      </c>
      <c r="N1188">
        <v>-1.13420939333336E-3</v>
      </c>
      <c r="O1188" t="s">
        <v>19</v>
      </c>
      <c r="P1188" t="s">
        <v>19</v>
      </c>
      <c r="Q1188" t="s">
        <v>19</v>
      </c>
      <c r="R1188" t="b">
        <v>0</v>
      </c>
      <c r="T1188">
        <f t="shared" si="37"/>
        <v>0</v>
      </c>
      <c r="U1188" t="b">
        <v>0</v>
      </c>
    </row>
    <row r="1189" spans="1:22" x14ac:dyDescent="0.25">
      <c r="A1189" s="1">
        <v>45139.155555555553</v>
      </c>
      <c r="B1189" s="1">
        <f t="shared" si="36"/>
        <v>45139</v>
      </c>
      <c r="C1189">
        <v>0</v>
      </c>
      <c r="D1189" t="s">
        <v>1206</v>
      </c>
      <c r="E1189">
        <v>0.199608593</v>
      </c>
      <c r="F1189">
        <v>2023</v>
      </c>
      <c r="G1189">
        <v>8</v>
      </c>
      <c r="H1189">
        <v>1</v>
      </c>
      <c r="I1189">
        <v>3</v>
      </c>
      <c r="J1189">
        <v>44</v>
      </c>
      <c r="K1189">
        <v>27</v>
      </c>
      <c r="L1189">
        <v>5</v>
      </c>
      <c r="M1189">
        <v>0.36486378790666602</v>
      </c>
      <c r="N1189">
        <v>-2.34020764666659E-3</v>
      </c>
      <c r="O1189" t="s">
        <v>19</v>
      </c>
      <c r="P1189" t="s">
        <v>19</v>
      </c>
      <c r="Q1189" t="s">
        <v>19</v>
      </c>
      <c r="R1189" t="b">
        <v>0</v>
      </c>
      <c r="T1189">
        <f t="shared" si="37"/>
        <v>0</v>
      </c>
      <c r="U1189" t="b">
        <v>0</v>
      </c>
    </row>
    <row r="1190" spans="1:22" x14ac:dyDescent="0.25">
      <c r="A1190" s="1">
        <v>45139.198611111111</v>
      </c>
      <c r="B1190" s="1">
        <f t="shared" si="36"/>
        <v>45139</v>
      </c>
      <c r="C1190">
        <v>0</v>
      </c>
      <c r="D1190" t="s">
        <v>1207</v>
      </c>
      <c r="E1190">
        <v>0.37083107599999998</v>
      </c>
      <c r="F1190">
        <v>2023</v>
      </c>
      <c r="G1190">
        <v>8</v>
      </c>
      <c r="H1190">
        <v>1</v>
      </c>
      <c r="I1190">
        <v>4</v>
      </c>
      <c r="J1190">
        <v>46</v>
      </c>
      <c r="K1190">
        <v>30</v>
      </c>
      <c r="L1190">
        <v>5</v>
      </c>
      <c r="M1190">
        <v>0.36482943086000003</v>
      </c>
      <c r="N1190" s="2">
        <v>-3.43570466666554E-5</v>
      </c>
      <c r="O1190" t="s">
        <v>19</v>
      </c>
      <c r="P1190" t="s">
        <v>19</v>
      </c>
      <c r="Q1190" t="s">
        <v>19</v>
      </c>
      <c r="R1190" s="3" t="b">
        <v>1</v>
      </c>
      <c r="S1190">
        <v>1</v>
      </c>
      <c r="T1190">
        <f t="shared" si="37"/>
        <v>0</v>
      </c>
      <c r="U1190" t="b">
        <v>0</v>
      </c>
    </row>
    <row r="1191" spans="1:22" x14ac:dyDescent="0.25">
      <c r="A1191" s="1">
        <v>45139.241666666669</v>
      </c>
      <c r="B1191" s="1">
        <f t="shared" si="36"/>
        <v>45139</v>
      </c>
      <c r="C1191">
        <v>0</v>
      </c>
      <c r="D1191" t="s">
        <v>1208</v>
      </c>
      <c r="E1191">
        <v>0.62698230399999999</v>
      </c>
      <c r="F1191">
        <v>2023</v>
      </c>
      <c r="G1191">
        <v>8</v>
      </c>
      <c r="H1191">
        <v>1</v>
      </c>
      <c r="I1191">
        <v>5</v>
      </c>
      <c r="J1191">
        <v>48</v>
      </c>
      <c r="K1191">
        <v>42</v>
      </c>
      <c r="L1191">
        <v>5</v>
      </c>
      <c r="M1191">
        <v>0.36249949997333297</v>
      </c>
      <c r="N1191">
        <v>-2.3299308866666598E-3</v>
      </c>
      <c r="O1191" t="s">
        <v>19</v>
      </c>
      <c r="P1191" t="s">
        <v>19</v>
      </c>
      <c r="Q1191" t="s">
        <v>19</v>
      </c>
      <c r="R1191" s="3" t="b">
        <v>1</v>
      </c>
      <c r="S1191">
        <v>1</v>
      </c>
      <c r="T1191">
        <f t="shared" si="37"/>
        <v>0</v>
      </c>
      <c r="U1191" t="b">
        <v>0</v>
      </c>
    </row>
    <row r="1192" spans="1:22" x14ac:dyDescent="0.25">
      <c r="A1192" s="1">
        <v>45139.284722222219</v>
      </c>
      <c r="B1192" s="1">
        <f t="shared" si="36"/>
        <v>45139</v>
      </c>
      <c r="C1192">
        <v>0</v>
      </c>
      <c r="D1192" t="s">
        <v>1209</v>
      </c>
      <c r="E1192">
        <v>7.5956931000000005E-2</v>
      </c>
      <c r="F1192">
        <v>2023</v>
      </c>
      <c r="G1192">
        <v>8</v>
      </c>
      <c r="H1192">
        <v>1</v>
      </c>
      <c r="I1192">
        <v>6</v>
      </c>
      <c r="J1192">
        <v>50</v>
      </c>
      <c r="K1192">
        <v>29</v>
      </c>
      <c r="L1192">
        <v>5</v>
      </c>
      <c r="M1192">
        <v>0.35697431468000002</v>
      </c>
      <c r="N1192">
        <v>-5.5251852933333404E-3</v>
      </c>
      <c r="O1192" t="s">
        <v>19</v>
      </c>
      <c r="P1192" t="s">
        <v>19</v>
      </c>
      <c r="Q1192" t="s">
        <v>19</v>
      </c>
      <c r="R1192" t="b">
        <v>0</v>
      </c>
      <c r="T1192">
        <f t="shared" si="37"/>
        <v>0</v>
      </c>
      <c r="U1192" t="b">
        <v>0</v>
      </c>
    </row>
    <row r="1193" spans="1:22" x14ac:dyDescent="0.25">
      <c r="A1193" s="1">
        <v>45139.327777777777</v>
      </c>
      <c r="B1193" s="1">
        <f t="shared" si="36"/>
        <v>45139</v>
      </c>
      <c r="C1193">
        <v>0</v>
      </c>
      <c r="D1193" t="s">
        <v>1210</v>
      </c>
      <c r="E1193">
        <v>5.7632888E-2</v>
      </c>
      <c r="F1193">
        <v>2023</v>
      </c>
      <c r="G1193">
        <v>8</v>
      </c>
      <c r="H1193">
        <v>1</v>
      </c>
      <c r="I1193">
        <v>7</v>
      </c>
      <c r="J1193">
        <v>52</v>
      </c>
      <c r="K1193">
        <v>47</v>
      </c>
      <c r="L1193">
        <v>5</v>
      </c>
      <c r="M1193">
        <v>0.35112133511999999</v>
      </c>
      <c r="N1193">
        <v>-5.8529795599999703E-3</v>
      </c>
      <c r="O1193" t="s">
        <v>19</v>
      </c>
      <c r="P1193" t="s">
        <v>19</v>
      </c>
      <c r="Q1193" t="s">
        <v>19</v>
      </c>
      <c r="R1193" t="b">
        <v>0</v>
      </c>
      <c r="T1193">
        <f t="shared" si="37"/>
        <v>0</v>
      </c>
      <c r="U1193" t="b">
        <v>0</v>
      </c>
    </row>
    <row r="1194" spans="1:22" x14ac:dyDescent="0.25">
      <c r="A1194" s="1">
        <v>45139.370833333334</v>
      </c>
      <c r="B1194" s="1">
        <f t="shared" si="36"/>
        <v>45139</v>
      </c>
      <c r="C1194">
        <v>0</v>
      </c>
      <c r="D1194" t="s">
        <v>1211</v>
      </c>
      <c r="E1194">
        <v>0.224223696</v>
      </c>
      <c r="F1194">
        <v>2023</v>
      </c>
      <c r="G1194">
        <v>8</v>
      </c>
      <c r="H1194">
        <v>1</v>
      </c>
      <c r="I1194">
        <v>8</v>
      </c>
      <c r="J1194">
        <v>54</v>
      </c>
      <c r="K1194">
        <v>39</v>
      </c>
      <c r="L1194">
        <v>5</v>
      </c>
      <c r="M1194">
        <v>0.35160325215999999</v>
      </c>
      <c r="N1194">
        <v>4.8191703999994601E-4</v>
      </c>
      <c r="O1194" t="s">
        <v>19</v>
      </c>
      <c r="P1194" t="s">
        <v>19</v>
      </c>
      <c r="Q1194" t="s">
        <v>19</v>
      </c>
      <c r="R1194" t="b">
        <v>0</v>
      </c>
      <c r="T1194">
        <f t="shared" si="37"/>
        <v>0</v>
      </c>
      <c r="U1194" t="b">
        <v>0</v>
      </c>
    </row>
    <row r="1195" spans="1:22" x14ac:dyDescent="0.25">
      <c r="A1195" s="1">
        <v>45139.413888888892</v>
      </c>
      <c r="B1195" s="1">
        <f t="shared" si="36"/>
        <v>45139</v>
      </c>
      <c r="C1195">
        <v>0</v>
      </c>
      <c r="D1195" t="s">
        <v>1212</v>
      </c>
      <c r="E1195">
        <v>0.31223099799999998</v>
      </c>
      <c r="F1195">
        <v>2023</v>
      </c>
      <c r="G1195">
        <v>8</v>
      </c>
      <c r="H1195">
        <v>1</v>
      </c>
      <c r="I1195">
        <v>9</v>
      </c>
      <c r="J1195">
        <v>56</v>
      </c>
      <c r="K1195">
        <v>49</v>
      </c>
      <c r="L1195">
        <v>5</v>
      </c>
      <c r="M1195">
        <v>0.35360436362666597</v>
      </c>
      <c r="N1195">
        <v>2.0011114666666999E-3</v>
      </c>
      <c r="O1195" t="s">
        <v>19</v>
      </c>
      <c r="P1195" t="s">
        <v>19</v>
      </c>
      <c r="Q1195" t="s">
        <v>19</v>
      </c>
      <c r="R1195" t="b">
        <v>0</v>
      </c>
      <c r="T1195">
        <f t="shared" si="37"/>
        <v>0</v>
      </c>
      <c r="U1195" t="b">
        <v>0</v>
      </c>
    </row>
    <row r="1196" spans="1:22" x14ac:dyDescent="0.25">
      <c r="A1196" s="1">
        <v>45139.456944444442</v>
      </c>
      <c r="B1196" s="1">
        <f t="shared" si="36"/>
        <v>45139</v>
      </c>
      <c r="C1196">
        <v>0</v>
      </c>
      <c r="D1196" t="s">
        <v>1213</v>
      </c>
      <c r="E1196">
        <v>0.41735952100000001</v>
      </c>
      <c r="F1196">
        <v>2023</v>
      </c>
      <c r="G1196">
        <v>8</v>
      </c>
      <c r="H1196">
        <v>1</v>
      </c>
      <c r="I1196">
        <v>10</v>
      </c>
      <c r="J1196">
        <v>58</v>
      </c>
      <c r="K1196">
        <v>35</v>
      </c>
      <c r="L1196">
        <v>5</v>
      </c>
      <c r="M1196">
        <v>0.356216184713333</v>
      </c>
      <c r="N1196">
        <v>2.6118210866666299E-3</v>
      </c>
      <c r="O1196" t="s">
        <v>19</v>
      </c>
      <c r="P1196" t="s">
        <v>19</v>
      </c>
      <c r="Q1196" t="s">
        <v>19</v>
      </c>
      <c r="R1196" s="3" t="b">
        <v>1</v>
      </c>
      <c r="S1196">
        <v>1</v>
      </c>
      <c r="T1196">
        <f t="shared" si="37"/>
        <v>0</v>
      </c>
      <c r="U1196" t="b">
        <v>0</v>
      </c>
    </row>
    <row r="1197" spans="1:22" x14ac:dyDescent="0.25">
      <c r="A1197" s="1">
        <v>45139.5</v>
      </c>
      <c r="B1197" s="1">
        <f t="shared" si="36"/>
        <v>45139</v>
      </c>
      <c r="C1197">
        <v>0</v>
      </c>
      <c r="D1197" t="s">
        <v>1214</v>
      </c>
      <c r="E1197">
        <v>0.60467716400000004</v>
      </c>
      <c r="F1197">
        <v>2023</v>
      </c>
      <c r="G1197">
        <v>8</v>
      </c>
      <c r="H1197">
        <v>1</v>
      </c>
      <c r="I1197">
        <v>12</v>
      </c>
      <c r="J1197">
        <v>0</v>
      </c>
      <c r="K1197">
        <v>23</v>
      </c>
      <c r="L1197">
        <v>5</v>
      </c>
      <c r="M1197">
        <v>0.35950002782000001</v>
      </c>
      <c r="N1197">
        <v>3.2838431066666801E-3</v>
      </c>
      <c r="O1197" t="s">
        <v>19</v>
      </c>
      <c r="P1197" t="s">
        <v>19</v>
      </c>
      <c r="Q1197" t="s">
        <v>19</v>
      </c>
      <c r="R1197" s="3" t="b">
        <v>1</v>
      </c>
      <c r="S1197">
        <v>1</v>
      </c>
      <c r="T1197">
        <f t="shared" si="37"/>
        <v>0</v>
      </c>
      <c r="U1197" t="b">
        <v>0</v>
      </c>
    </row>
    <row r="1198" spans="1:22" x14ac:dyDescent="0.25">
      <c r="A1198" s="1">
        <v>45139.543055555558</v>
      </c>
      <c r="B1198" s="1">
        <f t="shared" si="36"/>
        <v>45139</v>
      </c>
      <c r="C1198">
        <v>0</v>
      </c>
      <c r="D1198" t="s">
        <v>1215</v>
      </c>
      <c r="E1198">
        <v>0.42440942300000001</v>
      </c>
      <c r="F1198">
        <v>2023</v>
      </c>
      <c r="G1198">
        <v>8</v>
      </c>
      <c r="H1198">
        <v>1</v>
      </c>
      <c r="I1198">
        <v>13</v>
      </c>
      <c r="J1198">
        <v>2</v>
      </c>
      <c r="K1198">
        <v>37</v>
      </c>
      <c r="L1198">
        <v>5</v>
      </c>
      <c r="M1198">
        <v>0.36208148971333298</v>
      </c>
      <c r="N1198">
        <v>2.5814618933333502E-3</v>
      </c>
      <c r="O1198" t="s">
        <v>19</v>
      </c>
      <c r="P1198" t="s">
        <v>19</v>
      </c>
      <c r="Q1198" t="s">
        <v>19</v>
      </c>
      <c r="R1198" s="3" t="b">
        <v>1</v>
      </c>
      <c r="S1198">
        <v>1</v>
      </c>
      <c r="T1198">
        <f t="shared" si="37"/>
        <v>0</v>
      </c>
      <c r="U1198" t="b">
        <v>0</v>
      </c>
    </row>
    <row r="1199" spans="1:22" x14ac:dyDescent="0.25">
      <c r="A1199" s="1">
        <v>45139.586111111108</v>
      </c>
      <c r="B1199" s="1">
        <f t="shared" si="36"/>
        <v>45139</v>
      </c>
      <c r="C1199">
        <v>0</v>
      </c>
      <c r="D1199" t="s">
        <v>1216</v>
      </c>
      <c r="E1199">
        <v>0.47832182899999998</v>
      </c>
      <c r="F1199">
        <v>2023</v>
      </c>
      <c r="G1199">
        <v>8</v>
      </c>
      <c r="H1199">
        <v>1</v>
      </c>
      <c r="I1199">
        <v>14</v>
      </c>
      <c r="J1199">
        <v>4</v>
      </c>
      <c r="K1199">
        <v>30</v>
      </c>
      <c r="L1199">
        <v>5</v>
      </c>
      <c r="M1199">
        <v>0.36136521969333302</v>
      </c>
      <c r="N1199">
        <v>-7.1627002000001995E-4</v>
      </c>
      <c r="O1199" t="s">
        <v>19</v>
      </c>
      <c r="P1199" t="s">
        <v>19</v>
      </c>
      <c r="Q1199" t="s">
        <v>19</v>
      </c>
      <c r="R1199" s="3" t="b">
        <v>1</v>
      </c>
      <c r="S1199">
        <v>1</v>
      </c>
      <c r="T1199">
        <f t="shared" si="37"/>
        <v>0</v>
      </c>
      <c r="U1199" t="b">
        <v>0</v>
      </c>
    </row>
    <row r="1200" spans="1:22" x14ac:dyDescent="0.25">
      <c r="A1200" s="1">
        <v>45139.629166666666</v>
      </c>
      <c r="B1200" s="1">
        <f t="shared" si="36"/>
        <v>45139</v>
      </c>
      <c r="C1200">
        <v>0</v>
      </c>
      <c r="D1200" t="s">
        <v>1217</v>
      </c>
      <c r="E1200">
        <v>1.1858900020000001</v>
      </c>
      <c r="F1200">
        <v>2023</v>
      </c>
      <c r="G1200">
        <v>8</v>
      </c>
      <c r="H1200">
        <v>1</v>
      </c>
      <c r="I1200">
        <v>15</v>
      </c>
      <c r="J1200">
        <v>6</v>
      </c>
      <c r="K1200">
        <v>31</v>
      </c>
      <c r="L1200">
        <v>5</v>
      </c>
      <c r="M1200">
        <v>0.36683561826</v>
      </c>
      <c r="N1200">
        <v>5.4703985666666403E-3</v>
      </c>
      <c r="O1200" t="s">
        <v>19</v>
      </c>
      <c r="P1200" t="s">
        <v>19</v>
      </c>
      <c r="Q1200" t="s">
        <v>19</v>
      </c>
      <c r="R1200" s="3" t="b">
        <v>1</v>
      </c>
      <c r="S1200">
        <v>1</v>
      </c>
      <c r="T1200">
        <f t="shared" si="37"/>
        <v>0</v>
      </c>
      <c r="U1200" s="3" t="b">
        <v>1</v>
      </c>
      <c r="V1200">
        <v>1</v>
      </c>
    </row>
    <row r="1201" spans="1:22" x14ac:dyDescent="0.25">
      <c r="A1201" s="1">
        <v>45139.672222222223</v>
      </c>
      <c r="B1201" s="1">
        <f t="shared" si="36"/>
        <v>45139</v>
      </c>
      <c r="C1201">
        <v>0</v>
      </c>
      <c r="D1201" t="s">
        <v>1218</v>
      </c>
      <c r="E1201">
        <v>0.30486231200000002</v>
      </c>
      <c r="F1201">
        <v>2023</v>
      </c>
      <c r="G1201">
        <v>8</v>
      </c>
      <c r="H1201">
        <v>1</v>
      </c>
      <c r="I1201">
        <v>16</v>
      </c>
      <c r="J1201">
        <v>8</v>
      </c>
      <c r="K1201">
        <v>50</v>
      </c>
      <c r="L1201">
        <v>5</v>
      </c>
      <c r="M1201">
        <v>0.36851108438666602</v>
      </c>
      <c r="N1201">
        <v>1.67546612666669E-3</v>
      </c>
      <c r="O1201" t="s">
        <v>19</v>
      </c>
      <c r="P1201" t="s">
        <v>19</v>
      </c>
      <c r="Q1201" t="s">
        <v>19</v>
      </c>
      <c r="R1201" t="b">
        <v>0</v>
      </c>
      <c r="T1201">
        <f t="shared" si="37"/>
        <v>0</v>
      </c>
      <c r="U1201" t="b">
        <v>0</v>
      </c>
    </row>
    <row r="1202" spans="1:22" x14ac:dyDescent="0.25">
      <c r="A1202" s="1">
        <v>45139.729861111111</v>
      </c>
      <c r="B1202" s="1">
        <f t="shared" si="36"/>
        <v>45139</v>
      </c>
      <c r="C1202">
        <v>0</v>
      </c>
      <c r="D1202" t="s">
        <v>1219</v>
      </c>
      <c r="E1202">
        <v>0.93210638700000004</v>
      </c>
      <c r="F1202">
        <v>2023</v>
      </c>
      <c r="G1202">
        <v>8</v>
      </c>
      <c r="H1202">
        <v>1</v>
      </c>
      <c r="I1202">
        <v>17</v>
      </c>
      <c r="J1202">
        <v>31</v>
      </c>
      <c r="K1202">
        <v>34</v>
      </c>
      <c r="L1202">
        <v>5</v>
      </c>
      <c r="M1202">
        <v>0.374243844059999</v>
      </c>
      <c r="N1202">
        <v>5.7327596733332499E-3</v>
      </c>
      <c r="O1202" t="s">
        <v>19</v>
      </c>
      <c r="P1202" t="s">
        <v>19</v>
      </c>
      <c r="Q1202" t="s">
        <v>19</v>
      </c>
      <c r="R1202" s="3" t="b">
        <v>1</v>
      </c>
      <c r="S1202">
        <v>1</v>
      </c>
      <c r="T1202">
        <f t="shared" si="37"/>
        <v>0</v>
      </c>
      <c r="U1202" t="b">
        <v>0</v>
      </c>
    </row>
    <row r="1203" spans="1:22" x14ac:dyDescent="0.25">
      <c r="A1203" s="1">
        <v>45139.772916666669</v>
      </c>
      <c r="B1203" s="1">
        <f t="shared" si="36"/>
        <v>45139</v>
      </c>
      <c r="C1203">
        <v>0</v>
      </c>
      <c r="D1203" t="s">
        <v>1220</v>
      </c>
      <c r="E1203">
        <v>0.32510297700000002</v>
      </c>
      <c r="F1203">
        <v>2023</v>
      </c>
      <c r="G1203">
        <v>8</v>
      </c>
      <c r="H1203">
        <v>1</v>
      </c>
      <c r="I1203">
        <v>18</v>
      </c>
      <c r="J1203">
        <v>33</v>
      </c>
      <c r="K1203">
        <v>29</v>
      </c>
      <c r="L1203">
        <v>5</v>
      </c>
      <c r="M1203">
        <v>0.37607412645333299</v>
      </c>
      <c r="N1203">
        <v>1.8302823933333801E-3</v>
      </c>
      <c r="O1203" t="s">
        <v>19</v>
      </c>
      <c r="P1203" t="s">
        <v>19</v>
      </c>
      <c r="Q1203" t="s">
        <v>19</v>
      </c>
      <c r="R1203" t="b">
        <v>0</v>
      </c>
      <c r="T1203">
        <f t="shared" si="37"/>
        <v>0</v>
      </c>
      <c r="U1203" t="b">
        <v>0</v>
      </c>
    </row>
    <row r="1204" spans="1:22" x14ac:dyDescent="0.25">
      <c r="A1204" s="1">
        <v>45139.815972222219</v>
      </c>
      <c r="B1204" s="1">
        <f t="shared" si="36"/>
        <v>45139</v>
      </c>
      <c r="C1204">
        <v>0</v>
      </c>
      <c r="D1204" t="s">
        <v>1221</v>
      </c>
      <c r="E1204">
        <v>0.17287991899999999</v>
      </c>
      <c r="F1204">
        <v>2023</v>
      </c>
      <c r="G1204">
        <v>8</v>
      </c>
      <c r="H1204">
        <v>1</v>
      </c>
      <c r="I1204">
        <v>19</v>
      </c>
      <c r="J1204">
        <v>35</v>
      </c>
      <c r="K1204">
        <v>33</v>
      </c>
      <c r="L1204">
        <v>5</v>
      </c>
      <c r="M1204">
        <v>0.37691431207333298</v>
      </c>
      <c r="N1204">
        <v>8.4018561999998898E-4</v>
      </c>
      <c r="O1204" t="s">
        <v>19</v>
      </c>
      <c r="P1204" t="s">
        <v>19</v>
      </c>
      <c r="Q1204" t="s">
        <v>19</v>
      </c>
      <c r="R1204" t="b">
        <v>0</v>
      </c>
      <c r="T1204">
        <f t="shared" si="37"/>
        <v>0</v>
      </c>
      <c r="U1204" t="b">
        <v>0</v>
      </c>
    </row>
    <row r="1205" spans="1:22" x14ac:dyDescent="0.25">
      <c r="A1205" s="1">
        <v>45139.859027777777</v>
      </c>
      <c r="B1205" s="1">
        <f t="shared" si="36"/>
        <v>45139</v>
      </c>
      <c r="C1205">
        <v>0</v>
      </c>
      <c r="D1205" t="s">
        <v>1222</v>
      </c>
      <c r="E1205">
        <v>0.72429379400000005</v>
      </c>
      <c r="F1205">
        <v>2023</v>
      </c>
      <c r="G1205">
        <v>8</v>
      </c>
      <c r="H1205">
        <v>1</v>
      </c>
      <c r="I1205">
        <v>20</v>
      </c>
      <c r="J1205">
        <v>37</v>
      </c>
      <c r="K1205">
        <v>12</v>
      </c>
      <c r="L1205">
        <v>5</v>
      </c>
      <c r="M1205">
        <v>0.38143171642666601</v>
      </c>
      <c r="N1205">
        <v>4.51740435333336E-3</v>
      </c>
      <c r="O1205" t="s">
        <v>19</v>
      </c>
      <c r="P1205" t="s">
        <v>19</v>
      </c>
      <c r="Q1205" t="s">
        <v>19</v>
      </c>
      <c r="R1205" s="3" t="b">
        <v>1</v>
      </c>
      <c r="S1205">
        <v>1</v>
      </c>
      <c r="T1205">
        <f t="shared" si="37"/>
        <v>0</v>
      </c>
      <c r="U1205" t="b">
        <v>0</v>
      </c>
    </row>
    <row r="1206" spans="1:22" x14ac:dyDescent="0.25">
      <c r="A1206" s="1">
        <v>45139.902083333334</v>
      </c>
      <c r="B1206" s="1">
        <f t="shared" si="36"/>
        <v>45139</v>
      </c>
      <c r="C1206">
        <v>0</v>
      </c>
      <c r="D1206" t="s">
        <v>1223</v>
      </c>
      <c r="E1206">
        <v>1.150841346</v>
      </c>
      <c r="F1206">
        <v>2023</v>
      </c>
      <c r="G1206">
        <v>8</v>
      </c>
      <c r="H1206">
        <v>1</v>
      </c>
      <c r="I1206">
        <v>21</v>
      </c>
      <c r="J1206">
        <v>39</v>
      </c>
      <c r="K1206">
        <v>25</v>
      </c>
      <c r="L1206">
        <v>5</v>
      </c>
      <c r="M1206">
        <v>0.38880014258000001</v>
      </c>
      <c r="N1206">
        <v>7.36842615333332E-3</v>
      </c>
      <c r="O1206" t="s">
        <v>19</v>
      </c>
      <c r="P1206" t="s">
        <v>19</v>
      </c>
      <c r="Q1206" t="s">
        <v>19</v>
      </c>
      <c r="R1206" s="3" t="b">
        <v>1</v>
      </c>
      <c r="S1206">
        <v>1</v>
      </c>
      <c r="T1206">
        <f t="shared" si="37"/>
        <v>0</v>
      </c>
      <c r="U1206" s="3" t="b">
        <v>1</v>
      </c>
      <c r="V1206">
        <v>1</v>
      </c>
    </row>
    <row r="1207" spans="1:22" x14ac:dyDescent="0.25">
      <c r="A1207" s="1">
        <v>45139.973611111112</v>
      </c>
      <c r="B1207" s="1">
        <f t="shared" si="36"/>
        <v>45139</v>
      </c>
      <c r="C1207">
        <v>0</v>
      </c>
      <c r="D1207" t="s">
        <v>1224</v>
      </c>
      <c r="E1207">
        <v>1.7121004479999999</v>
      </c>
      <c r="F1207">
        <v>2023</v>
      </c>
      <c r="G1207">
        <v>8</v>
      </c>
      <c r="H1207">
        <v>1</v>
      </c>
      <c r="I1207">
        <v>23</v>
      </c>
      <c r="J1207">
        <v>22</v>
      </c>
      <c r="K1207">
        <v>49</v>
      </c>
      <c r="L1207">
        <v>5</v>
      </c>
      <c r="M1207">
        <v>0.39990336929999998</v>
      </c>
      <c r="N1207">
        <v>1.1103226719999901E-2</v>
      </c>
      <c r="O1207" t="s">
        <v>1225</v>
      </c>
      <c r="P1207" t="s">
        <v>19</v>
      </c>
      <c r="Q1207" t="s">
        <v>1225</v>
      </c>
      <c r="R1207" s="3" t="b">
        <v>1</v>
      </c>
      <c r="S1207">
        <v>1</v>
      </c>
      <c r="T1207">
        <f t="shared" si="37"/>
        <v>0</v>
      </c>
      <c r="U1207" s="3" t="b">
        <v>1</v>
      </c>
      <c r="V1207">
        <v>1</v>
      </c>
    </row>
    <row r="1208" spans="1:22" x14ac:dyDescent="0.25">
      <c r="A1208" s="1">
        <v>45140.132638888892</v>
      </c>
      <c r="B1208" s="1">
        <f t="shared" si="36"/>
        <v>45140</v>
      </c>
      <c r="C1208">
        <v>0</v>
      </c>
      <c r="D1208" t="s">
        <v>1226</v>
      </c>
      <c r="E1208">
        <v>0.98785017200000003</v>
      </c>
      <c r="F1208">
        <v>2023</v>
      </c>
      <c r="G1208">
        <v>8</v>
      </c>
      <c r="H1208">
        <v>2</v>
      </c>
      <c r="I1208">
        <v>3</v>
      </c>
      <c r="J1208">
        <v>11</v>
      </c>
      <c r="K1208">
        <v>40</v>
      </c>
      <c r="L1208">
        <v>5</v>
      </c>
      <c r="M1208">
        <v>0.40618917661333298</v>
      </c>
      <c r="N1208">
        <v>6.2858073133333298E-3</v>
      </c>
      <c r="O1208" t="s">
        <v>19</v>
      </c>
      <c r="P1208" t="s">
        <v>19</v>
      </c>
      <c r="Q1208" t="s">
        <v>19</v>
      </c>
      <c r="R1208" s="3" t="b">
        <v>1</v>
      </c>
      <c r="S1208">
        <v>1</v>
      </c>
      <c r="T1208">
        <f t="shared" si="37"/>
        <v>0</v>
      </c>
      <c r="U1208" s="3" t="b">
        <v>1</v>
      </c>
      <c r="V1208">
        <v>1</v>
      </c>
    </row>
    <row r="1209" spans="1:22" x14ac:dyDescent="0.25">
      <c r="A1209" s="1">
        <v>45140.175694444442</v>
      </c>
      <c r="B1209" s="1">
        <f t="shared" si="36"/>
        <v>45140</v>
      </c>
      <c r="C1209">
        <v>0</v>
      </c>
      <c r="D1209" t="s">
        <v>1227</v>
      </c>
      <c r="E1209">
        <v>1.2585106530000001</v>
      </c>
      <c r="F1209">
        <v>2023</v>
      </c>
      <c r="G1209">
        <v>8</v>
      </c>
      <c r="H1209">
        <v>2</v>
      </c>
      <c r="I1209">
        <v>4</v>
      </c>
      <c r="J1209">
        <v>13</v>
      </c>
      <c r="K1209">
        <v>58</v>
      </c>
      <c r="L1209">
        <v>5</v>
      </c>
      <c r="M1209">
        <v>0.41423284370000002</v>
      </c>
      <c r="N1209">
        <v>8.0436670866667007E-3</v>
      </c>
      <c r="O1209" t="s">
        <v>19</v>
      </c>
      <c r="P1209" t="s">
        <v>19</v>
      </c>
      <c r="Q1209" t="s">
        <v>19</v>
      </c>
      <c r="R1209" s="3" t="b">
        <v>1</v>
      </c>
      <c r="S1209">
        <v>1</v>
      </c>
      <c r="T1209">
        <f t="shared" si="37"/>
        <v>0</v>
      </c>
      <c r="U1209" s="3" t="b">
        <v>1</v>
      </c>
      <c r="V1209">
        <v>1</v>
      </c>
    </row>
    <row r="1210" spans="1:22" x14ac:dyDescent="0.25">
      <c r="A1210" s="1">
        <v>45140.219444444447</v>
      </c>
      <c r="B1210" s="1">
        <f t="shared" si="36"/>
        <v>45140</v>
      </c>
      <c r="C1210">
        <v>0</v>
      </c>
      <c r="D1210" t="s">
        <v>1228</v>
      </c>
      <c r="E1210">
        <v>1.270707327</v>
      </c>
      <c r="F1210">
        <v>2023</v>
      </c>
      <c r="G1210">
        <v>8</v>
      </c>
      <c r="H1210">
        <v>2</v>
      </c>
      <c r="I1210">
        <v>5</v>
      </c>
      <c r="J1210">
        <v>16</v>
      </c>
      <c r="K1210">
        <v>12</v>
      </c>
      <c r="L1210">
        <v>5</v>
      </c>
      <c r="M1210">
        <v>0.42144730463333302</v>
      </c>
      <c r="N1210">
        <v>7.2144609333332698E-3</v>
      </c>
      <c r="O1210" t="s">
        <v>19</v>
      </c>
      <c r="P1210" t="s">
        <v>19</v>
      </c>
      <c r="Q1210" t="s">
        <v>19</v>
      </c>
      <c r="R1210" s="3" t="b">
        <v>1</v>
      </c>
      <c r="S1210">
        <v>1</v>
      </c>
      <c r="T1210">
        <f t="shared" si="37"/>
        <v>0</v>
      </c>
      <c r="U1210" s="3" t="b">
        <v>1</v>
      </c>
      <c r="V1210">
        <v>1</v>
      </c>
    </row>
    <row r="1211" spans="1:22" x14ac:dyDescent="0.25">
      <c r="A1211" s="1">
        <v>45140.262499999997</v>
      </c>
      <c r="B1211" s="1">
        <f t="shared" si="36"/>
        <v>45140</v>
      </c>
      <c r="C1211">
        <v>0</v>
      </c>
      <c r="D1211" t="s">
        <v>1229</v>
      </c>
      <c r="E1211">
        <v>-4.8754400000000002E-4</v>
      </c>
      <c r="F1211">
        <v>2023</v>
      </c>
      <c r="G1211">
        <v>8</v>
      </c>
      <c r="H1211">
        <v>2</v>
      </c>
      <c r="I1211">
        <v>6</v>
      </c>
      <c r="J1211">
        <v>18</v>
      </c>
      <c r="K1211">
        <v>13</v>
      </c>
      <c r="L1211">
        <v>5</v>
      </c>
      <c r="M1211">
        <v>0.41999438643999998</v>
      </c>
      <c r="N1211">
        <v>-1.45291819333331E-3</v>
      </c>
      <c r="O1211" t="s">
        <v>19</v>
      </c>
      <c r="P1211" t="s">
        <v>19</v>
      </c>
      <c r="Q1211" t="s">
        <v>19</v>
      </c>
      <c r="R1211" t="b">
        <v>0</v>
      </c>
      <c r="T1211">
        <f t="shared" si="37"/>
        <v>0</v>
      </c>
      <c r="U1211" t="b">
        <v>0</v>
      </c>
    </row>
    <row r="1212" spans="1:22" x14ac:dyDescent="0.25">
      <c r="A1212" s="1">
        <v>45140.320138888892</v>
      </c>
      <c r="B1212" s="1">
        <f t="shared" si="36"/>
        <v>45140</v>
      </c>
      <c r="C1212">
        <v>0</v>
      </c>
      <c r="D1212" t="s">
        <v>1230</v>
      </c>
      <c r="E1212">
        <v>0.57783019899999999</v>
      </c>
      <c r="F1212">
        <v>2023</v>
      </c>
      <c r="G1212">
        <v>8</v>
      </c>
      <c r="H1212">
        <v>2</v>
      </c>
      <c r="I1212">
        <v>7</v>
      </c>
      <c r="J1212">
        <v>41</v>
      </c>
      <c r="K1212">
        <v>33</v>
      </c>
      <c r="L1212">
        <v>5</v>
      </c>
      <c r="M1212">
        <v>0.42148082731333297</v>
      </c>
      <c r="N1212">
        <v>1.4864408733333799E-3</v>
      </c>
      <c r="O1212" t="s">
        <v>19</v>
      </c>
      <c r="P1212" t="s">
        <v>19</v>
      </c>
      <c r="Q1212" t="s">
        <v>19</v>
      </c>
      <c r="R1212" s="3" t="b">
        <v>1</v>
      </c>
      <c r="S1212">
        <v>1</v>
      </c>
      <c r="T1212">
        <f t="shared" si="37"/>
        <v>0</v>
      </c>
      <c r="U1212" t="b">
        <v>0</v>
      </c>
    </row>
    <row r="1213" spans="1:22" x14ac:dyDescent="0.25">
      <c r="A1213" s="1">
        <v>45140.37777777778</v>
      </c>
      <c r="B1213" s="1">
        <f t="shared" si="36"/>
        <v>45140</v>
      </c>
      <c r="C1213">
        <v>0</v>
      </c>
      <c r="D1213" t="s">
        <v>1231</v>
      </c>
      <c r="E1213">
        <v>0.83688371399999995</v>
      </c>
      <c r="F1213">
        <v>2023</v>
      </c>
      <c r="G1213">
        <v>8</v>
      </c>
      <c r="H1213">
        <v>2</v>
      </c>
      <c r="I1213">
        <v>9</v>
      </c>
      <c r="J1213">
        <v>4</v>
      </c>
      <c r="K1213">
        <v>36</v>
      </c>
      <c r="L1213">
        <v>5</v>
      </c>
      <c r="M1213">
        <v>0.42413746351333298</v>
      </c>
      <c r="N1213">
        <v>2.6566361999999502E-3</v>
      </c>
      <c r="O1213" t="s">
        <v>19</v>
      </c>
      <c r="P1213" t="s">
        <v>19</v>
      </c>
      <c r="Q1213" t="s">
        <v>19</v>
      </c>
      <c r="R1213" s="3" t="b">
        <v>1</v>
      </c>
      <c r="S1213">
        <v>1</v>
      </c>
      <c r="T1213">
        <f t="shared" si="37"/>
        <v>0</v>
      </c>
      <c r="U1213" t="b">
        <v>0</v>
      </c>
    </row>
    <row r="1214" spans="1:22" x14ac:dyDescent="0.25">
      <c r="A1214" s="1">
        <v>45140.435416666667</v>
      </c>
      <c r="B1214" s="1">
        <f t="shared" si="36"/>
        <v>45140</v>
      </c>
      <c r="C1214">
        <v>0</v>
      </c>
      <c r="D1214" t="s">
        <v>1232</v>
      </c>
      <c r="E1214">
        <v>0.93928733900000005</v>
      </c>
      <c r="F1214">
        <v>2023</v>
      </c>
      <c r="G1214">
        <v>8</v>
      </c>
      <c r="H1214">
        <v>2</v>
      </c>
      <c r="I1214">
        <v>10</v>
      </c>
      <c r="J1214">
        <v>27</v>
      </c>
      <c r="K1214">
        <v>23</v>
      </c>
      <c r="L1214">
        <v>5</v>
      </c>
      <c r="M1214">
        <v>0.42958213047333299</v>
      </c>
      <c r="N1214">
        <v>5.4446669600000603E-3</v>
      </c>
      <c r="O1214" t="s">
        <v>19</v>
      </c>
      <c r="P1214" t="s">
        <v>19</v>
      </c>
      <c r="Q1214" t="s">
        <v>19</v>
      </c>
      <c r="R1214" s="3" t="b">
        <v>1</v>
      </c>
      <c r="S1214">
        <v>1</v>
      </c>
      <c r="T1214">
        <f t="shared" si="37"/>
        <v>0</v>
      </c>
      <c r="U1214" t="b">
        <v>0</v>
      </c>
    </row>
    <row r="1215" spans="1:22" x14ac:dyDescent="0.25">
      <c r="A1215" s="1">
        <v>45140.478472222225</v>
      </c>
      <c r="B1215" s="1">
        <f t="shared" si="36"/>
        <v>45140</v>
      </c>
      <c r="C1215">
        <v>0</v>
      </c>
      <c r="D1215" t="s">
        <v>1233</v>
      </c>
      <c r="E1215">
        <v>0.80550064099999996</v>
      </c>
      <c r="F1215">
        <v>2023</v>
      </c>
      <c r="G1215">
        <v>8</v>
      </c>
      <c r="H1215">
        <v>2</v>
      </c>
      <c r="I1215">
        <v>11</v>
      </c>
      <c r="J1215">
        <v>29</v>
      </c>
      <c r="K1215">
        <v>19</v>
      </c>
      <c r="L1215">
        <v>5</v>
      </c>
      <c r="M1215">
        <v>0.43232971106000001</v>
      </c>
      <c r="N1215">
        <v>2.7475805866666301E-3</v>
      </c>
      <c r="O1215" t="s">
        <v>19</v>
      </c>
      <c r="P1215" t="s">
        <v>19</v>
      </c>
      <c r="Q1215" t="s">
        <v>19</v>
      </c>
      <c r="R1215" s="3" t="b">
        <v>1</v>
      </c>
      <c r="S1215">
        <v>1</v>
      </c>
      <c r="T1215">
        <f t="shared" si="37"/>
        <v>0</v>
      </c>
      <c r="U1215" t="b">
        <v>0</v>
      </c>
    </row>
    <row r="1216" spans="1:22" x14ac:dyDescent="0.25">
      <c r="A1216" s="1">
        <v>45140.521527777775</v>
      </c>
      <c r="B1216" s="1">
        <f t="shared" si="36"/>
        <v>45140</v>
      </c>
      <c r="C1216">
        <v>0</v>
      </c>
      <c r="D1216" t="s">
        <v>1234</v>
      </c>
      <c r="E1216">
        <v>0.47410509000000001</v>
      </c>
      <c r="F1216">
        <v>2023</v>
      </c>
      <c r="G1216">
        <v>8</v>
      </c>
      <c r="H1216">
        <v>2</v>
      </c>
      <c r="I1216">
        <v>12</v>
      </c>
      <c r="J1216">
        <v>31</v>
      </c>
      <c r="K1216">
        <v>59</v>
      </c>
      <c r="L1216">
        <v>5</v>
      </c>
      <c r="M1216">
        <v>0.42943473943999999</v>
      </c>
      <c r="N1216">
        <v>-2.8949716199999599E-3</v>
      </c>
      <c r="O1216" t="s">
        <v>19</v>
      </c>
      <c r="P1216" t="s">
        <v>19</v>
      </c>
      <c r="Q1216" t="s">
        <v>19</v>
      </c>
      <c r="R1216" s="3" t="b">
        <v>1</v>
      </c>
      <c r="S1216">
        <v>1</v>
      </c>
      <c r="T1216">
        <f t="shared" si="37"/>
        <v>0</v>
      </c>
      <c r="U1216" t="b">
        <v>0</v>
      </c>
    </row>
    <row r="1217" spans="1:22" x14ac:dyDescent="0.25">
      <c r="A1217" s="1">
        <v>45140.56527777778</v>
      </c>
      <c r="B1217" s="1">
        <f t="shared" si="36"/>
        <v>45140</v>
      </c>
      <c r="C1217">
        <v>0</v>
      </c>
      <c r="D1217" t="s">
        <v>1235</v>
      </c>
      <c r="E1217">
        <v>0.41251029900000002</v>
      </c>
      <c r="F1217">
        <v>2023</v>
      </c>
      <c r="G1217">
        <v>8</v>
      </c>
      <c r="H1217">
        <v>2</v>
      </c>
      <c r="I1217">
        <v>13</v>
      </c>
      <c r="J1217">
        <v>34</v>
      </c>
      <c r="K1217">
        <v>4</v>
      </c>
      <c r="L1217">
        <v>5</v>
      </c>
      <c r="M1217">
        <v>0.43175820937333298</v>
      </c>
      <c r="N1217">
        <v>2.3234699333332101E-3</v>
      </c>
      <c r="O1217" t="s">
        <v>19</v>
      </c>
      <c r="P1217" t="s">
        <v>19</v>
      </c>
      <c r="Q1217" t="s">
        <v>19</v>
      </c>
      <c r="R1217" s="3" t="b">
        <v>1</v>
      </c>
      <c r="S1217">
        <v>1</v>
      </c>
      <c r="T1217">
        <f t="shared" si="37"/>
        <v>0</v>
      </c>
      <c r="U1217" t="b">
        <v>0</v>
      </c>
    </row>
    <row r="1218" spans="1:22" x14ac:dyDescent="0.25">
      <c r="A1218" s="1">
        <v>45140.60833333333</v>
      </c>
      <c r="B1218" s="1">
        <f t="shared" si="36"/>
        <v>45140</v>
      </c>
      <c r="C1218">
        <v>0</v>
      </c>
      <c r="D1218" t="s">
        <v>1236</v>
      </c>
      <c r="E1218">
        <v>0.86068476199999999</v>
      </c>
      <c r="F1218">
        <v>2023</v>
      </c>
      <c r="G1218">
        <v>8</v>
      </c>
      <c r="H1218">
        <v>2</v>
      </c>
      <c r="I1218">
        <v>14</v>
      </c>
      <c r="J1218">
        <v>36</v>
      </c>
      <c r="K1218">
        <v>26</v>
      </c>
      <c r="L1218">
        <v>5</v>
      </c>
      <c r="M1218">
        <v>0.43716319558</v>
      </c>
      <c r="N1218">
        <v>5.4049862066667398E-3</v>
      </c>
      <c r="O1218" t="s">
        <v>19</v>
      </c>
      <c r="P1218" t="s">
        <v>19</v>
      </c>
      <c r="Q1218" t="s">
        <v>19</v>
      </c>
      <c r="R1218" s="3" t="b">
        <v>1</v>
      </c>
      <c r="S1218">
        <v>1</v>
      </c>
      <c r="T1218">
        <f t="shared" si="37"/>
        <v>0</v>
      </c>
      <c r="U1218" t="b">
        <v>0</v>
      </c>
    </row>
    <row r="1219" spans="1:22" x14ac:dyDescent="0.25">
      <c r="A1219" s="1">
        <v>45140.651388888888</v>
      </c>
      <c r="B1219" s="1">
        <f t="shared" ref="B1219:B1282" si="38">DATE(YEAR(A1219),MONTH(A1219),DAY(A1219))</f>
        <v>45140</v>
      </c>
      <c r="C1219">
        <v>0</v>
      </c>
      <c r="D1219" t="s">
        <v>1237</v>
      </c>
      <c r="E1219">
        <v>0.45737924200000002</v>
      </c>
      <c r="F1219">
        <v>2023</v>
      </c>
      <c r="G1219">
        <v>8</v>
      </c>
      <c r="H1219">
        <v>2</v>
      </c>
      <c r="I1219">
        <v>15</v>
      </c>
      <c r="J1219">
        <v>38</v>
      </c>
      <c r="K1219">
        <v>15</v>
      </c>
      <c r="L1219">
        <v>5</v>
      </c>
      <c r="M1219">
        <v>0.43981528788666602</v>
      </c>
      <c r="N1219">
        <v>2.6520923066666799E-3</v>
      </c>
      <c r="O1219" t="s">
        <v>19</v>
      </c>
      <c r="P1219" t="s">
        <v>19</v>
      </c>
      <c r="Q1219" t="s">
        <v>19</v>
      </c>
      <c r="R1219" s="3" t="b">
        <v>1</v>
      </c>
      <c r="S1219">
        <v>1</v>
      </c>
      <c r="T1219">
        <f t="shared" si="37"/>
        <v>0</v>
      </c>
      <c r="U1219" t="b">
        <v>0</v>
      </c>
    </row>
    <row r="1220" spans="1:22" x14ac:dyDescent="0.25">
      <c r="A1220" s="1">
        <v>45140.694444444445</v>
      </c>
      <c r="B1220" s="1">
        <f t="shared" si="38"/>
        <v>45140</v>
      </c>
      <c r="C1220">
        <v>0</v>
      </c>
      <c r="D1220" t="s">
        <v>1238</v>
      </c>
      <c r="E1220">
        <v>0.97457383799999997</v>
      </c>
      <c r="F1220">
        <v>2023</v>
      </c>
      <c r="G1220">
        <v>8</v>
      </c>
      <c r="H1220">
        <v>2</v>
      </c>
      <c r="I1220">
        <v>16</v>
      </c>
      <c r="J1220">
        <v>40</v>
      </c>
      <c r="K1220">
        <v>30</v>
      </c>
      <c r="L1220">
        <v>5</v>
      </c>
      <c r="M1220">
        <v>0.44611547629333298</v>
      </c>
      <c r="N1220">
        <v>6.3001884066666196E-3</v>
      </c>
      <c r="O1220" t="s">
        <v>19</v>
      </c>
      <c r="P1220" t="s">
        <v>19</v>
      </c>
      <c r="Q1220" t="s">
        <v>19</v>
      </c>
      <c r="R1220" s="3" t="b">
        <v>1</v>
      </c>
      <c r="S1220">
        <v>1</v>
      </c>
      <c r="T1220">
        <f t="shared" si="37"/>
        <v>1</v>
      </c>
      <c r="U1220" s="3" t="b">
        <v>1</v>
      </c>
      <c r="V1220">
        <v>1</v>
      </c>
    </row>
    <row r="1221" spans="1:22" x14ac:dyDescent="0.25">
      <c r="A1221" s="1">
        <v>45140.752083333333</v>
      </c>
      <c r="B1221" s="1">
        <f t="shared" si="38"/>
        <v>45140</v>
      </c>
      <c r="C1221">
        <v>0</v>
      </c>
      <c r="D1221" t="s">
        <v>1239</v>
      </c>
      <c r="E1221">
        <v>3.3430248000000003E-2</v>
      </c>
      <c r="F1221">
        <v>2023</v>
      </c>
      <c r="G1221">
        <v>8</v>
      </c>
      <c r="H1221">
        <v>2</v>
      </c>
      <c r="I1221">
        <v>18</v>
      </c>
      <c r="J1221">
        <v>3</v>
      </c>
      <c r="K1221">
        <v>45</v>
      </c>
      <c r="L1221">
        <v>5</v>
      </c>
      <c r="M1221">
        <v>0.43931604610000002</v>
      </c>
      <c r="N1221">
        <v>-6.7994301933332803E-3</v>
      </c>
      <c r="O1221" t="s">
        <v>19</v>
      </c>
      <c r="P1221" t="s">
        <v>19</v>
      </c>
      <c r="Q1221" t="s">
        <v>19</v>
      </c>
      <c r="R1221" t="b">
        <v>0</v>
      </c>
      <c r="T1221">
        <f t="shared" si="37"/>
        <v>0</v>
      </c>
      <c r="U1221" t="b">
        <v>0</v>
      </c>
    </row>
    <row r="1222" spans="1:22" x14ac:dyDescent="0.25">
      <c r="A1222" s="1">
        <v>45140.795138888891</v>
      </c>
      <c r="B1222" s="1">
        <f t="shared" si="38"/>
        <v>45140</v>
      </c>
      <c r="C1222">
        <v>0</v>
      </c>
      <c r="D1222" t="s">
        <v>1240</v>
      </c>
      <c r="E1222">
        <v>4.6352593999999997E-2</v>
      </c>
      <c r="F1222">
        <v>2023</v>
      </c>
      <c r="G1222">
        <v>8</v>
      </c>
      <c r="H1222">
        <v>2</v>
      </c>
      <c r="I1222">
        <v>19</v>
      </c>
      <c r="J1222">
        <v>5</v>
      </c>
      <c r="K1222">
        <v>57</v>
      </c>
      <c r="L1222">
        <v>5</v>
      </c>
      <c r="M1222">
        <v>0.437515551626666</v>
      </c>
      <c r="N1222">
        <v>-1.8004944733333501E-3</v>
      </c>
      <c r="O1222" t="s">
        <v>19</v>
      </c>
      <c r="P1222" t="s">
        <v>19</v>
      </c>
      <c r="Q1222" t="s">
        <v>19</v>
      </c>
      <c r="R1222" t="b">
        <v>0</v>
      </c>
      <c r="T1222">
        <f t="shared" si="37"/>
        <v>0</v>
      </c>
      <c r="U1222" t="b">
        <v>0</v>
      </c>
    </row>
    <row r="1223" spans="1:22" x14ac:dyDescent="0.25">
      <c r="A1223" s="1">
        <v>45140.838888888888</v>
      </c>
      <c r="B1223" s="1">
        <f t="shared" si="38"/>
        <v>45140</v>
      </c>
      <c r="C1223">
        <v>0</v>
      </c>
      <c r="D1223" t="s">
        <v>1241</v>
      </c>
      <c r="E1223">
        <v>4.2326954E-2</v>
      </c>
      <c r="F1223">
        <v>2023</v>
      </c>
      <c r="G1223">
        <v>8</v>
      </c>
      <c r="H1223">
        <v>2</v>
      </c>
      <c r="I1223">
        <v>20</v>
      </c>
      <c r="J1223">
        <v>8</v>
      </c>
      <c r="K1223">
        <v>16</v>
      </c>
      <c r="L1223">
        <v>5</v>
      </c>
      <c r="M1223">
        <v>0.43132748795333298</v>
      </c>
      <c r="N1223">
        <v>-6.1880636733332899E-3</v>
      </c>
      <c r="O1223" t="s">
        <v>19</v>
      </c>
      <c r="P1223" t="s">
        <v>19</v>
      </c>
      <c r="Q1223" t="s">
        <v>19</v>
      </c>
      <c r="R1223" t="b">
        <v>0</v>
      </c>
      <c r="T1223">
        <f t="shared" si="37"/>
        <v>0</v>
      </c>
      <c r="U1223" t="b">
        <v>0</v>
      </c>
    </row>
    <row r="1224" spans="1:22" x14ac:dyDescent="0.25">
      <c r="A1224" s="1">
        <v>45140.881944444445</v>
      </c>
      <c r="B1224" s="1">
        <f t="shared" si="38"/>
        <v>45140</v>
      </c>
      <c r="C1224">
        <v>0</v>
      </c>
      <c r="D1224" t="s">
        <v>1242</v>
      </c>
      <c r="E1224">
        <v>0.60630707800000005</v>
      </c>
      <c r="F1224">
        <v>2023</v>
      </c>
      <c r="G1224">
        <v>8</v>
      </c>
      <c r="H1224">
        <v>2</v>
      </c>
      <c r="I1224">
        <v>21</v>
      </c>
      <c r="J1224">
        <v>10</v>
      </c>
      <c r="K1224">
        <v>33</v>
      </c>
      <c r="L1224">
        <v>5</v>
      </c>
      <c r="M1224">
        <v>0.43505847466000003</v>
      </c>
      <c r="N1224">
        <v>3.7309867066667099E-3</v>
      </c>
      <c r="O1224" t="s">
        <v>19</v>
      </c>
      <c r="P1224" t="s">
        <v>19</v>
      </c>
      <c r="Q1224" t="s">
        <v>19</v>
      </c>
      <c r="R1224" s="3" t="b">
        <v>1</v>
      </c>
      <c r="S1224">
        <v>1</v>
      </c>
      <c r="T1224">
        <f t="shared" si="37"/>
        <v>0</v>
      </c>
      <c r="U1224" t="b">
        <v>0</v>
      </c>
    </row>
    <row r="1225" spans="1:22" x14ac:dyDescent="0.25">
      <c r="A1225" s="1">
        <v>45140.925000000003</v>
      </c>
      <c r="B1225" s="1">
        <f t="shared" si="38"/>
        <v>45140</v>
      </c>
      <c r="C1225">
        <v>0</v>
      </c>
      <c r="D1225" t="s">
        <v>1243</v>
      </c>
      <c r="E1225">
        <v>0.161159636</v>
      </c>
      <c r="F1225">
        <v>2023</v>
      </c>
      <c r="G1225">
        <v>8</v>
      </c>
      <c r="H1225">
        <v>2</v>
      </c>
      <c r="I1225">
        <v>22</v>
      </c>
      <c r="J1225">
        <v>12</v>
      </c>
      <c r="K1225">
        <v>50</v>
      </c>
      <c r="L1225">
        <v>5</v>
      </c>
      <c r="M1225">
        <v>0.43581101043333298</v>
      </c>
      <c r="N1225">
        <v>7.5253577333322897E-4</v>
      </c>
      <c r="O1225" t="s">
        <v>19</v>
      </c>
      <c r="P1225" t="s">
        <v>19</v>
      </c>
      <c r="Q1225" t="s">
        <v>19</v>
      </c>
      <c r="R1225" t="b">
        <v>0</v>
      </c>
      <c r="T1225">
        <f t="shared" si="37"/>
        <v>0</v>
      </c>
      <c r="U1225" t="b">
        <v>0</v>
      </c>
    </row>
    <row r="1226" spans="1:22" x14ac:dyDescent="0.25">
      <c r="A1226" s="1">
        <v>45140.96875</v>
      </c>
      <c r="B1226" s="1">
        <f t="shared" si="38"/>
        <v>45140</v>
      </c>
      <c r="C1226">
        <v>0</v>
      </c>
      <c r="D1226" t="s">
        <v>1244</v>
      </c>
      <c r="E1226">
        <v>0.144369672</v>
      </c>
      <c r="F1226">
        <v>2023</v>
      </c>
      <c r="G1226">
        <v>8</v>
      </c>
      <c r="H1226">
        <v>2</v>
      </c>
      <c r="I1226">
        <v>23</v>
      </c>
      <c r="J1226">
        <v>15</v>
      </c>
      <c r="K1226">
        <v>3</v>
      </c>
      <c r="L1226">
        <v>5</v>
      </c>
      <c r="M1226">
        <v>0.43645649290666599</v>
      </c>
      <c r="N1226">
        <v>6.4548247333334698E-4</v>
      </c>
      <c r="O1226" t="s">
        <v>19</v>
      </c>
      <c r="P1226" t="s">
        <v>19</v>
      </c>
      <c r="Q1226" t="s">
        <v>19</v>
      </c>
      <c r="R1226" t="b">
        <v>0</v>
      </c>
      <c r="T1226">
        <f t="shared" si="37"/>
        <v>0</v>
      </c>
      <c r="U1226" t="b">
        <v>0</v>
      </c>
    </row>
    <row r="1227" spans="1:22" x14ac:dyDescent="0.25">
      <c r="A1227" s="1">
        <v>45141.011805555558</v>
      </c>
      <c r="B1227" s="1">
        <f t="shared" si="38"/>
        <v>45141</v>
      </c>
      <c r="C1227">
        <v>0</v>
      </c>
      <c r="D1227" t="s">
        <v>1245</v>
      </c>
      <c r="E1227">
        <v>0.183786325</v>
      </c>
      <c r="F1227">
        <v>2023</v>
      </c>
      <c r="G1227">
        <v>8</v>
      </c>
      <c r="H1227">
        <v>3</v>
      </c>
      <c r="I1227">
        <v>0</v>
      </c>
      <c r="J1227">
        <v>17</v>
      </c>
      <c r="K1227">
        <v>16</v>
      </c>
      <c r="L1227">
        <v>5</v>
      </c>
      <c r="M1227">
        <v>0.43711571997999898</v>
      </c>
      <c r="N1227">
        <v>6.5922707333326803E-4</v>
      </c>
      <c r="O1227" t="s">
        <v>19</v>
      </c>
      <c r="P1227" t="s">
        <v>19</v>
      </c>
      <c r="Q1227" t="s">
        <v>19</v>
      </c>
      <c r="R1227" t="b">
        <v>0</v>
      </c>
      <c r="T1227">
        <f t="shared" si="37"/>
        <v>0</v>
      </c>
      <c r="U1227" t="b">
        <v>0</v>
      </c>
    </row>
    <row r="1228" spans="1:22" x14ac:dyDescent="0.25">
      <c r="A1228" s="1">
        <v>45141.083333333336</v>
      </c>
      <c r="B1228" s="1">
        <f t="shared" si="38"/>
        <v>45141</v>
      </c>
      <c r="C1228">
        <v>0</v>
      </c>
      <c r="D1228" t="s">
        <v>1246</v>
      </c>
      <c r="E1228">
        <v>0.93627808999999995</v>
      </c>
      <c r="F1228">
        <v>2023</v>
      </c>
      <c r="G1228">
        <v>8</v>
      </c>
      <c r="H1228">
        <v>3</v>
      </c>
      <c r="I1228">
        <v>2</v>
      </c>
      <c r="J1228">
        <v>0</v>
      </c>
      <c r="K1228">
        <v>59</v>
      </c>
      <c r="L1228">
        <v>5</v>
      </c>
      <c r="M1228">
        <v>0.44308294203999998</v>
      </c>
      <c r="N1228">
        <v>5.9672220600001102E-3</v>
      </c>
      <c r="O1228" t="s">
        <v>19</v>
      </c>
      <c r="P1228" t="s">
        <v>19</v>
      </c>
      <c r="Q1228" t="s">
        <v>19</v>
      </c>
      <c r="R1228" s="3" t="b">
        <v>1</v>
      </c>
      <c r="S1228">
        <v>1</v>
      </c>
      <c r="T1228">
        <f t="shared" si="37"/>
        <v>0</v>
      </c>
      <c r="U1228" t="b">
        <v>0</v>
      </c>
    </row>
    <row r="1229" spans="1:22" x14ac:dyDescent="0.25">
      <c r="A1229" s="1">
        <v>45141.142361111109</v>
      </c>
      <c r="B1229" s="1">
        <f t="shared" si="38"/>
        <v>45141</v>
      </c>
      <c r="C1229">
        <v>0</v>
      </c>
      <c r="D1229" t="s">
        <v>1247</v>
      </c>
      <c r="E1229">
        <v>0.81612989599999997</v>
      </c>
      <c r="F1229">
        <v>2023</v>
      </c>
      <c r="G1229">
        <v>8</v>
      </c>
      <c r="H1229">
        <v>3</v>
      </c>
      <c r="I1229">
        <v>3</v>
      </c>
      <c r="J1229">
        <v>25</v>
      </c>
      <c r="K1229">
        <v>52</v>
      </c>
      <c r="L1229">
        <v>5</v>
      </c>
      <c r="M1229">
        <v>0.44827194983999902</v>
      </c>
      <c r="N1229">
        <v>5.1890077999999203E-3</v>
      </c>
      <c r="O1229" t="s">
        <v>19</v>
      </c>
      <c r="P1229" t="s">
        <v>19</v>
      </c>
      <c r="Q1229" t="s">
        <v>19</v>
      </c>
      <c r="R1229" s="3" t="b">
        <v>1</v>
      </c>
      <c r="S1229">
        <v>1</v>
      </c>
      <c r="T1229">
        <f t="shared" si="37"/>
        <v>0</v>
      </c>
      <c r="U1229" t="b">
        <v>0</v>
      </c>
    </row>
    <row r="1230" spans="1:22" x14ac:dyDescent="0.25">
      <c r="A1230" s="1">
        <v>45141.186111111114</v>
      </c>
      <c r="B1230" s="1">
        <f t="shared" si="38"/>
        <v>45141</v>
      </c>
      <c r="C1230">
        <v>0</v>
      </c>
      <c r="D1230" t="s">
        <v>1248</v>
      </c>
      <c r="E1230">
        <v>0.94637660199999996</v>
      </c>
      <c r="F1230">
        <v>2023</v>
      </c>
      <c r="G1230">
        <v>8</v>
      </c>
      <c r="H1230">
        <v>3</v>
      </c>
      <c r="I1230">
        <v>4</v>
      </c>
      <c r="J1230">
        <v>28</v>
      </c>
      <c r="K1230">
        <v>29</v>
      </c>
      <c r="L1230">
        <v>5</v>
      </c>
      <c r="M1230">
        <v>0.45431040178666598</v>
      </c>
      <c r="N1230">
        <v>6.0384519466666897E-3</v>
      </c>
      <c r="O1230" t="s">
        <v>19</v>
      </c>
      <c r="P1230" t="s">
        <v>19</v>
      </c>
      <c r="Q1230" t="s">
        <v>19</v>
      </c>
      <c r="R1230" s="3" t="b">
        <v>1</v>
      </c>
      <c r="S1230">
        <v>1</v>
      </c>
      <c r="T1230">
        <f t="shared" si="37"/>
        <v>0</v>
      </c>
      <c r="U1230" s="3" t="b">
        <v>1</v>
      </c>
      <c r="V1230">
        <v>1</v>
      </c>
    </row>
    <row r="1231" spans="1:22" x14ac:dyDescent="0.25">
      <c r="A1231" s="1">
        <v>45141.229166666664</v>
      </c>
      <c r="B1231" s="1">
        <f t="shared" si="38"/>
        <v>45141</v>
      </c>
      <c r="C1231">
        <v>0</v>
      </c>
      <c r="D1231" t="s">
        <v>1249</v>
      </c>
      <c r="E1231">
        <v>0.46133707200000001</v>
      </c>
      <c r="F1231">
        <v>2023</v>
      </c>
      <c r="G1231">
        <v>8</v>
      </c>
      <c r="H1231">
        <v>3</v>
      </c>
      <c r="I1231">
        <v>5</v>
      </c>
      <c r="J1231">
        <v>30</v>
      </c>
      <c r="K1231">
        <v>32</v>
      </c>
      <c r="L1231">
        <v>5</v>
      </c>
      <c r="M1231">
        <v>0.45641423334666598</v>
      </c>
      <c r="N1231">
        <v>2.10383155999999E-3</v>
      </c>
      <c r="O1231" t="s">
        <v>19</v>
      </c>
      <c r="P1231" t="s">
        <v>19</v>
      </c>
      <c r="Q1231" t="s">
        <v>19</v>
      </c>
      <c r="R1231" s="3" t="b">
        <v>1</v>
      </c>
      <c r="S1231">
        <v>1</v>
      </c>
      <c r="T1231">
        <f t="shared" si="37"/>
        <v>0</v>
      </c>
      <c r="U1231" t="b">
        <v>0</v>
      </c>
    </row>
    <row r="1232" spans="1:22" x14ac:dyDescent="0.25">
      <c r="A1232" s="1">
        <v>45141.286805555559</v>
      </c>
      <c r="B1232" s="1">
        <f t="shared" si="38"/>
        <v>45141</v>
      </c>
      <c r="C1232">
        <v>0</v>
      </c>
      <c r="D1232" t="s">
        <v>1250</v>
      </c>
      <c r="E1232">
        <v>0.32616962100000002</v>
      </c>
      <c r="F1232">
        <v>2023</v>
      </c>
      <c r="G1232">
        <v>8</v>
      </c>
      <c r="H1232">
        <v>3</v>
      </c>
      <c r="I1232">
        <v>6</v>
      </c>
      <c r="J1232">
        <v>53</v>
      </c>
      <c r="K1232">
        <v>52</v>
      </c>
      <c r="L1232">
        <v>5</v>
      </c>
      <c r="M1232">
        <v>0.45826492176</v>
      </c>
      <c r="N1232">
        <v>1.85068841333335E-3</v>
      </c>
      <c r="O1232" t="s">
        <v>19</v>
      </c>
      <c r="P1232" t="s">
        <v>19</v>
      </c>
      <c r="Q1232" t="s">
        <v>19</v>
      </c>
      <c r="R1232" t="b">
        <v>0</v>
      </c>
      <c r="T1232">
        <f t="shared" si="37"/>
        <v>0</v>
      </c>
      <c r="U1232" t="b">
        <v>0</v>
      </c>
    </row>
    <row r="1233" spans="1:22" x14ac:dyDescent="0.25">
      <c r="A1233" s="1">
        <v>45141.330555555556</v>
      </c>
      <c r="B1233" s="1">
        <f t="shared" si="38"/>
        <v>45141</v>
      </c>
      <c r="C1233">
        <v>0</v>
      </c>
      <c r="D1233" t="s">
        <v>1251</v>
      </c>
      <c r="E1233">
        <v>2.5722548000000001E-2</v>
      </c>
      <c r="F1233">
        <v>2023</v>
      </c>
      <c r="G1233">
        <v>8</v>
      </c>
      <c r="H1233">
        <v>3</v>
      </c>
      <c r="I1233">
        <v>7</v>
      </c>
      <c r="J1233">
        <v>56</v>
      </c>
      <c r="K1233">
        <v>20</v>
      </c>
      <c r="L1233">
        <v>5</v>
      </c>
      <c r="M1233">
        <v>0.45669700431333299</v>
      </c>
      <c r="N1233">
        <v>-1.5679174466666701E-3</v>
      </c>
      <c r="O1233" t="s">
        <v>19</v>
      </c>
      <c r="P1233" t="s">
        <v>19</v>
      </c>
      <c r="Q1233" t="s">
        <v>19</v>
      </c>
      <c r="R1233" t="b">
        <v>0</v>
      </c>
      <c r="T1233">
        <f t="shared" si="37"/>
        <v>0</v>
      </c>
      <c r="U1233" t="b">
        <v>0</v>
      </c>
    </row>
    <row r="1234" spans="1:22" x14ac:dyDescent="0.25">
      <c r="A1234" s="1">
        <v>45141.388194444444</v>
      </c>
      <c r="B1234" s="1">
        <f t="shared" si="38"/>
        <v>45141</v>
      </c>
      <c r="C1234">
        <v>0</v>
      </c>
      <c r="D1234" t="s">
        <v>1252</v>
      </c>
      <c r="E1234">
        <v>0.46257195899999998</v>
      </c>
      <c r="F1234">
        <v>2023</v>
      </c>
      <c r="G1234">
        <v>8</v>
      </c>
      <c r="H1234">
        <v>3</v>
      </c>
      <c r="I1234">
        <v>9</v>
      </c>
      <c r="J1234">
        <v>19</v>
      </c>
      <c r="K1234">
        <v>52</v>
      </c>
      <c r="L1234">
        <v>5</v>
      </c>
      <c r="M1234">
        <v>0.45833493789333302</v>
      </c>
      <c r="N1234">
        <v>1.6379335800000201E-3</v>
      </c>
      <c r="O1234" t="s">
        <v>19</v>
      </c>
      <c r="P1234" t="s">
        <v>19</v>
      </c>
      <c r="Q1234" t="s">
        <v>19</v>
      </c>
      <c r="R1234" s="3" t="b">
        <v>1</v>
      </c>
      <c r="S1234">
        <v>1</v>
      </c>
      <c r="T1234">
        <f t="shared" si="37"/>
        <v>0</v>
      </c>
      <c r="U1234" t="b">
        <v>0</v>
      </c>
    </row>
    <row r="1235" spans="1:22" x14ac:dyDescent="0.25">
      <c r="A1235" s="1">
        <v>45141.431944444441</v>
      </c>
      <c r="B1235" s="1">
        <f t="shared" si="38"/>
        <v>45141</v>
      </c>
      <c r="C1235">
        <v>0</v>
      </c>
      <c r="D1235" t="s">
        <v>1253</v>
      </c>
      <c r="E1235">
        <v>0.52574185600000001</v>
      </c>
      <c r="F1235">
        <v>2023</v>
      </c>
      <c r="G1235">
        <v>8</v>
      </c>
      <c r="H1235">
        <v>3</v>
      </c>
      <c r="I1235">
        <v>10</v>
      </c>
      <c r="J1235">
        <v>22</v>
      </c>
      <c r="K1235">
        <v>5</v>
      </c>
      <c r="L1235">
        <v>5</v>
      </c>
      <c r="M1235">
        <v>0.45526084855999999</v>
      </c>
      <c r="N1235">
        <v>-3.0740893333333001E-3</v>
      </c>
      <c r="O1235" t="s">
        <v>19</v>
      </c>
      <c r="P1235" t="s">
        <v>19</v>
      </c>
      <c r="Q1235" t="s">
        <v>19</v>
      </c>
      <c r="R1235" s="3" t="b">
        <v>1</v>
      </c>
      <c r="S1235">
        <v>1</v>
      </c>
      <c r="T1235">
        <f t="shared" si="37"/>
        <v>0</v>
      </c>
      <c r="U1235" t="b">
        <v>0</v>
      </c>
    </row>
    <row r="1236" spans="1:22" x14ac:dyDescent="0.25">
      <c r="A1236" s="1">
        <v>45141.474999999999</v>
      </c>
      <c r="B1236" s="1">
        <f t="shared" si="38"/>
        <v>45141</v>
      </c>
      <c r="C1236">
        <v>0</v>
      </c>
      <c r="D1236" t="s">
        <v>1254</v>
      </c>
      <c r="E1236">
        <v>0.95610789900000004</v>
      </c>
      <c r="F1236">
        <v>2023</v>
      </c>
      <c r="G1236">
        <v>8</v>
      </c>
      <c r="H1236">
        <v>3</v>
      </c>
      <c r="I1236">
        <v>11</v>
      </c>
      <c r="J1236">
        <v>24</v>
      </c>
      <c r="K1236">
        <v>33</v>
      </c>
      <c r="L1236">
        <v>5</v>
      </c>
      <c r="M1236">
        <v>0.45589406093333301</v>
      </c>
      <c r="N1236">
        <v>6.3321237333335801E-4</v>
      </c>
      <c r="O1236" t="s">
        <v>19</v>
      </c>
      <c r="P1236" t="s">
        <v>19</v>
      </c>
      <c r="Q1236" t="s">
        <v>19</v>
      </c>
      <c r="R1236" s="3" t="b">
        <v>1</v>
      </c>
      <c r="S1236">
        <v>1</v>
      </c>
      <c r="T1236">
        <f t="shared" si="37"/>
        <v>0</v>
      </c>
      <c r="U1236" s="3" t="b">
        <v>1</v>
      </c>
      <c r="V1236">
        <v>1</v>
      </c>
    </row>
    <row r="1237" spans="1:22" x14ac:dyDescent="0.25">
      <c r="A1237" s="1">
        <v>45141.518750000003</v>
      </c>
      <c r="B1237" s="1">
        <f t="shared" si="38"/>
        <v>45141</v>
      </c>
      <c r="C1237">
        <v>0</v>
      </c>
      <c r="D1237" t="s">
        <v>1255</v>
      </c>
      <c r="E1237">
        <v>0.30027557500000002</v>
      </c>
      <c r="F1237">
        <v>2023</v>
      </c>
      <c r="G1237">
        <v>8</v>
      </c>
      <c r="H1237">
        <v>3</v>
      </c>
      <c r="I1237">
        <v>12</v>
      </c>
      <c r="J1237">
        <v>27</v>
      </c>
      <c r="K1237">
        <v>9</v>
      </c>
      <c r="L1237">
        <v>5</v>
      </c>
      <c r="M1237">
        <v>0.45150956611333298</v>
      </c>
      <c r="N1237">
        <v>-4.3844948200000202E-3</v>
      </c>
      <c r="O1237" t="s">
        <v>19</v>
      </c>
      <c r="P1237" t="s">
        <v>19</v>
      </c>
      <c r="Q1237" t="s">
        <v>19</v>
      </c>
      <c r="R1237" t="b">
        <v>0</v>
      </c>
      <c r="T1237">
        <f t="shared" si="37"/>
        <v>0</v>
      </c>
      <c r="U1237" t="b">
        <v>0</v>
      </c>
    </row>
    <row r="1238" spans="1:22" x14ac:dyDescent="0.25">
      <c r="A1238" s="1">
        <v>45141.561805555553</v>
      </c>
      <c r="B1238" s="1">
        <f t="shared" si="38"/>
        <v>45141</v>
      </c>
      <c r="C1238">
        <v>0</v>
      </c>
      <c r="D1238" t="s">
        <v>1256</v>
      </c>
      <c r="E1238">
        <v>0.34816260500000001</v>
      </c>
      <c r="F1238">
        <v>2023</v>
      </c>
      <c r="G1238">
        <v>8</v>
      </c>
      <c r="H1238">
        <v>3</v>
      </c>
      <c r="I1238">
        <v>13</v>
      </c>
      <c r="J1238">
        <v>29</v>
      </c>
      <c r="K1238">
        <v>27</v>
      </c>
      <c r="L1238">
        <v>5</v>
      </c>
      <c r="M1238">
        <v>0.45129614142666602</v>
      </c>
      <c r="N1238">
        <v>-2.13424686666685E-4</v>
      </c>
      <c r="O1238" t="s">
        <v>19</v>
      </c>
      <c r="P1238" t="s">
        <v>19</v>
      </c>
      <c r="Q1238" t="s">
        <v>19</v>
      </c>
      <c r="R1238" s="3" t="b">
        <v>1</v>
      </c>
      <c r="S1238">
        <v>1</v>
      </c>
      <c r="T1238">
        <f t="shared" si="37"/>
        <v>0</v>
      </c>
      <c r="U1238" t="b">
        <v>0</v>
      </c>
    </row>
    <row r="1239" spans="1:22" x14ac:dyDescent="0.25">
      <c r="A1239" s="1">
        <v>45141.605555555558</v>
      </c>
      <c r="B1239" s="1">
        <f t="shared" si="38"/>
        <v>45141</v>
      </c>
      <c r="C1239">
        <v>0</v>
      </c>
      <c r="D1239" t="s">
        <v>1257</v>
      </c>
      <c r="E1239">
        <v>0.42101878399999998</v>
      </c>
      <c r="F1239">
        <v>2023</v>
      </c>
      <c r="G1239">
        <v>8</v>
      </c>
      <c r="H1239">
        <v>3</v>
      </c>
      <c r="I1239">
        <v>14</v>
      </c>
      <c r="J1239">
        <v>32</v>
      </c>
      <c r="K1239">
        <v>2</v>
      </c>
      <c r="L1239">
        <v>5</v>
      </c>
      <c r="M1239">
        <v>0.44561093501333299</v>
      </c>
      <c r="N1239">
        <v>-5.6852064133333102E-3</v>
      </c>
      <c r="O1239" t="s">
        <v>19</v>
      </c>
      <c r="P1239" t="s">
        <v>19</v>
      </c>
      <c r="Q1239" t="s">
        <v>19</v>
      </c>
      <c r="R1239" s="3" t="b">
        <v>1</v>
      </c>
      <c r="S1239">
        <v>1</v>
      </c>
      <c r="T1239">
        <f t="shared" si="37"/>
        <v>0</v>
      </c>
      <c r="U1239" t="b">
        <v>0</v>
      </c>
    </row>
    <row r="1240" spans="1:22" x14ac:dyDescent="0.25">
      <c r="A1240" s="1">
        <v>45141.648611111108</v>
      </c>
      <c r="B1240" s="1">
        <f t="shared" si="38"/>
        <v>45141</v>
      </c>
      <c r="C1240">
        <v>0</v>
      </c>
      <c r="D1240" t="s">
        <v>1258</v>
      </c>
      <c r="E1240">
        <v>0.49639636999999998</v>
      </c>
      <c r="F1240">
        <v>2023</v>
      </c>
      <c r="G1240">
        <v>8</v>
      </c>
      <c r="H1240">
        <v>3</v>
      </c>
      <c r="I1240">
        <v>15</v>
      </c>
      <c r="J1240">
        <v>34</v>
      </c>
      <c r="K1240">
        <v>21</v>
      </c>
      <c r="L1240">
        <v>5</v>
      </c>
      <c r="M1240">
        <v>0.44752003216000003</v>
      </c>
      <c r="N1240">
        <v>1.90909714666664E-3</v>
      </c>
      <c r="O1240" t="s">
        <v>19</v>
      </c>
      <c r="P1240" t="s">
        <v>19</v>
      </c>
      <c r="Q1240" t="s">
        <v>19</v>
      </c>
      <c r="R1240" s="3" t="b">
        <v>1</v>
      </c>
      <c r="S1240">
        <v>1</v>
      </c>
      <c r="T1240">
        <f t="shared" si="37"/>
        <v>0</v>
      </c>
      <c r="U1240" t="b">
        <v>0</v>
      </c>
    </row>
    <row r="1241" spans="1:22" x14ac:dyDescent="0.25">
      <c r="A1241" s="1">
        <v>45141.691666666666</v>
      </c>
      <c r="B1241" s="1">
        <f t="shared" si="38"/>
        <v>45141</v>
      </c>
      <c r="C1241">
        <v>0</v>
      </c>
      <c r="D1241" t="s">
        <v>1259</v>
      </c>
      <c r="E1241">
        <v>0.66280596199999997</v>
      </c>
      <c r="F1241">
        <v>2023</v>
      </c>
      <c r="G1241">
        <v>8</v>
      </c>
      <c r="H1241">
        <v>3</v>
      </c>
      <c r="I1241">
        <v>16</v>
      </c>
      <c r="J1241">
        <v>36</v>
      </c>
      <c r="K1241">
        <v>48</v>
      </c>
      <c r="L1241">
        <v>5</v>
      </c>
      <c r="M1241">
        <v>0.45113161123333301</v>
      </c>
      <c r="N1241">
        <v>3.6115790733332498E-3</v>
      </c>
      <c r="O1241" t="s">
        <v>19</v>
      </c>
      <c r="P1241" t="s">
        <v>19</v>
      </c>
      <c r="Q1241" t="s">
        <v>19</v>
      </c>
      <c r="R1241" s="3" t="b">
        <v>1</v>
      </c>
      <c r="S1241">
        <v>1</v>
      </c>
      <c r="T1241">
        <f t="shared" si="37"/>
        <v>0</v>
      </c>
      <c r="U1241" t="b">
        <v>0</v>
      </c>
    </row>
    <row r="1242" spans="1:22" x14ac:dyDescent="0.25">
      <c r="A1242" s="1">
        <v>45141.73541666667</v>
      </c>
      <c r="B1242" s="1">
        <f t="shared" si="38"/>
        <v>45141</v>
      </c>
      <c r="C1242">
        <v>0</v>
      </c>
      <c r="D1242" t="s">
        <v>1260</v>
      </c>
      <c r="E1242">
        <v>0.61211803499999995</v>
      </c>
      <c r="F1242">
        <v>2023</v>
      </c>
      <c r="G1242">
        <v>8</v>
      </c>
      <c r="H1242">
        <v>3</v>
      </c>
      <c r="I1242">
        <v>17</v>
      </c>
      <c r="J1242">
        <v>39</v>
      </c>
      <c r="K1242">
        <v>9</v>
      </c>
      <c r="L1242">
        <v>5</v>
      </c>
      <c r="M1242">
        <v>0.45451208712666602</v>
      </c>
      <c r="N1242">
        <v>3.3804758933333998E-3</v>
      </c>
      <c r="O1242" t="s">
        <v>19</v>
      </c>
      <c r="P1242" t="s">
        <v>19</v>
      </c>
      <c r="Q1242" t="s">
        <v>19</v>
      </c>
      <c r="R1242" s="3" t="b">
        <v>1</v>
      </c>
      <c r="S1242">
        <v>1</v>
      </c>
      <c r="T1242">
        <f t="shared" si="37"/>
        <v>0</v>
      </c>
      <c r="U1242" t="b">
        <v>0</v>
      </c>
    </row>
    <row r="1243" spans="1:22" x14ac:dyDescent="0.25">
      <c r="A1243" s="1">
        <v>45141.779166666667</v>
      </c>
      <c r="B1243" s="1">
        <f t="shared" si="38"/>
        <v>45141</v>
      </c>
      <c r="C1243">
        <v>0</v>
      </c>
      <c r="D1243" t="s">
        <v>1261</v>
      </c>
      <c r="E1243">
        <v>0.82056309800000005</v>
      </c>
      <c r="F1243">
        <v>2023</v>
      </c>
      <c r="G1243">
        <v>8</v>
      </c>
      <c r="H1243">
        <v>3</v>
      </c>
      <c r="I1243">
        <v>18</v>
      </c>
      <c r="J1243">
        <v>42</v>
      </c>
      <c r="K1243">
        <v>2</v>
      </c>
      <c r="L1243">
        <v>5</v>
      </c>
      <c r="M1243">
        <v>0.459498725013333</v>
      </c>
      <c r="N1243">
        <v>4.9866378866666996E-3</v>
      </c>
      <c r="O1243" t="s">
        <v>19</v>
      </c>
      <c r="P1243" t="s">
        <v>19</v>
      </c>
      <c r="Q1243" t="s">
        <v>19</v>
      </c>
      <c r="R1243" s="3" t="b">
        <v>1</v>
      </c>
      <c r="S1243">
        <v>1</v>
      </c>
      <c r="T1243">
        <f t="shared" si="37"/>
        <v>0</v>
      </c>
      <c r="U1243" t="b">
        <v>0</v>
      </c>
    </row>
    <row r="1244" spans="1:22" x14ac:dyDescent="0.25">
      <c r="A1244" s="1">
        <v>45141.822222222225</v>
      </c>
      <c r="B1244" s="1">
        <f t="shared" si="38"/>
        <v>45141</v>
      </c>
      <c r="C1244">
        <v>0</v>
      </c>
      <c r="D1244" t="s">
        <v>1262</v>
      </c>
      <c r="E1244">
        <v>0.30589456300000001</v>
      </c>
      <c r="F1244">
        <v>2023</v>
      </c>
      <c r="G1244">
        <v>8</v>
      </c>
      <c r="H1244">
        <v>3</v>
      </c>
      <c r="I1244">
        <v>19</v>
      </c>
      <c r="J1244">
        <v>44</v>
      </c>
      <c r="K1244">
        <v>40</v>
      </c>
      <c r="L1244">
        <v>5</v>
      </c>
      <c r="M1244">
        <v>0.459631047526666</v>
      </c>
      <c r="N1244">
        <v>1.3232251333333801E-4</v>
      </c>
      <c r="O1244" t="s">
        <v>19</v>
      </c>
      <c r="P1244" t="s">
        <v>19</v>
      </c>
      <c r="Q1244" t="s">
        <v>19</v>
      </c>
      <c r="R1244" t="b">
        <v>0</v>
      </c>
      <c r="T1244">
        <f t="shared" si="37"/>
        <v>0</v>
      </c>
      <c r="U1244" t="b">
        <v>0</v>
      </c>
    </row>
    <row r="1245" spans="1:22" x14ac:dyDescent="0.25">
      <c r="A1245" s="1">
        <v>45141.865277777775</v>
      </c>
      <c r="B1245" s="1">
        <f t="shared" si="38"/>
        <v>45141</v>
      </c>
      <c r="C1245">
        <v>0</v>
      </c>
      <c r="D1245" t="s">
        <v>1263</v>
      </c>
      <c r="E1245">
        <v>0.40634808700000002</v>
      </c>
      <c r="F1245">
        <v>2023</v>
      </c>
      <c r="G1245">
        <v>8</v>
      </c>
      <c r="H1245">
        <v>3</v>
      </c>
      <c r="I1245">
        <v>20</v>
      </c>
      <c r="J1245">
        <v>46</v>
      </c>
      <c r="K1245">
        <v>54</v>
      </c>
      <c r="L1245">
        <v>5</v>
      </c>
      <c r="M1245">
        <v>0.45922112267333298</v>
      </c>
      <c r="N1245">
        <v>-4.09924853333354E-4</v>
      </c>
      <c r="O1245" t="s">
        <v>19</v>
      </c>
      <c r="P1245" t="s">
        <v>19</v>
      </c>
      <c r="Q1245" t="s">
        <v>19</v>
      </c>
      <c r="R1245" s="3" t="b">
        <v>1</v>
      </c>
      <c r="S1245">
        <v>1</v>
      </c>
      <c r="T1245">
        <f t="shared" si="37"/>
        <v>0</v>
      </c>
      <c r="U1245" t="b">
        <v>0</v>
      </c>
    </row>
    <row r="1246" spans="1:22" x14ac:dyDescent="0.25">
      <c r="A1246" s="1">
        <v>45141.90902777778</v>
      </c>
      <c r="B1246" s="1">
        <f t="shared" si="38"/>
        <v>45141</v>
      </c>
      <c r="C1246">
        <v>0</v>
      </c>
      <c r="D1246" t="s">
        <v>1264</v>
      </c>
      <c r="E1246">
        <v>0.13251121599999999</v>
      </c>
      <c r="F1246">
        <v>2023</v>
      </c>
      <c r="G1246">
        <v>8</v>
      </c>
      <c r="H1246">
        <v>3</v>
      </c>
      <c r="I1246">
        <v>21</v>
      </c>
      <c r="J1246">
        <v>49</v>
      </c>
      <c r="K1246">
        <v>19</v>
      </c>
      <c r="L1246">
        <v>5</v>
      </c>
      <c r="M1246">
        <v>0.45566519171333297</v>
      </c>
      <c r="N1246">
        <v>-3.55593096000006E-3</v>
      </c>
      <c r="O1246" t="s">
        <v>19</v>
      </c>
      <c r="P1246" t="s">
        <v>19</v>
      </c>
      <c r="Q1246" t="s">
        <v>19</v>
      </c>
      <c r="R1246" t="b">
        <v>0</v>
      </c>
      <c r="T1246">
        <f t="shared" si="37"/>
        <v>0</v>
      </c>
      <c r="U1246" t="b">
        <v>0</v>
      </c>
    </row>
    <row r="1247" spans="1:22" x14ac:dyDescent="0.25">
      <c r="A1247" s="1">
        <v>45141.95208333333</v>
      </c>
      <c r="B1247" s="1">
        <f t="shared" si="38"/>
        <v>45141</v>
      </c>
      <c r="C1247">
        <v>0</v>
      </c>
      <c r="D1247" t="s">
        <v>1265</v>
      </c>
      <c r="E1247">
        <v>3.8657190000000001E-2</v>
      </c>
      <c r="F1247">
        <v>2023</v>
      </c>
      <c r="G1247">
        <v>8</v>
      </c>
      <c r="H1247">
        <v>3</v>
      </c>
      <c r="I1247">
        <v>22</v>
      </c>
      <c r="J1247">
        <v>51</v>
      </c>
      <c r="K1247">
        <v>58</v>
      </c>
      <c r="L1247">
        <v>5</v>
      </c>
      <c r="M1247">
        <v>0.45358497008666598</v>
      </c>
      <c r="N1247">
        <v>-2.0802216266665998E-3</v>
      </c>
      <c r="O1247" t="s">
        <v>19</v>
      </c>
      <c r="P1247" t="s">
        <v>19</v>
      </c>
      <c r="Q1247" t="s">
        <v>19</v>
      </c>
      <c r="R1247" t="b">
        <v>0</v>
      </c>
      <c r="T1247">
        <f t="shared" si="37"/>
        <v>0</v>
      </c>
      <c r="U1247" t="b">
        <v>0</v>
      </c>
    </row>
    <row r="1248" spans="1:22" x14ac:dyDescent="0.25">
      <c r="A1248" s="1">
        <v>45141.995833333334</v>
      </c>
      <c r="B1248" s="1">
        <f t="shared" si="38"/>
        <v>45141</v>
      </c>
      <c r="C1248">
        <v>0</v>
      </c>
      <c r="D1248" t="s">
        <v>1266</v>
      </c>
      <c r="E1248">
        <v>0.370099389</v>
      </c>
      <c r="F1248">
        <v>2023</v>
      </c>
      <c r="G1248">
        <v>8</v>
      </c>
      <c r="H1248">
        <v>3</v>
      </c>
      <c r="I1248">
        <v>23</v>
      </c>
      <c r="J1248">
        <v>54</v>
      </c>
      <c r="K1248">
        <v>18</v>
      </c>
      <c r="L1248">
        <v>5</v>
      </c>
      <c r="M1248">
        <v>0.45565569580666598</v>
      </c>
      <c r="N1248">
        <v>2.0707257199999401E-3</v>
      </c>
      <c r="O1248" t="s">
        <v>19</v>
      </c>
      <c r="P1248" t="s">
        <v>19</v>
      </c>
      <c r="Q1248" t="s">
        <v>19</v>
      </c>
      <c r="R1248" s="3" t="b">
        <v>1</v>
      </c>
      <c r="S1248">
        <v>1</v>
      </c>
      <c r="T1248">
        <f t="shared" ref="T1248:T1311" si="39">IF(SUM(S1224:S1248)&gt;20,1,0)</f>
        <v>0</v>
      </c>
      <c r="U1248" t="b">
        <v>0</v>
      </c>
    </row>
    <row r="1249" spans="1:22" x14ac:dyDescent="0.25">
      <c r="A1249" s="1">
        <v>45142.038888888892</v>
      </c>
      <c r="B1249" s="1">
        <f t="shared" si="38"/>
        <v>45142</v>
      </c>
      <c r="C1249">
        <v>0</v>
      </c>
      <c r="D1249" t="s">
        <v>1267</v>
      </c>
      <c r="E1249">
        <v>0.39280415800000001</v>
      </c>
      <c r="F1249">
        <v>2023</v>
      </c>
      <c r="G1249">
        <v>8</v>
      </c>
      <c r="H1249">
        <v>4</v>
      </c>
      <c r="I1249">
        <v>0</v>
      </c>
      <c r="J1249">
        <v>56</v>
      </c>
      <c r="K1249">
        <v>42</v>
      </c>
      <c r="L1249">
        <v>5</v>
      </c>
      <c r="M1249">
        <v>0.4578601464</v>
      </c>
      <c r="N1249">
        <v>2.2044505933333501E-3</v>
      </c>
      <c r="O1249" t="s">
        <v>19</v>
      </c>
      <c r="P1249" t="s">
        <v>19</v>
      </c>
      <c r="Q1249" t="s">
        <v>19</v>
      </c>
      <c r="R1249" s="3" t="b">
        <v>1</v>
      </c>
      <c r="S1249">
        <v>1</v>
      </c>
      <c r="T1249">
        <f t="shared" si="39"/>
        <v>0</v>
      </c>
      <c r="U1249" t="b">
        <v>0</v>
      </c>
    </row>
    <row r="1250" spans="1:22" x14ac:dyDescent="0.25">
      <c r="A1250" s="1">
        <v>45142.082638888889</v>
      </c>
      <c r="B1250" s="1">
        <f t="shared" si="38"/>
        <v>45142</v>
      </c>
      <c r="C1250">
        <v>0</v>
      </c>
      <c r="D1250" t="s">
        <v>1268</v>
      </c>
      <c r="E1250">
        <v>0.342150868</v>
      </c>
      <c r="F1250">
        <v>2023</v>
      </c>
      <c r="G1250">
        <v>8</v>
      </c>
      <c r="H1250">
        <v>4</v>
      </c>
      <c r="I1250">
        <v>1</v>
      </c>
      <c r="J1250">
        <v>59</v>
      </c>
      <c r="K1250">
        <v>34</v>
      </c>
      <c r="L1250">
        <v>5</v>
      </c>
      <c r="M1250">
        <v>0.45962709217333297</v>
      </c>
      <c r="N1250">
        <v>1.7669457733332501E-3</v>
      </c>
      <c r="O1250" t="s">
        <v>19</v>
      </c>
      <c r="P1250" t="s">
        <v>19</v>
      </c>
      <c r="Q1250" t="s">
        <v>19</v>
      </c>
      <c r="R1250" s="3" t="b">
        <v>1</v>
      </c>
      <c r="S1250">
        <v>1</v>
      </c>
      <c r="T1250">
        <f t="shared" si="39"/>
        <v>0</v>
      </c>
      <c r="U1250" t="b">
        <v>0</v>
      </c>
    </row>
    <row r="1251" spans="1:22" x14ac:dyDescent="0.25">
      <c r="A1251" s="1">
        <v>45142.125694444447</v>
      </c>
      <c r="B1251" s="1">
        <f t="shared" si="38"/>
        <v>45142</v>
      </c>
      <c r="C1251">
        <v>0</v>
      </c>
      <c r="D1251" t="s">
        <v>1269</v>
      </c>
      <c r="E1251">
        <v>0.44923232000000002</v>
      </c>
      <c r="F1251">
        <v>2023</v>
      </c>
      <c r="G1251">
        <v>8</v>
      </c>
      <c r="H1251">
        <v>4</v>
      </c>
      <c r="I1251">
        <v>3</v>
      </c>
      <c r="J1251">
        <v>1</v>
      </c>
      <c r="K1251">
        <v>51</v>
      </c>
      <c r="L1251">
        <v>5</v>
      </c>
      <c r="M1251">
        <v>0.46173917060666603</v>
      </c>
      <c r="N1251">
        <v>2.1120784333334402E-3</v>
      </c>
      <c r="O1251" t="s">
        <v>19</v>
      </c>
      <c r="P1251" t="s">
        <v>19</v>
      </c>
      <c r="Q1251" t="s">
        <v>19</v>
      </c>
      <c r="R1251" s="3" t="b">
        <v>1</v>
      </c>
      <c r="S1251">
        <v>1</v>
      </c>
      <c r="T1251">
        <f t="shared" si="39"/>
        <v>0</v>
      </c>
      <c r="U1251" t="b">
        <v>0</v>
      </c>
    </row>
    <row r="1252" spans="1:22" x14ac:dyDescent="0.25">
      <c r="A1252" s="1">
        <v>45142.17083333333</v>
      </c>
      <c r="B1252" s="1">
        <f t="shared" si="38"/>
        <v>45142</v>
      </c>
      <c r="C1252">
        <v>0</v>
      </c>
      <c r="D1252" t="s">
        <v>1270</v>
      </c>
      <c r="E1252">
        <v>0.58781320199999998</v>
      </c>
      <c r="F1252">
        <v>2023</v>
      </c>
      <c r="G1252">
        <v>8</v>
      </c>
      <c r="H1252">
        <v>4</v>
      </c>
      <c r="I1252">
        <v>4</v>
      </c>
      <c r="J1252">
        <v>6</v>
      </c>
      <c r="K1252">
        <v>18</v>
      </c>
      <c r="L1252">
        <v>5</v>
      </c>
      <c r="M1252">
        <v>0.46529691183999999</v>
      </c>
      <c r="N1252">
        <v>3.5577412333332998E-3</v>
      </c>
      <c r="O1252" t="s">
        <v>19</v>
      </c>
      <c r="P1252" t="s">
        <v>19</v>
      </c>
      <c r="Q1252" t="s">
        <v>19</v>
      </c>
      <c r="R1252" s="3" t="b">
        <v>1</v>
      </c>
      <c r="S1252">
        <v>1</v>
      </c>
      <c r="T1252">
        <f t="shared" si="39"/>
        <v>0</v>
      </c>
      <c r="U1252" t="b">
        <v>0</v>
      </c>
    </row>
    <row r="1253" spans="1:22" x14ac:dyDescent="0.25">
      <c r="A1253" s="1">
        <v>45142.214583333334</v>
      </c>
      <c r="B1253" s="1">
        <f t="shared" si="38"/>
        <v>45142</v>
      </c>
      <c r="C1253">
        <v>0</v>
      </c>
      <c r="D1253" t="s">
        <v>1271</v>
      </c>
      <c r="E1253">
        <v>0.78592470800000003</v>
      </c>
      <c r="F1253">
        <v>2023</v>
      </c>
      <c r="G1253">
        <v>8</v>
      </c>
      <c r="H1253">
        <v>4</v>
      </c>
      <c r="I1253">
        <v>5</v>
      </c>
      <c r="J1253">
        <v>9</v>
      </c>
      <c r="K1253">
        <v>5</v>
      </c>
      <c r="L1253">
        <v>5</v>
      </c>
      <c r="M1253">
        <v>0.46642089733333297</v>
      </c>
      <c r="N1253">
        <v>1.1239854933333599E-3</v>
      </c>
      <c r="O1253" t="s">
        <v>19</v>
      </c>
      <c r="P1253" t="s">
        <v>19</v>
      </c>
      <c r="Q1253" t="s">
        <v>19</v>
      </c>
      <c r="R1253" s="3" t="b">
        <v>1</v>
      </c>
      <c r="S1253">
        <v>1</v>
      </c>
      <c r="T1253">
        <f t="shared" si="39"/>
        <v>0</v>
      </c>
      <c r="U1253" t="b">
        <v>0</v>
      </c>
    </row>
    <row r="1254" spans="1:22" x14ac:dyDescent="0.25">
      <c r="A1254" s="1">
        <v>45142.257638888892</v>
      </c>
      <c r="B1254" s="1">
        <f t="shared" si="38"/>
        <v>45142</v>
      </c>
      <c r="C1254">
        <v>0</v>
      </c>
      <c r="D1254" t="s">
        <v>1272</v>
      </c>
      <c r="E1254">
        <v>0.39719378100000002</v>
      </c>
      <c r="F1254">
        <v>2023</v>
      </c>
      <c r="G1254">
        <v>8</v>
      </c>
      <c r="H1254">
        <v>4</v>
      </c>
      <c r="I1254">
        <v>6</v>
      </c>
      <c r="J1254">
        <v>11</v>
      </c>
      <c r="K1254">
        <v>44</v>
      </c>
      <c r="L1254">
        <v>5</v>
      </c>
      <c r="M1254">
        <v>0.46320051004000001</v>
      </c>
      <c r="N1254">
        <v>-3.2203872933333402E-3</v>
      </c>
      <c r="O1254" t="s">
        <v>19</v>
      </c>
      <c r="P1254" t="s">
        <v>19</v>
      </c>
      <c r="Q1254" t="s">
        <v>19</v>
      </c>
      <c r="R1254" s="3" t="b">
        <v>1</v>
      </c>
      <c r="S1254">
        <v>1</v>
      </c>
      <c r="T1254">
        <f t="shared" si="39"/>
        <v>0</v>
      </c>
      <c r="U1254" t="b">
        <v>0</v>
      </c>
    </row>
    <row r="1255" spans="1:22" x14ac:dyDescent="0.25">
      <c r="A1255" s="1">
        <v>45142.301388888889</v>
      </c>
      <c r="B1255" s="1">
        <f t="shared" si="38"/>
        <v>45142</v>
      </c>
      <c r="C1255">
        <v>0</v>
      </c>
      <c r="D1255" t="s">
        <v>1273</v>
      </c>
      <c r="E1255">
        <v>0.97087155400000003</v>
      </c>
      <c r="F1255">
        <v>2023</v>
      </c>
      <c r="G1255">
        <v>8</v>
      </c>
      <c r="H1255">
        <v>4</v>
      </c>
      <c r="I1255">
        <v>7</v>
      </c>
      <c r="J1255">
        <v>14</v>
      </c>
      <c r="K1255">
        <v>9</v>
      </c>
      <c r="L1255">
        <v>5</v>
      </c>
      <c r="M1255">
        <v>0.46195940023333298</v>
      </c>
      <c r="N1255">
        <v>-1.24110980666669E-3</v>
      </c>
      <c r="O1255" t="s">
        <v>19</v>
      </c>
      <c r="P1255" t="s">
        <v>19</v>
      </c>
      <c r="Q1255" t="s">
        <v>19</v>
      </c>
      <c r="R1255" s="3" t="b">
        <v>1</v>
      </c>
      <c r="S1255">
        <v>1</v>
      </c>
      <c r="T1255">
        <f t="shared" si="39"/>
        <v>0</v>
      </c>
      <c r="U1255" s="3" t="b">
        <v>1</v>
      </c>
      <c r="V1255">
        <v>1</v>
      </c>
    </row>
    <row r="1256" spans="1:22" x14ac:dyDescent="0.25">
      <c r="A1256" s="1">
        <v>45142.344444444447</v>
      </c>
      <c r="B1256" s="1">
        <f t="shared" si="38"/>
        <v>45142</v>
      </c>
      <c r="C1256">
        <v>0</v>
      </c>
      <c r="D1256" t="s">
        <v>1274</v>
      </c>
      <c r="E1256">
        <v>0.90764351399999998</v>
      </c>
      <c r="F1256">
        <v>2023</v>
      </c>
      <c r="G1256">
        <v>8</v>
      </c>
      <c r="H1256">
        <v>4</v>
      </c>
      <c r="I1256">
        <v>8</v>
      </c>
      <c r="J1256">
        <v>16</v>
      </c>
      <c r="K1256">
        <v>40</v>
      </c>
      <c r="L1256">
        <v>5</v>
      </c>
      <c r="M1256">
        <v>0.45746188172666602</v>
      </c>
      <c r="N1256">
        <v>-4.4975185066666304E-3</v>
      </c>
      <c r="O1256" t="s">
        <v>19</v>
      </c>
      <c r="P1256" t="s">
        <v>19</v>
      </c>
      <c r="Q1256" t="s">
        <v>19</v>
      </c>
      <c r="R1256" s="3" t="b">
        <v>1</v>
      </c>
      <c r="S1256">
        <v>1</v>
      </c>
      <c r="T1256">
        <f t="shared" si="39"/>
        <v>0</v>
      </c>
      <c r="U1256" t="b">
        <v>0</v>
      </c>
    </row>
    <row r="1257" spans="1:22" x14ac:dyDescent="0.25">
      <c r="A1257" s="1">
        <v>45142.417361111111</v>
      </c>
      <c r="B1257" s="1">
        <f t="shared" si="38"/>
        <v>45142</v>
      </c>
      <c r="C1257">
        <v>0</v>
      </c>
      <c r="D1257" t="s">
        <v>1275</v>
      </c>
      <c r="E1257">
        <v>0.66933651599999999</v>
      </c>
      <c r="F1257">
        <v>2023</v>
      </c>
      <c r="G1257">
        <v>8</v>
      </c>
      <c r="H1257">
        <v>4</v>
      </c>
      <c r="I1257">
        <v>10</v>
      </c>
      <c r="J1257">
        <v>1</v>
      </c>
      <c r="K1257">
        <v>13</v>
      </c>
      <c r="L1257">
        <v>5</v>
      </c>
      <c r="M1257">
        <v>0.455534242986666</v>
      </c>
      <c r="N1257">
        <v>-1.92763874000001E-3</v>
      </c>
      <c r="O1257" t="s">
        <v>19</v>
      </c>
      <c r="P1257" t="s">
        <v>19</v>
      </c>
      <c r="Q1257" t="s">
        <v>19</v>
      </c>
      <c r="R1257" s="3" t="b">
        <v>1</v>
      </c>
      <c r="S1257">
        <v>1</v>
      </c>
      <c r="T1257">
        <f t="shared" si="39"/>
        <v>0</v>
      </c>
      <c r="U1257" t="b">
        <v>0</v>
      </c>
    </row>
    <row r="1258" spans="1:22" x14ac:dyDescent="0.25">
      <c r="A1258" s="1">
        <v>45142.460416666669</v>
      </c>
      <c r="B1258" s="1">
        <f t="shared" si="38"/>
        <v>45142</v>
      </c>
      <c r="C1258">
        <v>0</v>
      </c>
      <c r="D1258" t="s">
        <v>1276</v>
      </c>
      <c r="E1258">
        <v>1.2751821109999999</v>
      </c>
      <c r="F1258">
        <v>2023</v>
      </c>
      <c r="G1258">
        <v>8</v>
      </c>
      <c r="H1258">
        <v>4</v>
      </c>
      <c r="I1258">
        <v>11</v>
      </c>
      <c r="J1258">
        <v>3</v>
      </c>
      <c r="K1258">
        <v>59</v>
      </c>
      <c r="L1258">
        <v>5</v>
      </c>
      <c r="M1258">
        <v>0.46180065239333301</v>
      </c>
      <c r="N1258">
        <v>6.2664094066666098E-3</v>
      </c>
      <c r="O1258" t="s">
        <v>19</v>
      </c>
      <c r="P1258" t="s">
        <v>19</v>
      </c>
      <c r="Q1258" t="s">
        <v>19</v>
      </c>
      <c r="R1258" s="3" t="b">
        <v>1</v>
      </c>
      <c r="S1258">
        <v>1</v>
      </c>
      <c r="T1258">
        <f t="shared" si="39"/>
        <v>1</v>
      </c>
      <c r="U1258" s="3" t="b">
        <v>1</v>
      </c>
      <c r="V1258">
        <v>1</v>
      </c>
    </row>
    <row r="1259" spans="1:22" x14ac:dyDescent="0.25">
      <c r="A1259" s="1">
        <v>45142.504166666666</v>
      </c>
      <c r="B1259" s="1">
        <f t="shared" si="38"/>
        <v>45142</v>
      </c>
      <c r="C1259">
        <v>0</v>
      </c>
      <c r="D1259" t="s">
        <v>1277</v>
      </c>
      <c r="E1259">
        <v>0.28653817300000001</v>
      </c>
      <c r="F1259">
        <v>2023</v>
      </c>
      <c r="G1259">
        <v>8</v>
      </c>
      <c r="H1259">
        <v>4</v>
      </c>
      <c r="I1259">
        <v>12</v>
      </c>
      <c r="J1259">
        <v>6</v>
      </c>
      <c r="K1259">
        <v>48</v>
      </c>
      <c r="L1259">
        <v>5</v>
      </c>
      <c r="M1259">
        <v>0.45821333217999999</v>
      </c>
      <c r="N1259">
        <v>-3.5873202133332401E-3</v>
      </c>
      <c r="O1259" t="s">
        <v>19</v>
      </c>
      <c r="P1259" t="s">
        <v>19</v>
      </c>
      <c r="Q1259" t="s">
        <v>19</v>
      </c>
      <c r="R1259" t="b">
        <v>0</v>
      </c>
      <c r="T1259">
        <f t="shared" si="39"/>
        <v>0</v>
      </c>
      <c r="U1259" t="b">
        <v>0</v>
      </c>
    </row>
    <row r="1260" spans="1:22" x14ac:dyDescent="0.25">
      <c r="A1260" s="1">
        <v>45142.54791666667</v>
      </c>
      <c r="B1260" s="1">
        <f t="shared" si="38"/>
        <v>45142</v>
      </c>
      <c r="C1260">
        <v>0</v>
      </c>
      <c r="D1260" t="s">
        <v>1278</v>
      </c>
      <c r="E1260">
        <v>1.2161650959999999</v>
      </c>
      <c r="F1260">
        <v>2023</v>
      </c>
      <c r="G1260">
        <v>8</v>
      </c>
      <c r="H1260">
        <v>4</v>
      </c>
      <c r="I1260">
        <v>13</v>
      </c>
      <c r="J1260">
        <v>9</v>
      </c>
      <c r="K1260">
        <v>36</v>
      </c>
      <c r="L1260">
        <v>5</v>
      </c>
      <c r="M1260">
        <v>0.459987689966666</v>
      </c>
      <c r="N1260">
        <v>1.77435778666668E-3</v>
      </c>
      <c r="O1260" t="s">
        <v>19</v>
      </c>
      <c r="P1260" t="s">
        <v>19</v>
      </c>
      <c r="Q1260" t="s">
        <v>19</v>
      </c>
      <c r="R1260" s="3" t="b">
        <v>1</v>
      </c>
      <c r="S1260">
        <v>1</v>
      </c>
      <c r="T1260">
        <f t="shared" si="39"/>
        <v>0</v>
      </c>
      <c r="U1260" s="3" t="b">
        <v>1</v>
      </c>
      <c r="V1260">
        <v>1</v>
      </c>
    </row>
    <row r="1261" spans="1:22" x14ac:dyDescent="0.25">
      <c r="A1261" s="1">
        <v>45142.591666666667</v>
      </c>
      <c r="B1261" s="1">
        <f t="shared" si="38"/>
        <v>45142</v>
      </c>
      <c r="C1261">
        <v>0</v>
      </c>
      <c r="D1261" t="s">
        <v>1279</v>
      </c>
      <c r="E1261">
        <v>0.998167311</v>
      </c>
      <c r="F1261">
        <v>2023</v>
      </c>
      <c r="G1261">
        <v>8</v>
      </c>
      <c r="H1261">
        <v>4</v>
      </c>
      <c r="I1261">
        <v>14</v>
      </c>
      <c r="J1261">
        <v>12</v>
      </c>
      <c r="K1261">
        <v>23</v>
      </c>
      <c r="L1261">
        <v>5</v>
      </c>
      <c r="M1261">
        <v>0.458880254773333</v>
      </c>
      <c r="N1261">
        <v>-1.1074351933335E-3</v>
      </c>
      <c r="O1261" t="s">
        <v>19</v>
      </c>
      <c r="P1261" t="s">
        <v>19</v>
      </c>
      <c r="Q1261" t="s">
        <v>19</v>
      </c>
      <c r="R1261" s="3" t="b">
        <v>1</v>
      </c>
      <c r="S1261">
        <v>1</v>
      </c>
      <c r="T1261">
        <f t="shared" si="39"/>
        <v>0</v>
      </c>
      <c r="U1261" s="3" t="b">
        <v>1</v>
      </c>
      <c r="V1261">
        <v>1</v>
      </c>
    </row>
    <row r="1262" spans="1:22" x14ac:dyDescent="0.25">
      <c r="A1262" s="1">
        <v>45142.634722222225</v>
      </c>
      <c r="B1262" s="1">
        <f t="shared" si="38"/>
        <v>45142</v>
      </c>
      <c r="C1262">
        <v>0</v>
      </c>
      <c r="D1262" t="s">
        <v>1280</v>
      </c>
      <c r="E1262">
        <v>0.81150387099999999</v>
      </c>
      <c r="F1262">
        <v>2023</v>
      </c>
      <c r="G1262">
        <v>8</v>
      </c>
      <c r="H1262">
        <v>4</v>
      </c>
      <c r="I1262">
        <v>15</v>
      </c>
      <c r="J1262">
        <v>14</v>
      </c>
      <c r="K1262">
        <v>52</v>
      </c>
      <c r="L1262">
        <v>5</v>
      </c>
      <c r="M1262">
        <v>0.45769824662000003</v>
      </c>
      <c r="N1262">
        <v>-1.1820081533331899E-3</v>
      </c>
      <c r="O1262" t="s">
        <v>19</v>
      </c>
      <c r="P1262" t="s">
        <v>19</v>
      </c>
      <c r="Q1262" t="s">
        <v>19</v>
      </c>
      <c r="R1262" s="3" t="b">
        <v>1</v>
      </c>
      <c r="S1262">
        <v>1</v>
      </c>
      <c r="T1262">
        <f t="shared" si="39"/>
        <v>1</v>
      </c>
      <c r="U1262" t="b">
        <v>0</v>
      </c>
    </row>
    <row r="1263" spans="1:22" x14ac:dyDescent="0.25">
      <c r="A1263" s="1">
        <v>45142.678472222222</v>
      </c>
      <c r="B1263" s="1">
        <f t="shared" si="38"/>
        <v>45142</v>
      </c>
      <c r="C1263">
        <v>0</v>
      </c>
      <c r="D1263" t="s">
        <v>1281</v>
      </c>
      <c r="E1263">
        <v>0.69447305100000001</v>
      </c>
      <c r="F1263">
        <v>2023</v>
      </c>
      <c r="G1263">
        <v>8</v>
      </c>
      <c r="H1263">
        <v>4</v>
      </c>
      <c r="I1263">
        <v>16</v>
      </c>
      <c r="J1263">
        <v>17</v>
      </c>
      <c r="K1263">
        <v>1</v>
      </c>
      <c r="L1263">
        <v>5</v>
      </c>
      <c r="M1263">
        <v>0.45694680699999901</v>
      </c>
      <c r="N1263">
        <v>-7.5143962000012699E-4</v>
      </c>
      <c r="O1263" t="s">
        <v>19</v>
      </c>
      <c r="P1263" t="s">
        <v>19</v>
      </c>
      <c r="Q1263" t="s">
        <v>19</v>
      </c>
      <c r="R1263" s="3" t="b">
        <v>1</v>
      </c>
      <c r="S1263">
        <v>1</v>
      </c>
      <c r="T1263">
        <f t="shared" si="39"/>
        <v>1</v>
      </c>
      <c r="U1263" t="b">
        <v>0</v>
      </c>
    </row>
    <row r="1264" spans="1:22" x14ac:dyDescent="0.25">
      <c r="A1264" s="1">
        <v>45142.736111111109</v>
      </c>
      <c r="B1264" s="1">
        <f t="shared" si="38"/>
        <v>45142</v>
      </c>
      <c r="C1264">
        <v>0</v>
      </c>
      <c r="D1264" t="s">
        <v>1282</v>
      </c>
      <c r="E1264">
        <v>0.58629927900000001</v>
      </c>
      <c r="F1264">
        <v>2023</v>
      </c>
      <c r="G1264">
        <v>8</v>
      </c>
      <c r="H1264">
        <v>4</v>
      </c>
      <c r="I1264">
        <v>17</v>
      </c>
      <c r="J1264">
        <v>40</v>
      </c>
      <c r="K1264">
        <v>25</v>
      </c>
      <c r="L1264">
        <v>5</v>
      </c>
      <c r="M1264">
        <v>0.45484516696666599</v>
      </c>
      <c r="N1264">
        <v>-2.1016400333332399E-3</v>
      </c>
      <c r="O1264" t="s">
        <v>19</v>
      </c>
      <c r="P1264" t="s">
        <v>19</v>
      </c>
      <c r="Q1264" t="s">
        <v>19</v>
      </c>
      <c r="R1264" s="3" t="b">
        <v>1</v>
      </c>
      <c r="S1264">
        <v>1</v>
      </c>
      <c r="T1264">
        <f t="shared" si="39"/>
        <v>1</v>
      </c>
      <c r="U1264" t="b">
        <v>0</v>
      </c>
    </row>
    <row r="1265" spans="1:22" x14ac:dyDescent="0.25">
      <c r="A1265" s="1">
        <v>45142.779861111114</v>
      </c>
      <c r="B1265" s="1">
        <f t="shared" si="38"/>
        <v>45142</v>
      </c>
      <c r="C1265">
        <v>0</v>
      </c>
      <c r="D1265" t="s">
        <v>1283</v>
      </c>
      <c r="E1265">
        <v>0.69708978099999996</v>
      </c>
      <c r="F1265">
        <v>2023</v>
      </c>
      <c r="G1265">
        <v>8</v>
      </c>
      <c r="H1265">
        <v>4</v>
      </c>
      <c r="I1265">
        <v>18</v>
      </c>
      <c r="J1265">
        <v>43</v>
      </c>
      <c r="K1265">
        <v>2</v>
      </c>
      <c r="L1265">
        <v>5</v>
      </c>
      <c r="M1265">
        <v>0.45490468214666602</v>
      </c>
      <c r="N1265" s="2">
        <v>5.9515179999969298E-5</v>
      </c>
      <c r="O1265" t="s">
        <v>19</v>
      </c>
      <c r="P1265" t="s">
        <v>19</v>
      </c>
      <c r="Q1265" t="s">
        <v>19</v>
      </c>
      <c r="R1265" s="3" t="b">
        <v>1</v>
      </c>
      <c r="S1265">
        <v>1</v>
      </c>
      <c r="T1265">
        <f t="shared" si="39"/>
        <v>1</v>
      </c>
      <c r="U1265" t="b">
        <v>0</v>
      </c>
    </row>
    <row r="1266" spans="1:22" x14ac:dyDescent="0.25">
      <c r="A1266" s="1">
        <v>45142.823611111111</v>
      </c>
      <c r="B1266" s="1">
        <f t="shared" si="38"/>
        <v>45142</v>
      </c>
      <c r="C1266">
        <v>0</v>
      </c>
      <c r="D1266" t="s">
        <v>1284</v>
      </c>
      <c r="E1266">
        <v>0.62499612199999999</v>
      </c>
      <c r="F1266">
        <v>2023</v>
      </c>
      <c r="G1266">
        <v>8</v>
      </c>
      <c r="H1266">
        <v>4</v>
      </c>
      <c r="I1266">
        <v>19</v>
      </c>
      <c r="J1266">
        <v>46</v>
      </c>
      <c r="K1266">
        <v>12</v>
      </c>
      <c r="L1266">
        <v>5</v>
      </c>
      <c r="M1266">
        <v>0.45661621270666602</v>
      </c>
      <c r="N1266">
        <v>1.7115305600000001E-3</v>
      </c>
      <c r="O1266" t="s">
        <v>19</v>
      </c>
      <c r="P1266" t="s">
        <v>19</v>
      </c>
      <c r="Q1266" t="s">
        <v>19</v>
      </c>
      <c r="R1266" s="3" t="b">
        <v>1</v>
      </c>
      <c r="S1266">
        <v>1</v>
      </c>
      <c r="T1266">
        <f t="shared" si="39"/>
        <v>1</v>
      </c>
      <c r="U1266" t="b">
        <v>0</v>
      </c>
    </row>
    <row r="1267" spans="1:22" x14ac:dyDescent="0.25">
      <c r="A1267" s="1">
        <v>45142.866666666669</v>
      </c>
      <c r="B1267" s="1">
        <f t="shared" si="38"/>
        <v>45142</v>
      </c>
      <c r="C1267">
        <v>0</v>
      </c>
      <c r="D1267" t="s">
        <v>1285</v>
      </c>
      <c r="E1267">
        <v>0.22623680400000001</v>
      </c>
      <c r="F1267">
        <v>2023</v>
      </c>
      <c r="G1267">
        <v>8</v>
      </c>
      <c r="H1267">
        <v>4</v>
      </c>
      <c r="I1267">
        <v>20</v>
      </c>
      <c r="J1267">
        <v>48</v>
      </c>
      <c r="K1267">
        <v>40</v>
      </c>
      <c r="L1267">
        <v>5</v>
      </c>
      <c r="M1267">
        <v>0.45459384027333299</v>
      </c>
      <c r="N1267">
        <v>-2.0223724333333598E-3</v>
      </c>
      <c r="O1267" t="s">
        <v>19</v>
      </c>
      <c r="P1267" t="s">
        <v>19</v>
      </c>
      <c r="Q1267" t="s">
        <v>19</v>
      </c>
      <c r="R1267" t="b">
        <v>0</v>
      </c>
      <c r="T1267">
        <f t="shared" si="39"/>
        <v>0</v>
      </c>
      <c r="U1267" t="b">
        <v>0</v>
      </c>
    </row>
    <row r="1268" spans="1:22" x14ac:dyDescent="0.25">
      <c r="A1268" s="1">
        <v>45142.910416666666</v>
      </c>
      <c r="B1268" s="1">
        <f t="shared" si="38"/>
        <v>45142</v>
      </c>
      <c r="C1268">
        <v>0</v>
      </c>
      <c r="D1268" t="s">
        <v>1286</v>
      </c>
      <c r="E1268">
        <v>2.9844872000000001E-2</v>
      </c>
      <c r="F1268">
        <v>2023</v>
      </c>
      <c r="G1268">
        <v>8</v>
      </c>
      <c r="H1268">
        <v>4</v>
      </c>
      <c r="I1268">
        <v>21</v>
      </c>
      <c r="J1268">
        <v>51</v>
      </c>
      <c r="K1268">
        <v>27</v>
      </c>
      <c r="L1268">
        <v>5</v>
      </c>
      <c r="M1268">
        <v>0.449765309006666</v>
      </c>
      <c r="N1268">
        <v>-4.8285312666665999E-3</v>
      </c>
      <c r="O1268" t="s">
        <v>19</v>
      </c>
      <c r="P1268" t="s">
        <v>19</v>
      </c>
      <c r="Q1268" t="s">
        <v>19</v>
      </c>
      <c r="R1268" t="b">
        <v>0</v>
      </c>
      <c r="T1268">
        <f t="shared" si="39"/>
        <v>0</v>
      </c>
      <c r="U1268" t="b">
        <v>0</v>
      </c>
    </row>
    <row r="1269" spans="1:22" x14ac:dyDescent="0.25">
      <c r="A1269" s="1">
        <v>45142.95416666667</v>
      </c>
      <c r="B1269" s="1">
        <f t="shared" si="38"/>
        <v>45142</v>
      </c>
      <c r="C1269">
        <v>0</v>
      </c>
      <c r="D1269" t="s">
        <v>1287</v>
      </c>
      <c r="E1269">
        <v>3.2019622999999997E-2</v>
      </c>
      <c r="F1269">
        <v>2023</v>
      </c>
      <c r="G1269">
        <v>8</v>
      </c>
      <c r="H1269">
        <v>4</v>
      </c>
      <c r="I1269">
        <v>22</v>
      </c>
      <c r="J1269">
        <v>54</v>
      </c>
      <c r="K1269">
        <v>16</v>
      </c>
      <c r="L1269">
        <v>5</v>
      </c>
      <c r="M1269">
        <v>0.44703217499999998</v>
      </c>
      <c r="N1269">
        <v>-2.7331340066666298E-3</v>
      </c>
      <c r="O1269" t="s">
        <v>19</v>
      </c>
      <c r="P1269" t="s">
        <v>19</v>
      </c>
      <c r="Q1269" t="s">
        <v>19</v>
      </c>
      <c r="R1269" t="b">
        <v>0</v>
      </c>
      <c r="T1269">
        <f t="shared" si="39"/>
        <v>0</v>
      </c>
      <c r="U1269" t="b">
        <v>0</v>
      </c>
    </row>
    <row r="1270" spans="1:22" x14ac:dyDescent="0.25">
      <c r="A1270" s="1">
        <v>45142.997916666667</v>
      </c>
      <c r="B1270" s="1">
        <f t="shared" si="38"/>
        <v>45142</v>
      </c>
      <c r="C1270">
        <v>0</v>
      </c>
      <c r="D1270" t="s">
        <v>1288</v>
      </c>
      <c r="E1270">
        <v>3.4553822999999997E-2</v>
      </c>
      <c r="F1270">
        <v>2023</v>
      </c>
      <c r="G1270">
        <v>8</v>
      </c>
      <c r="H1270">
        <v>4</v>
      </c>
      <c r="I1270">
        <v>23</v>
      </c>
      <c r="J1270">
        <v>57</v>
      </c>
      <c r="K1270">
        <v>0</v>
      </c>
      <c r="L1270">
        <v>5</v>
      </c>
      <c r="M1270">
        <v>0.442624005813333</v>
      </c>
      <c r="N1270">
        <v>-4.4081691866667497E-3</v>
      </c>
      <c r="O1270" t="s">
        <v>19</v>
      </c>
      <c r="P1270" t="s">
        <v>19</v>
      </c>
      <c r="Q1270" t="s">
        <v>19</v>
      </c>
      <c r="R1270" t="b">
        <v>0</v>
      </c>
      <c r="T1270">
        <f t="shared" si="39"/>
        <v>0</v>
      </c>
      <c r="U1270" t="b">
        <v>0</v>
      </c>
    </row>
    <row r="1271" spans="1:22" x14ac:dyDescent="0.25">
      <c r="A1271" s="1">
        <v>45143.040972222225</v>
      </c>
      <c r="B1271" s="1">
        <f t="shared" si="38"/>
        <v>45143</v>
      </c>
      <c r="C1271">
        <v>0</v>
      </c>
      <c r="D1271" t="s">
        <v>1289</v>
      </c>
      <c r="E1271">
        <v>0.31266136700000002</v>
      </c>
      <c r="F1271">
        <v>2023</v>
      </c>
      <c r="G1271">
        <v>8</v>
      </c>
      <c r="H1271">
        <v>5</v>
      </c>
      <c r="I1271">
        <v>0</v>
      </c>
      <c r="J1271">
        <v>59</v>
      </c>
      <c r="K1271">
        <v>48</v>
      </c>
      <c r="L1271">
        <v>5</v>
      </c>
      <c r="M1271">
        <v>0.441203972626666</v>
      </c>
      <c r="N1271">
        <v>-1.4200331866665501E-3</v>
      </c>
      <c r="O1271" t="s">
        <v>19</v>
      </c>
      <c r="P1271" t="s">
        <v>19</v>
      </c>
      <c r="Q1271" t="s">
        <v>19</v>
      </c>
      <c r="R1271" t="b">
        <v>0</v>
      </c>
      <c r="T1271">
        <f t="shared" si="39"/>
        <v>0</v>
      </c>
      <c r="U1271" t="b">
        <v>0</v>
      </c>
    </row>
    <row r="1272" spans="1:22" x14ac:dyDescent="0.25">
      <c r="A1272" s="1">
        <v>45143.084722222222</v>
      </c>
      <c r="B1272" s="1">
        <f t="shared" si="38"/>
        <v>45143</v>
      </c>
      <c r="C1272">
        <v>0</v>
      </c>
      <c r="D1272" t="s">
        <v>1290</v>
      </c>
      <c r="E1272">
        <v>0.759619347</v>
      </c>
      <c r="F1272">
        <v>2023</v>
      </c>
      <c r="G1272">
        <v>8</v>
      </c>
      <c r="H1272">
        <v>5</v>
      </c>
      <c r="I1272">
        <v>2</v>
      </c>
      <c r="J1272">
        <v>2</v>
      </c>
      <c r="K1272">
        <v>26</v>
      </c>
      <c r="L1272">
        <v>5</v>
      </c>
      <c r="M1272">
        <v>0.44196617115999998</v>
      </c>
      <c r="N1272">
        <v>7.6219853333325805E-4</v>
      </c>
      <c r="O1272" t="s">
        <v>19</v>
      </c>
      <c r="P1272" t="s">
        <v>19</v>
      </c>
      <c r="Q1272" t="s">
        <v>19</v>
      </c>
      <c r="R1272" s="3" t="b">
        <v>1</v>
      </c>
      <c r="S1272">
        <v>1</v>
      </c>
      <c r="T1272">
        <f t="shared" si="39"/>
        <v>0</v>
      </c>
      <c r="U1272" t="b">
        <v>0</v>
      </c>
    </row>
    <row r="1273" spans="1:22" x14ac:dyDescent="0.25">
      <c r="A1273" s="1">
        <v>45143.128472222219</v>
      </c>
      <c r="B1273" s="1">
        <f t="shared" si="38"/>
        <v>45143</v>
      </c>
      <c r="C1273">
        <v>0</v>
      </c>
      <c r="D1273" t="s">
        <v>1291</v>
      </c>
      <c r="E1273">
        <v>0.298491805</v>
      </c>
      <c r="F1273">
        <v>2023</v>
      </c>
      <c r="G1273">
        <v>8</v>
      </c>
      <c r="H1273">
        <v>5</v>
      </c>
      <c r="I1273">
        <v>3</v>
      </c>
      <c r="J1273">
        <v>5</v>
      </c>
      <c r="K1273">
        <v>19</v>
      </c>
      <c r="L1273">
        <v>5</v>
      </c>
      <c r="M1273">
        <v>0.44391099355333302</v>
      </c>
      <c r="N1273">
        <v>1.9448223933333699E-3</v>
      </c>
      <c r="O1273" t="s">
        <v>19</v>
      </c>
      <c r="P1273" t="s">
        <v>19</v>
      </c>
      <c r="Q1273" t="s">
        <v>19</v>
      </c>
      <c r="R1273" t="b">
        <v>0</v>
      </c>
      <c r="T1273">
        <f t="shared" si="39"/>
        <v>0</v>
      </c>
      <c r="U1273" t="b">
        <v>0</v>
      </c>
    </row>
    <row r="1274" spans="1:22" x14ac:dyDescent="0.25">
      <c r="A1274" s="1">
        <v>45143.172222222223</v>
      </c>
      <c r="B1274" s="1">
        <f t="shared" si="38"/>
        <v>45143</v>
      </c>
      <c r="C1274">
        <v>0</v>
      </c>
      <c r="D1274" t="s">
        <v>1292</v>
      </c>
      <c r="E1274">
        <v>1.2729069989999999</v>
      </c>
      <c r="F1274">
        <v>2023</v>
      </c>
      <c r="G1274">
        <v>8</v>
      </c>
      <c r="H1274">
        <v>5</v>
      </c>
      <c r="I1274">
        <v>4</v>
      </c>
      <c r="J1274">
        <v>8</v>
      </c>
      <c r="K1274">
        <v>19</v>
      </c>
      <c r="L1274">
        <v>5</v>
      </c>
      <c r="M1274">
        <v>0.45229532313333298</v>
      </c>
      <c r="N1274">
        <v>8.3843295799999606E-3</v>
      </c>
      <c r="O1274" t="s">
        <v>19</v>
      </c>
      <c r="P1274" t="s">
        <v>19</v>
      </c>
      <c r="Q1274" t="s">
        <v>19</v>
      </c>
      <c r="R1274" s="3" t="b">
        <v>1</v>
      </c>
      <c r="S1274">
        <v>1</v>
      </c>
      <c r="T1274">
        <f t="shared" si="39"/>
        <v>0</v>
      </c>
      <c r="U1274" s="3" t="b">
        <v>1</v>
      </c>
      <c r="V1274">
        <v>1</v>
      </c>
    </row>
    <row r="1275" spans="1:22" x14ac:dyDescent="0.25">
      <c r="A1275" s="1">
        <v>45143.245833333334</v>
      </c>
      <c r="B1275" s="1">
        <f t="shared" si="38"/>
        <v>45143</v>
      </c>
      <c r="C1275">
        <v>0</v>
      </c>
      <c r="D1275" t="s">
        <v>1293</v>
      </c>
      <c r="E1275">
        <v>1.0145705490000001</v>
      </c>
      <c r="F1275">
        <v>2023</v>
      </c>
      <c r="G1275">
        <v>8</v>
      </c>
      <c r="H1275">
        <v>5</v>
      </c>
      <c r="I1275">
        <v>5</v>
      </c>
      <c r="J1275">
        <v>54</v>
      </c>
      <c r="K1275">
        <v>38</v>
      </c>
      <c r="L1275">
        <v>5</v>
      </c>
      <c r="M1275">
        <v>0.458893465713333</v>
      </c>
      <c r="N1275">
        <v>6.5981425800000198E-3</v>
      </c>
      <c r="O1275" t="s">
        <v>19</v>
      </c>
      <c r="P1275" t="s">
        <v>19</v>
      </c>
      <c r="Q1275" t="s">
        <v>19</v>
      </c>
      <c r="R1275" s="3" t="b">
        <v>1</v>
      </c>
      <c r="S1275">
        <v>1</v>
      </c>
      <c r="T1275">
        <f t="shared" si="39"/>
        <v>0</v>
      </c>
      <c r="U1275" s="3" t="b">
        <v>1</v>
      </c>
      <c r="V1275">
        <v>1</v>
      </c>
    </row>
    <row r="1276" spans="1:22" x14ac:dyDescent="0.25">
      <c r="A1276" s="1">
        <v>45143.318749999999</v>
      </c>
      <c r="B1276" s="1">
        <f t="shared" si="38"/>
        <v>45143</v>
      </c>
      <c r="C1276">
        <v>0</v>
      </c>
      <c r="D1276" t="s">
        <v>1294</v>
      </c>
      <c r="E1276">
        <v>1.5113070040000001</v>
      </c>
      <c r="F1276">
        <v>2023</v>
      </c>
      <c r="G1276">
        <v>8</v>
      </c>
      <c r="H1276">
        <v>5</v>
      </c>
      <c r="I1276">
        <v>7</v>
      </c>
      <c r="J1276">
        <v>39</v>
      </c>
      <c r="K1276">
        <v>4</v>
      </c>
      <c r="L1276">
        <v>5</v>
      </c>
      <c r="M1276">
        <v>0.468843323919999</v>
      </c>
      <c r="N1276">
        <v>9.9498582066665994E-3</v>
      </c>
      <c r="O1276" t="s">
        <v>19</v>
      </c>
      <c r="P1276" t="s">
        <v>19</v>
      </c>
      <c r="Q1276" t="s">
        <v>19</v>
      </c>
      <c r="R1276" s="3" t="b">
        <v>1</v>
      </c>
      <c r="S1276">
        <v>1</v>
      </c>
      <c r="T1276">
        <f t="shared" si="39"/>
        <v>0</v>
      </c>
      <c r="U1276" s="3" t="b">
        <v>1</v>
      </c>
      <c r="V1276">
        <v>1</v>
      </c>
    </row>
    <row r="1277" spans="1:22" x14ac:dyDescent="0.25">
      <c r="A1277" s="1">
        <v>45143.361805555556</v>
      </c>
      <c r="B1277" s="1">
        <f t="shared" si="38"/>
        <v>45143</v>
      </c>
      <c r="C1277">
        <v>0</v>
      </c>
      <c r="D1277" t="s">
        <v>1295</v>
      </c>
      <c r="E1277">
        <v>0.88613593199999996</v>
      </c>
      <c r="F1277">
        <v>2023</v>
      </c>
      <c r="G1277">
        <v>8</v>
      </c>
      <c r="H1277">
        <v>5</v>
      </c>
      <c r="I1277">
        <v>8</v>
      </c>
      <c r="J1277">
        <v>41</v>
      </c>
      <c r="K1277">
        <v>59</v>
      </c>
      <c r="L1277">
        <v>5</v>
      </c>
      <c r="M1277">
        <v>0.47431060870000002</v>
      </c>
      <c r="N1277">
        <v>5.4672847800000804E-3</v>
      </c>
      <c r="O1277" t="s">
        <v>19</v>
      </c>
      <c r="P1277" t="s">
        <v>19</v>
      </c>
      <c r="Q1277" t="s">
        <v>19</v>
      </c>
      <c r="R1277" s="3" t="b">
        <v>1</v>
      </c>
      <c r="S1277">
        <v>1</v>
      </c>
      <c r="T1277">
        <f t="shared" si="39"/>
        <v>0</v>
      </c>
      <c r="U1277" t="b">
        <v>0</v>
      </c>
    </row>
    <row r="1278" spans="1:22" x14ac:dyDescent="0.25">
      <c r="A1278" s="1">
        <v>45143.40625</v>
      </c>
      <c r="B1278" s="1">
        <f t="shared" si="38"/>
        <v>45143</v>
      </c>
      <c r="C1278">
        <v>0</v>
      </c>
      <c r="D1278" t="s">
        <v>1296</v>
      </c>
      <c r="E1278">
        <v>1.135679968</v>
      </c>
      <c r="F1278">
        <v>2023</v>
      </c>
      <c r="G1278">
        <v>8</v>
      </c>
      <c r="H1278">
        <v>5</v>
      </c>
      <c r="I1278">
        <v>9</v>
      </c>
      <c r="J1278">
        <v>45</v>
      </c>
      <c r="K1278">
        <v>5</v>
      </c>
      <c r="L1278">
        <v>5</v>
      </c>
      <c r="M1278">
        <v>0.48164156534666602</v>
      </c>
      <c r="N1278">
        <v>7.3309566466666599E-3</v>
      </c>
      <c r="O1278" t="s">
        <v>19</v>
      </c>
      <c r="P1278" t="s">
        <v>19</v>
      </c>
      <c r="Q1278" t="s">
        <v>19</v>
      </c>
      <c r="R1278" s="3" t="b">
        <v>1</v>
      </c>
      <c r="S1278">
        <v>1</v>
      </c>
      <c r="T1278">
        <f t="shared" si="39"/>
        <v>0</v>
      </c>
      <c r="U1278" s="3" t="b">
        <v>1</v>
      </c>
      <c r="V1278">
        <v>1</v>
      </c>
    </row>
    <row r="1279" spans="1:22" x14ac:dyDescent="0.25">
      <c r="A1279" s="1">
        <v>45143.449305555558</v>
      </c>
      <c r="B1279" s="1">
        <f t="shared" si="38"/>
        <v>45143</v>
      </c>
      <c r="C1279">
        <v>0</v>
      </c>
      <c r="D1279" t="s">
        <v>1297</v>
      </c>
      <c r="E1279">
        <v>8.5229161999999997E-2</v>
      </c>
      <c r="F1279">
        <v>2023</v>
      </c>
      <c r="G1279">
        <v>8</v>
      </c>
      <c r="H1279">
        <v>5</v>
      </c>
      <c r="I1279">
        <v>10</v>
      </c>
      <c r="J1279">
        <v>47</v>
      </c>
      <c r="K1279">
        <v>43</v>
      </c>
      <c r="L1279">
        <v>5</v>
      </c>
      <c r="M1279">
        <v>0.4805481975</v>
      </c>
      <c r="N1279">
        <v>-1.0933678466666899E-3</v>
      </c>
      <c r="O1279" t="s">
        <v>19</v>
      </c>
      <c r="P1279" t="s">
        <v>19</v>
      </c>
      <c r="Q1279" t="s">
        <v>19</v>
      </c>
      <c r="R1279" t="b">
        <v>0</v>
      </c>
      <c r="T1279">
        <f t="shared" si="39"/>
        <v>0</v>
      </c>
      <c r="U1279" t="b">
        <v>0</v>
      </c>
    </row>
    <row r="1280" spans="1:22" x14ac:dyDescent="0.25">
      <c r="A1280" s="1">
        <v>45143.493055555555</v>
      </c>
      <c r="B1280" s="1">
        <f t="shared" si="38"/>
        <v>45143</v>
      </c>
      <c r="C1280">
        <v>0</v>
      </c>
      <c r="D1280" t="s">
        <v>1298</v>
      </c>
      <c r="E1280">
        <v>0.34989572000000002</v>
      </c>
      <c r="F1280">
        <v>2023</v>
      </c>
      <c r="G1280">
        <v>8</v>
      </c>
      <c r="H1280">
        <v>5</v>
      </c>
      <c r="I1280">
        <v>11</v>
      </c>
      <c r="J1280">
        <v>50</v>
      </c>
      <c r="K1280">
        <v>45</v>
      </c>
      <c r="L1280">
        <v>5</v>
      </c>
      <c r="M1280">
        <v>0.480308044106666</v>
      </c>
      <c r="N1280">
        <v>-2.40153393333275E-4</v>
      </c>
      <c r="O1280" t="s">
        <v>19</v>
      </c>
      <c r="P1280" t="s">
        <v>19</v>
      </c>
      <c r="Q1280" t="s">
        <v>19</v>
      </c>
      <c r="R1280" s="3" t="b">
        <v>1</v>
      </c>
      <c r="S1280">
        <v>1</v>
      </c>
      <c r="T1280">
        <f t="shared" si="39"/>
        <v>0</v>
      </c>
      <c r="U1280" t="b">
        <v>0</v>
      </c>
    </row>
    <row r="1281" spans="1:22" x14ac:dyDescent="0.25">
      <c r="A1281" s="1">
        <v>45143.536805555559</v>
      </c>
      <c r="B1281" s="1">
        <f t="shared" si="38"/>
        <v>45143</v>
      </c>
      <c r="C1281">
        <v>0</v>
      </c>
      <c r="D1281" t="s">
        <v>1299</v>
      </c>
      <c r="E1281">
        <v>0.20980253800000001</v>
      </c>
      <c r="F1281">
        <v>2023</v>
      </c>
      <c r="G1281">
        <v>8</v>
      </c>
      <c r="H1281">
        <v>5</v>
      </c>
      <c r="I1281">
        <v>12</v>
      </c>
      <c r="J1281">
        <v>53</v>
      </c>
      <c r="K1281">
        <v>40</v>
      </c>
      <c r="L1281">
        <v>5</v>
      </c>
      <c r="M1281">
        <v>0.48123162917999901</v>
      </c>
      <c r="N1281">
        <v>9.2358507333317698E-4</v>
      </c>
      <c r="O1281" t="s">
        <v>19</v>
      </c>
      <c r="P1281" t="s">
        <v>19</v>
      </c>
      <c r="Q1281" t="s">
        <v>19</v>
      </c>
      <c r="R1281" t="b">
        <v>0</v>
      </c>
      <c r="T1281">
        <f t="shared" si="39"/>
        <v>0</v>
      </c>
      <c r="U1281" t="b">
        <v>0</v>
      </c>
    </row>
    <row r="1282" spans="1:22" x14ac:dyDescent="0.25">
      <c r="A1282" s="1">
        <v>45143.595138888886</v>
      </c>
      <c r="B1282" s="1">
        <f t="shared" si="38"/>
        <v>45143</v>
      </c>
      <c r="C1282">
        <v>0</v>
      </c>
      <c r="D1282" t="s">
        <v>1300</v>
      </c>
      <c r="E1282">
        <v>0.635900358</v>
      </c>
      <c r="F1282">
        <v>2023</v>
      </c>
      <c r="G1282">
        <v>8</v>
      </c>
      <c r="H1282">
        <v>5</v>
      </c>
      <c r="I1282">
        <v>14</v>
      </c>
      <c r="J1282">
        <v>17</v>
      </c>
      <c r="K1282">
        <v>32</v>
      </c>
      <c r="L1282">
        <v>5</v>
      </c>
      <c r="M1282">
        <v>0.48342453197333302</v>
      </c>
      <c r="N1282">
        <v>2.1929027933333899E-3</v>
      </c>
      <c r="O1282" t="s">
        <v>19</v>
      </c>
      <c r="P1282" t="s">
        <v>19</v>
      </c>
      <c r="Q1282" t="s">
        <v>19</v>
      </c>
      <c r="R1282" s="3" t="b">
        <v>1</v>
      </c>
      <c r="S1282">
        <v>1</v>
      </c>
      <c r="T1282">
        <f t="shared" si="39"/>
        <v>0</v>
      </c>
      <c r="U1282" t="b">
        <v>0</v>
      </c>
    </row>
    <row r="1283" spans="1:22" x14ac:dyDescent="0.25">
      <c r="A1283" s="1">
        <v>45143.65347222222</v>
      </c>
      <c r="B1283" s="1">
        <f t="shared" ref="B1283:B1346" si="40">DATE(YEAR(A1283),MONTH(A1283),DAY(A1283))</f>
        <v>45143</v>
      </c>
      <c r="C1283">
        <v>0</v>
      </c>
      <c r="D1283" t="s">
        <v>1301</v>
      </c>
      <c r="E1283">
        <v>1.021692737</v>
      </c>
      <c r="F1283">
        <v>2023</v>
      </c>
      <c r="G1283">
        <v>8</v>
      </c>
      <c r="H1283">
        <v>5</v>
      </c>
      <c r="I1283">
        <v>15</v>
      </c>
      <c r="J1283">
        <v>41</v>
      </c>
      <c r="K1283">
        <v>4</v>
      </c>
      <c r="L1283">
        <v>5</v>
      </c>
      <c r="M1283">
        <v>0.48696789821333297</v>
      </c>
      <c r="N1283">
        <v>3.5433662400001201E-3</v>
      </c>
      <c r="O1283" t="s">
        <v>19</v>
      </c>
      <c r="P1283" t="s">
        <v>19</v>
      </c>
      <c r="Q1283" t="s">
        <v>19</v>
      </c>
      <c r="R1283" s="3" t="b">
        <v>1</v>
      </c>
      <c r="S1283">
        <v>1</v>
      </c>
      <c r="T1283">
        <f t="shared" si="39"/>
        <v>0</v>
      </c>
      <c r="U1283" s="3" t="b">
        <v>1</v>
      </c>
      <c r="V1283">
        <v>1</v>
      </c>
    </row>
    <row r="1284" spans="1:22" x14ac:dyDescent="0.25">
      <c r="A1284" s="1">
        <v>45143.697222222225</v>
      </c>
      <c r="B1284" s="1">
        <f t="shared" si="40"/>
        <v>45143</v>
      </c>
      <c r="C1284">
        <v>0</v>
      </c>
      <c r="D1284" t="s">
        <v>1302</v>
      </c>
      <c r="E1284">
        <v>1.003980286</v>
      </c>
      <c r="F1284">
        <v>2023</v>
      </c>
      <c r="G1284">
        <v>8</v>
      </c>
      <c r="H1284">
        <v>5</v>
      </c>
      <c r="I1284">
        <v>16</v>
      </c>
      <c r="J1284">
        <v>44</v>
      </c>
      <c r="K1284">
        <v>28</v>
      </c>
      <c r="L1284">
        <v>5</v>
      </c>
      <c r="M1284">
        <v>0.49167747565999997</v>
      </c>
      <c r="N1284">
        <v>4.7095774466666103E-3</v>
      </c>
      <c r="O1284" t="s">
        <v>19</v>
      </c>
      <c r="P1284" t="s">
        <v>19</v>
      </c>
      <c r="Q1284" t="s">
        <v>19</v>
      </c>
      <c r="R1284" s="3" t="b">
        <v>1</v>
      </c>
      <c r="S1284">
        <v>1</v>
      </c>
      <c r="T1284">
        <f t="shared" si="39"/>
        <v>0</v>
      </c>
      <c r="U1284" s="3" t="b">
        <v>1</v>
      </c>
      <c r="V1284">
        <v>1</v>
      </c>
    </row>
    <row r="1285" spans="1:22" x14ac:dyDescent="0.25">
      <c r="A1285" s="1">
        <v>45143.784722222219</v>
      </c>
      <c r="B1285" s="1">
        <f t="shared" si="40"/>
        <v>45143</v>
      </c>
      <c r="C1285">
        <v>0</v>
      </c>
      <c r="D1285" t="s">
        <v>1303</v>
      </c>
      <c r="E1285">
        <v>0.21215453200000001</v>
      </c>
      <c r="F1285">
        <v>2023</v>
      </c>
      <c r="G1285">
        <v>8</v>
      </c>
      <c r="H1285">
        <v>5</v>
      </c>
      <c r="I1285">
        <v>18</v>
      </c>
      <c r="J1285">
        <v>50</v>
      </c>
      <c r="K1285">
        <v>30</v>
      </c>
      <c r="L1285">
        <v>5</v>
      </c>
      <c r="M1285">
        <v>0.49122739234000001</v>
      </c>
      <c r="N1285">
        <v>-4.5008332000001601E-4</v>
      </c>
      <c r="O1285" t="s">
        <v>19</v>
      </c>
      <c r="P1285" t="s">
        <v>19</v>
      </c>
      <c r="Q1285" t="s">
        <v>19</v>
      </c>
      <c r="R1285" t="b">
        <v>0</v>
      </c>
      <c r="T1285">
        <f t="shared" si="39"/>
        <v>0</v>
      </c>
      <c r="U1285" t="b">
        <v>0</v>
      </c>
    </row>
    <row r="1286" spans="1:22" x14ac:dyDescent="0.25">
      <c r="A1286" s="1">
        <v>45143.843055555553</v>
      </c>
      <c r="B1286" s="1">
        <f t="shared" si="40"/>
        <v>45143</v>
      </c>
      <c r="C1286">
        <v>0</v>
      </c>
      <c r="D1286" t="s">
        <v>1304</v>
      </c>
      <c r="E1286">
        <v>0.31105111800000002</v>
      </c>
      <c r="F1286">
        <v>2023</v>
      </c>
      <c r="G1286">
        <v>8</v>
      </c>
      <c r="H1286">
        <v>5</v>
      </c>
      <c r="I1286">
        <v>20</v>
      </c>
      <c r="J1286">
        <v>14</v>
      </c>
      <c r="K1286">
        <v>27</v>
      </c>
      <c r="L1286">
        <v>5</v>
      </c>
      <c r="M1286">
        <v>0.49186510538</v>
      </c>
      <c r="N1286">
        <v>6.3771303999998698E-4</v>
      </c>
      <c r="O1286" t="s">
        <v>19</v>
      </c>
      <c r="P1286" t="s">
        <v>19</v>
      </c>
      <c r="Q1286" t="s">
        <v>19</v>
      </c>
      <c r="R1286" t="b">
        <v>0</v>
      </c>
      <c r="T1286">
        <f t="shared" si="39"/>
        <v>0</v>
      </c>
      <c r="U1286" t="b">
        <v>0</v>
      </c>
    </row>
    <row r="1287" spans="1:22" x14ac:dyDescent="0.25">
      <c r="A1287" s="1">
        <v>45143.886805555558</v>
      </c>
      <c r="B1287" s="1">
        <f t="shared" si="40"/>
        <v>45143</v>
      </c>
      <c r="C1287">
        <v>0</v>
      </c>
      <c r="D1287" t="s">
        <v>1305</v>
      </c>
      <c r="E1287">
        <v>0.18097070300000001</v>
      </c>
      <c r="F1287">
        <v>2023</v>
      </c>
      <c r="G1287">
        <v>8</v>
      </c>
      <c r="H1287">
        <v>5</v>
      </c>
      <c r="I1287">
        <v>21</v>
      </c>
      <c r="J1287">
        <v>17</v>
      </c>
      <c r="K1287">
        <v>7</v>
      </c>
      <c r="L1287">
        <v>5</v>
      </c>
      <c r="M1287">
        <v>0.488876861046666</v>
      </c>
      <c r="N1287">
        <v>-2.98824433333327E-3</v>
      </c>
      <c r="O1287" t="s">
        <v>19</v>
      </c>
      <c r="P1287" t="s">
        <v>19</v>
      </c>
      <c r="Q1287" t="s">
        <v>19</v>
      </c>
      <c r="R1287" t="b">
        <v>0</v>
      </c>
      <c r="T1287">
        <f t="shared" si="39"/>
        <v>0</v>
      </c>
      <c r="U1287" t="b">
        <v>0</v>
      </c>
    </row>
    <row r="1288" spans="1:22" x14ac:dyDescent="0.25">
      <c r="A1288" s="1">
        <v>45143.929861111108</v>
      </c>
      <c r="B1288" s="1">
        <f t="shared" si="40"/>
        <v>45143</v>
      </c>
      <c r="C1288">
        <v>0</v>
      </c>
      <c r="D1288" t="s">
        <v>1306</v>
      </c>
      <c r="E1288">
        <v>0.32343762799999998</v>
      </c>
      <c r="F1288">
        <v>2023</v>
      </c>
      <c r="G1288">
        <v>8</v>
      </c>
      <c r="H1288">
        <v>5</v>
      </c>
      <c r="I1288">
        <v>22</v>
      </c>
      <c r="J1288">
        <v>19</v>
      </c>
      <c r="K1288">
        <v>45</v>
      </c>
      <c r="L1288">
        <v>5</v>
      </c>
      <c r="M1288">
        <v>0.48799321851333299</v>
      </c>
      <c r="N1288">
        <v>-8.8364253333328402E-4</v>
      </c>
      <c r="O1288" t="s">
        <v>19</v>
      </c>
      <c r="P1288" t="s">
        <v>19</v>
      </c>
      <c r="Q1288" t="s">
        <v>19</v>
      </c>
      <c r="R1288" t="b">
        <v>0</v>
      </c>
      <c r="T1288">
        <f t="shared" si="39"/>
        <v>0</v>
      </c>
      <c r="U1288" t="b">
        <v>0</v>
      </c>
    </row>
    <row r="1289" spans="1:22" x14ac:dyDescent="0.25">
      <c r="A1289" s="1">
        <v>45143.974305555559</v>
      </c>
      <c r="B1289" s="1">
        <f t="shared" si="40"/>
        <v>45143</v>
      </c>
      <c r="C1289">
        <v>0</v>
      </c>
      <c r="D1289" t="s">
        <v>1307</v>
      </c>
      <c r="E1289">
        <v>0.143887342</v>
      </c>
      <c r="F1289">
        <v>2023</v>
      </c>
      <c r="G1289">
        <v>8</v>
      </c>
      <c r="H1289">
        <v>5</v>
      </c>
      <c r="I1289">
        <v>23</v>
      </c>
      <c r="J1289">
        <v>23</v>
      </c>
      <c r="K1289">
        <v>3</v>
      </c>
      <c r="L1289">
        <v>5</v>
      </c>
      <c r="M1289">
        <v>0.486489848593333</v>
      </c>
      <c r="N1289">
        <v>-1.5033699200001E-3</v>
      </c>
      <c r="O1289" t="s">
        <v>19</v>
      </c>
      <c r="P1289" t="s">
        <v>19</v>
      </c>
      <c r="Q1289" t="s">
        <v>19</v>
      </c>
      <c r="R1289" t="b">
        <v>0</v>
      </c>
      <c r="T1289">
        <f t="shared" si="39"/>
        <v>0</v>
      </c>
      <c r="U1289" t="b">
        <v>0</v>
      </c>
    </row>
    <row r="1290" spans="1:22" x14ac:dyDescent="0.25">
      <c r="A1290" s="1">
        <v>45144.018055555556</v>
      </c>
      <c r="B1290" s="1">
        <f t="shared" si="40"/>
        <v>45144</v>
      </c>
      <c r="C1290">
        <v>0</v>
      </c>
      <c r="D1290" t="s">
        <v>1308</v>
      </c>
      <c r="E1290">
        <v>8.2154884999999997E-2</v>
      </c>
      <c r="F1290">
        <v>2023</v>
      </c>
      <c r="G1290">
        <v>8</v>
      </c>
      <c r="H1290">
        <v>6</v>
      </c>
      <c r="I1290">
        <v>0</v>
      </c>
      <c r="J1290">
        <v>26</v>
      </c>
      <c r="K1290">
        <v>0</v>
      </c>
      <c r="L1290">
        <v>5</v>
      </c>
      <c r="M1290">
        <v>0.48334408646666599</v>
      </c>
      <c r="N1290">
        <v>-3.1457621266666701E-3</v>
      </c>
      <c r="O1290" t="s">
        <v>19</v>
      </c>
      <c r="P1290" t="s">
        <v>19</v>
      </c>
      <c r="Q1290" t="s">
        <v>19</v>
      </c>
      <c r="R1290" t="b">
        <v>0</v>
      </c>
      <c r="T1290">
        <f t="shared" si="39"/>
        <v>0</v>
      </c>
      <c r="U1290" t="b">
        <v>0</v>
      </c>
    </row>
    <row r="1291" spans="1:22" x14ac:dyDescent="0.25">
      <c r="A1291" s="1">
        <v>45144.076388888891</v>
      </c>
      <c r="B1291" s="1">
        <f t="shared" si="40"/>
        <v>45144</v>
      </c>
      <c r="C1291">
        <v>0</v>
      </c>
      <c r="D1291" t="s">
        <v>1309</v>
      </c>
      <c r="E1291">
        <v>1.082241706</v>
      </c>
      <c r="F1291">
        <v>2023</v>
      </c>
      <c r="G1291">
        <v>8</v>
      </c>
      <c r="H1291">
        <v>6</v>
      </c>
      <c r="I1291">
        <v>1</v>
      </c>
      <c r="J1291">
        <v>50</v>
      </c>
      <c r="K1291">
        <v>0</v>
      </c>
      <c r="L1291">
        <v>5</v>
      </c>
      <c r="M1291">
        <v>0.48600862084666602</v>
      </c>
      <c r="N1291">
        <v>2.6645343800000198E-3</v>
      </c>
      <c r="O1291" t="s">
        <v>19</v>
      </c>
      <c r="P1291" t="s">
        <v>19</v>
      </c>
      <c r="Q1291" t="s">
        <v>19</v>
      </c>
      <c r="R1291" s="3" t="b">
        <v>1</v>
      </c>
      <c r="S1291">
        <v>1</v>
      </c>
      <c r="T1291">
        <f t="shared" si="39"/>
        <v>0</v>
      </c>
      <c r="U1291" s="3" t="b">
        <v>1</v>
      </c>
      <c r="V1291">
        <v>1</v>
      </c>
    </row>
    <row r="1292" spans="1:22" x14ac:dyDescent="0.25">
      <c r="A1292" s="1">
        <v>45144.120138888888</v>
      </c>
      <c r="B1292" s="1">
        <f t="shared" si="40"/>
        <v>45144</v>
      </c>
      <c r="C1292">
        <v>0</v>
      </c>
      <c r="D1292" t="s">
        <v>1310</v>
      </c>
      <c r="E1292">
        <v>0.84906943099999999</v>
      </c>
      <c r="F1292">
        <v>2023</v>
      </c>
      <c r="G1292">
        <v>8</v>
      </c>
      <c r="H1292">
        <v>6</v>
      </c>
      <c r="I1292">
        <v>2</v>
      </c>
      <c r="J1292">
        <v>53</v>
      </c>
      <c r="K1292">
        <v>16</v>
      </c>
      <c r="L1292">
        <v>5</v>
      </c>
      <c r="M1292">
        <v>0.48872184940666602</v>
      </c>
      <c r="N1292">
        <v>2.7132285599999399E-3</v>
      </c>
      <c r="O1292" t="s">
        <v>19</v>
      </c>
      <c r="P1292" t="s">
        <v>19</v>
      </c>
      <c r="Q1292" t="s">
        <v>19</v>
      </c>
      <c r="R1292" s="3" t="b">
        <v>1</v>
      </c>
      <c r="S1292">
        <v>1</v>
      </c>
      <c r="T1292">
        <f t="shared" si="39"/>
        <v>0</v>
      </c>
      <c r="U1292" t="b">
        <v>0</v>
      </c>
    </row>
    <row r="1293" spans="1:22" x14ac:dyDescent="0.25">
      <c r="A1293" s="1">
        <v>45144.207638888889</v>
      </c>
      <c r="B1293" s="1">
        <f t="shared" si="40"/>
        <v>45144</v>
      </c>
      <c r="C1293">
        <v>0</v>
      </c>
      <c r="D1293" t="s">
        <v>1311</v>
      </c>
      <c r="E1293">
        <v>0.63328516499999998</v>
      </c>
      <c r="F1293">
        <v>2023</v>
      </c>
      <c r="G1293">
        <v>8</v>
      </c>
      <c r="H1293">
        <v>6</v>
      </c>
      <c r="I1293">
        <v>4</v>
      </c>
      <c r="J1293">
        <v>59</v>
      </c>
      <c r="K1293">
        <v>29</v>
      </c>
      <c r="L1293">
        <v>5</v>
      </c>
      <c r="M1293">
        <v>0.48813916636666599</v>
      </c>
      <c r="N1293">
        <v>-5.8268303999997595E-4</v>
      </c>
      <c r="O1293" t="s">
        <v>19</v>
      </c>
      <c r="P1293" t="s">
        <v>19</v>
      </c>
      <c r="Q1293" t="s">
        <v>19</v>
      </c>
      <c r="R1293" s="3" t="b">
        <v>1</v>
      </c>
      <c r="S1293">
        <v>1</v>
      </c>
      <c r="T1293">
        <f t="shared" si="39"/>
        <v>0</v>
      </c>
      <c r="U1293" t="b">
        <v>0</v>
      </c>
    </row>
    <row r="1294" spans="1:22" x14ac:dyDescent="0.25">
      <c r="A1294" s="1">
        <v>45144.252083333333</v>
      </c>
      <c r="B1294" s="1">
        <f t="shared" si="40"/>
        <v>45144</v>
      </c>
      <c r="C1294">
        <v>0</v>
      </c>
      <c r="D1294" t="s">
        <v>1312</v>
      </c>
      <c r="E1294">
        <v>1.2484121749999999</v>
      </c>
      <c r="F1294">
        <v>2023</v>
      </c>
      <c r="G1294">
        <v>8</v>
      </c>
      <c r="H1294">
        <v>6</v>
      </c>
      <c r="I1294">
        <v>6</v>
      </c>
      <c r="J1294">
        <v>3</v>
      </c>
      <c r="K1294">
        <v>54</v>
      </c>
      <c r="L1294">
        <v>5</v>
      </c>
      <c r="M1294">
        <v>0.49444515024666602</v>
      </c>
      <c r="N1294">
        <v>6.3059838800000297E-3</v>
      </c>
      <c r="O1294" t="s">
        <v>19</v>
      </c>
      <c r="P1294" t="s">
        <v>19</v>
      </c>
      <c r="Q1294" t="s">
        <v>19</v>
      </c>
      <c r="R1294" s="3" t="b">
        <v>1</v>
      </c>
      <c r="S1294">
        <v>1</v>
      </c>
      <c r="T1294">
        <f t="shared" si="39"/>
        <v>0</v>
      </c>
      <c r="U1294" s="3" t="b">
        <v>1</v>
      </c>
      <c r="V1294">
        <v>1</v>
      </c>
    </row>
    <row r="1295" spans="1:22" x14ac:dyDescent="0.25">
      <c r="A1295" s="1">
        <v>45144.296527777777</v>
      </c>
      <c r="B1295" s="1">
        <f t="shared" si="40"/>
        <v>45144</v>
      </c>
      <c r="C1295">
        <v>0</v>
      </c>
      <c r="D1295" t="s">
        <v>1313</v>
      </c>
      <c r="E1295">
        <v>1.1754965909999999</v>
      </c>
      <c r="F1295">
        <v>2023</v>
      </c>
      <c r="G1295">
        <v>8</v>
      </c>
      <c r="H1295">
        <v>6</v>
      </c>
      <c r="I1295">
        <v>7</v>
      </c>
      <c r="J1295">
        <v>7</v>
      </c>
      <c r="K1295">
        <v>24</v>
      </c>
      <c r="L1295">
        <v>5</v>
      </c>
      <c r="M1295">
        <v>0.49880688035999998</v>
      </c>
      <c r="N1295">
        <v>4.3617301133332901E-3</v>
      </c>
      <c r="O1295" t="s">
        <v>19</v>
      </c>
      <c r="P1295" t="s">
        <v>19</v>
      </c>
      <c r="Q1295" t="s">
        <v>19</v>
      </c>
      <c r="R1295" s="3" t="b">
        <v>1</v>
      </c>
      <c r="S1295">
        <v>1</v>
      </c>
      <c r="T1295">
        <f t="shared" si="39"/>
        <v>0</v>
      </c>
      <c r="U1295" s="3" t="b">
        <v>1</v>
      </c>
      <c r="V1295">
        <v>1</v>
      </c>
    </row>
    <row r="1296" spans="1:22" x14ac:dyDescent="0.25">
      <c r="A1296" s="1">
        <v>45144.340277777781</v>
      </c>
      <c r="B1296" s="1">
        <f t="shared" si="40"/>
        <v>45144</v>
      </c>
      <c r="C1296">
        <v>0</v>
      </c>
      <c r="D1296" t="s">
        <v>1314</v>
      </c>
      <c r="E1296">
        <v>1.2216334289999999</v>
      </c>
      <c r="F1296">
        <v>2023</v>
      </c>
      <c r="G1296">
        <v>8</v>
      </c>
      <c r="H1296">
        <v>6</v>
      </c>
      <c r="I1296">
        <v>8</v>
      </c>
      <c r="J1296">
        <v>10</v>
      </c>
      <c r="K1296">
        <v>17</v>
      </c>
      <c r="L1296">
        <v>5</v>
      </c>
      <c r="M1296">
        <v>0.50322710392666603</v>
      </c>
      <c r="N1296">
        <v>4.4202235666667101E-3</v>
      </c>
      <c r="O1296" t="s">
        <v>19</v>
      </c>
      <c r="P1296" t="s">
        <v>19</v>
      </c>
      <c r="Q1296" t="s">
        <v>19</v>
      </c>
      <c r="R1296" s="3" t="b">
        <v>1</v>
      </c>
      <c r="S1296">
        <v>1</v>
      </c>
      <c r="T1296">
        <f t="shared" si="39"/>
        <v>0</v>
      </c>
      <c r="U1296" s="3" t="b">
        <v>1</v>
      </c>
      <c r="V1296">
        <v>1</v>
      </c>
    </row>
    <row r="1297" spans="1:22" x14ac:dyDescent="0.25">
      <c r="A1297" s="1">
        <v>45144.442361111112</v>
      </c>
      <c r="B1297" s="1">
        <f t="shared" si="40"/>
        <v>45144</v>
      </c>
      <c r="C1297">
        <v>0</v>
      </c>
      <c r="D1297" t="s">
        <v>1315</v>
      </c>
      <c r="E1297">
        <v>0.43001215999999998</v>
      </c>
      <c r="F1297">
        <v>2023</v>
      </c>
      <c r="G1297">
        <v>8</v>
      </c>
      <c r="H1297">
        <v>6</v>
      </c>
      <c r="I1297">
        <v>10</v>
      </c>
      <c r="J1297">
        <v>37</v>
      </c>
      <c r="K1297">
        <v>54</v>
      </c>
      <c r="L1297">
        <v>5</v>
      </c>
      <c r="M1297">
        <v>0.50306535652666595</v>
      </c>
      <c r="N1297">
        <v>-1.61747399999967E-4</v>
      </c>
      <c r="O1297" t="s">
        <v>19</v>
      </c>
      <c r="P1297" t="s">
        <v>19</v>
      </c>
      <c r="Q1297" t="s">
        <v>19</v>
      </c>
      <c r="R1297" s="3" t="b">
        <v>1</v>
      </c>
      <c r="S1297">
        <v>1</v>
      </c>
      <c r="T1297">
        <f t="shared" si="39"/>
        <v>0</v>
      </c>
      <c r="U1297" t="b">
        <v>0</v>
      </c>
    </row>
    <row r="1298" spans="1:22" x14ac:dyDescent="0.25">
      <c r="A1298" s="1">
        <v>45144.486111111109</v>
      </c>
      <c r="B1298" s="1">
        <f t="shared" si="40"/>
        <v>45144</v>
      </c>
      <c r="C1298">
        <v>0</v>
      </c>
      <c r="D1298" t="s">
        <v>1316</v>
      </c>
      <c r="E1298">
        <v>2.3398960999999999E-2</v>
      </c>
      <c r="F1298">
        <v>2023</v>
      </c>
      <c r="G1298">
        <v>8</v>
      </c>
      <c r="H1298">
        <v>6</v>
      </c>
      <c r="I1298">
        <v>11</v>
      </c>
      <c r="J1298">
        <v>40</v>
      </c>
      <c r="K1298">
        <v>48</v>
      </c>
      <c r="L1298">
        <v>5</v>
      </c>
      <c r="M1298">
        <v>0.50305843715999998</v>
      </c>
      <c r="N1298" s="2">
        <v>-6.9193666666356103E-6</v>
      </c>
      <c r="O1298" t="s">
        <v>19</v>
      </c>
      <c r="P1298" t="s">
        <v>19</v>
      </c>
      <c r="Q1298" t="s">
        <v>19</v>
      </c>
      <c r="R1298" t="b">
        <v>0</v>
      </c>
      <c r="T1298">
        <f t="shared" si="39"/>
        <v>0</v>
      </c>
      <c r="U1298" t="b">
        <v>0</v>
      </c>
    </row>
    <row r="1299" spans="1:22" x14ac:dyDescent="0.25">
      <c r="A1299" s="1">
        <v>45144.530555555553</v>
      </c>
      <c r="B1299" s="1">
        <f t="shared" si="40"/>
        <v>45144</v>
      </c>
      <c r="C1299">
        <v>0</v>
      </c>
      <c r="D1299" t="s">
        <v>1317</v>
      </c>
      <c r="E1299">
        <v>0.14823835299999999</v>
      </c>
      <c r="F1299">
        <v>2023</v>
      </c>
      <c r="G1299">
        <v>8</v>
      </c>
      <c r="H1299">
        <v>6</v>
      </c>
      <c r="I1299">
        <v>12</v>
      </c>
      <c r="J1299">
        <v>44</v>
      </c>
      <c r="K1299">
        <v>4</v>
      </c>
      <c r="L1299">
        <v>5</v>
      </c>
      <c r="M1299">
        <v>0.50023617247999996</v>
      </c>
      <c r="N1299">
        <v>-2.82226468000001E-3</v>
      </c>
      <c r="O1299" t="s">
        <v>19</v>
      </c>
      <c r="P1299" t="s">
        <v>19</v>
      </c>
      <c r="Q1299" t="s">
        <v>19</v>
      </c>
      <c r="R1299" t="b">
        <v>0</v>
      </c>
      <c r="T1299">
        <f t="shared" si="39"/>
        <v>0</v>
      </c>
      <c r="U1299" t="b">
        <v>0</v>
      </c>
    </row>
    <row r="1300" spans="1:22" x14ac:dyDescent="0.25">
      <c r="A1300" s="1">
        <v>45144.574305555558</v>
      </c>
      <c r="B1300" s="1">
        <f t="shared" si="40"/>
        <v>45144</v>
      </c>
      <c r="C1300">
        <v>0</v>
      </c>
      <c r="D1300" t="s">
        <v>1318</v>
      </c>
      <c r="E1300">
        <v>0.42703943500000002</v>
      </c>
      <c r="F1300">
        <v>2023</v>
      </c>
      <c r="G1300">
        <v>8</v>
      </c>
      <c r="H1300">
        <v>6</v>
      </c>
      <c r="I1300">
        <v>13</v>
      </c>
      <c r="J1300">
        <v>47</v>
      </c>
      <c r="K1300">
        <v>19</v>
      </c>
      <c r="L1300">
        <v>5</v>
      </c>
      <c r="M1300">
        <v>0.50188680615333303</v>
      </c>
      <c r="N1300">
        <v>1.6506336733331699E-3</v>
      </c>
      <c r="O1300" t="s">
        <v>19</v>
      </c>
      <c r="P1300" t="s">
        <v>19</v>
      </c>
      <c r="Q1300" t="s">
        <v>19</v>
      </c>
      <c r="R1300" s="3" t="b">
        <v>1</v>
      </c>
      <c r="S1300">
        <v>1</v>
      </c>
      <c r="T1300">
        <f t="shared" si="39"/>
        <v>0</v>
      </c>
      <c r="U1300" t="b">
        <v>0</v>
      </c>
    </row>
    <row r="1301" spans="1:22" x14ac:dyDescent="0.25">
      <c r="A1301" s="1">
        <v>45144.618055555555</v>
      </c>
      <c r="B1301" s="1">
        <f t="shared" si="40"/>
        <v>45144</v>
      </c>
      <c r="C1301">
        <v>0</v>
      </c>
      <c r="D1301" t="s">
        <v>1319</v>
      </c>
      <c r="E1301">
        <v>0.96261410999999997</v>
      </c>
      <c r="F1301">
        <v>2023</v>
      </c>
      <c r="G1301">
        <v>8</v>
      </c>
      <c r="H1301">
        <v>6</v>
      </c>
      <c r="I1301">
        <v>14</v>
      </c>
      <c r="J1301">
        <v>50</v>
      </c>
      <c r="K1301">
        <v>21</v>
      </c>
      <c r="L1301">
        <v>5</v>
      </c>
      <c r="M1301">
        <v>0.50659559779333296</v>
      </c>
      <c r="N1301">
        <v>4.7087916400001496E-3</v>
      </c>
      <c r="O1301" t="s">
        <v>19</v>
      </c>
      <c r="P1301" t="s">
        <v>19</v>
      </c>
      <c r="Q1301" t="s">
        <v>19</v>
      </c>
      <c r="R1301" s="3" t="b">
        <v>1</v>
      </c>
      <c r="S1301">
        <v>1</v>
      </c>
      <c r="T1301">
        <f t="shared" si="39"/>
        <v>0</v>
      </c>
      <c r="U1301" s="3" t="b">
        <v>1</v>
      </c>
      <c r="V1301">
        <v>1</v>
      </c>
    </row>
    <row r="1302" spans="1:22" x14ac:dyDescent="0.25">
      <c r="A1302" s="1">
        <v>45144.661805555559</v>
      </c>
      <c r="B1302" s="1">
        <f t="shared" si="40"/>
        <v>45144</v>
      </c>
      <c r="C1302">
        <v>0</v>
      </c>
      <c r="D1302" t="s">
        <v>1320</v>
      </c>
      <c r="E1302">
        <v>0.42539265100000001</v>
      </c>
      <c r="F1302">
        <v>2023</v>
      </c>
      <c r="G1302">
        <v>8</v>
      </c>
      <c r="H1302">
        <v>6</v>
      </c>
      <c r="I1302">
        <v>15</v>
      </c>
      <c r="J1302">
        <v>53</v>
      </c>
      <c r="K1302">
        <v>33</v>
      </c>
      <c r="L1302">
        <v>5</v>
      </c>
      <c r="M1302">
        <v>0.505006173666666</v>
      </c>
      <c r="N1302">
        <v>-1.5894241266667299E-3</v>
      </c>
      <c r="O1302" t="s">
        <v>19</v>
      </c>
      <c r="P1302" t="s">
        <v>19</v>
      </c>
      <c r="Q1302" t="s">
        <v>19</v>
      </c>
      <c r="R1302" s="3" t="b">
        <v>1</v>
      </c>
      <c r="S1302">
        <v>1</v>
      </c>
      <c r="T1302">
        <f t="shared" si="39"/>
        <v>0</v>
      </c>
      <c r="U1302" t="b">
        <v>0</v>
      </c>
    </row>
    <row r="1303" spans="1:22" x14ac:dyDescent="0.25">
      <c r="A1303" s="1">
        <v>45144.705555555556</v>
      </c>
      <c r="B1303" s="1">
        <f t="shared" si="40"/>
        <v>45144</v>
      </c>
      <c r="C1303">
        <v>0</v>
      </c>
      <c r="D1303" t="s">
        <v>1321</v>
      </c>
      <c r="E1303">
        <v>0.42853263899999999</v>
      </c>
      <c r="F1303">
        <v>2023</v>
      </c>
      <c r="G1303">
        <v>8</v>
      </c>
      <c r="H1303">
        <v>6</v>
      </c>
      <c r="I1303">
        <v>16</v>
      </c>
      <c r="J1303">
        <v>56</v>
      </c>
      <c r="K1303">
        <v>43</v>
      </c>
      <c r="L1303">
        <v>5</v>
      </c>
      <c r="M1303">
        <v>0.50577351548666605</v>
      </c>
      <c r="N1303">
        <v>7.6734181999993302E-4</v>
      </c>
      <c r="O1303" t="s">
        <v>19</v>
      </c>
      <c r="P1303" t="s">
        <v>19</v>
      </c>
      <c r="Q1303" t="s">
        <v>19</v>
      </c>
      <c r="R1303" s="3" t="b">
        <v>1</v>
      </c>
      <c r="S1303">
        <v>1</v>
      </c>
      <c r="T1303">
        <f t="shared" si="39"/>
        <v>0</v>
      </c>
      <c r="U1303" t="b">
        <v>0</v>
      </c>
    </row>
    <row r="1304" spans="1:22" x14ac:dyDescent="0.25">
      <c r="A1304" s="1">
        <v>45144.749305555553</v>
      </c>
      <c r="B1304" s="1">
        <f t="shared" si="40"/>
        <v>45144</v>
      </c>
      <c r="C1304">
        <v>0</v>
      </c>
      <c r="D1304" t="s">
        <v>1322</v>
      </c>
      <c r="E1304">
        <v>0.37743846399999997</v>
      </c>
      <c r="F1304">
        <v>2023</v>
      </c>
      <c r="G1304">
        <v>8</v>
      </c>
      <c r="H1304">
        <v>6</v>
      </c>
      <c r="I1304">
        <v>17</v>
      </c>
      <c r="J1304">
        <v>59</v>
      </c>
      <c r="K1304">
        <v>27</v>
      </c>
      <c r="L1304">
        <v>5</v>
      </c>
      <c r="M1304">
        <v>0.50379556922000002</v>
      </c>
      <c r="N1304">
        <v>-1.9779462666665798E-3</v>
      </c>
      <c r="O1304" t="s">
        <v>19</v>
      </c>
      <c r="P1304" t="s">
        <v>19</v>
      </c>
      <c r="Q1304" t="s">
        <v>19</v>
      </c>
      <c r="R1304" s="3" t="b">
        <v>1</v>
      </c>
      <c r="S1304">
        <v>1</v>
      </c>
      <c r="T1304">
        <f t="shared" si="39"/>
        <v>0</v>
      </c>
      <c r="U1304" t="b">
        <v>0</v>
      </c>
    </row>
    <row r="1305" spans="1:22" x14ac:dyDescent="0.25">
      <c r="A1305" s="1">
        <v>45144.793055555558</v>
      </c>
      <c r="B1305" s="1">
        <f t="shared" si="40"/>
        <v>45144</v>
      </c>
      <c r="C1305">
        <v>0</v>
      </c>
      <c r="D1305" t="s">
        <v>1323</v>
      </c>
      <c r="E1305">
        <v>0.442862011</v>
      </c>
      <c r="F1305">
        <v>2023</v>
      </c>
      <c r="G1305">
        <v>8</v>
      </c>
      <c r="H1305">
        <v>6</v>
      </c>
      <c r="I1305">
        <v>19</v>
      </c>
      <c r="J1305">
        <v>2</v>
      </c>
      <c r="K1305">
        <v>28</v>
      </c>
      <c r="L1305">
        <v>5</v>
      </c>
      <c r="M1305">
        <v>0.50644203635999996</v>
      </c>
      <c r="N1305">
        <v>2.6464671400000502E-3</v>
      </c>
      <c r="O1305" t="s">
        <v>19</v>
      </c>
      <c r="P1305" t="s">
        <v>19</v>
      </c>
      <c r="Q1305" t="s">
        <v>19</v>
      </c>
      <c r="R1305" s="3" t="b">
        <v>1</v>
      </c>
      <c r="S1305">
        <v>1</v>
      </c>
      <c r="T1305">
        <f t="shared" si="39"/>
        <v>0</v>
      </c>
      <c r="U1305" t="b">
        <v>0</v>
      </c>
    </row>
    <row r="1306" spans="1:22" x14ac:dyDescent="0.25">
      <c r="A1306" s="1">
        <v>45144.836805555555</v>
      </c>
      <c r="B1306" s="1">
        <f t="shared" si="40"/>
        <v>45144</v>
      </c>
      <c r="C1306">
        <v>0</v>
      </c>
      <c r="D1306" t="s">
        <v>1324</v>
      </c>
      <c r="E1306">
        <v>0.95607489899999998</v>
      </c>
      <c r="F1306">
        <v>2023</v>
      </c>
      <c r="G1306">
        <v>8</v>
      </c>
      <c r="H1306">
        <v>6</v>
      </c>
      <c r="I1306">
        <v>20</v>
      </c>
      <c r="J1306">
        <v>5</v>
      </c>
      <c r="K1306">
        <v>27</v>
      </c>
      <c r="L1306">
        <v>5</v>
      </c>
      <c r="M1306">
        <v>0.51196890001333295</v>
      </c>
      <c r="N1306">
        <v>5.5268636533333197E-3</v>
      </c>
      <c r="O1306" t="s">
        <v>19</v>
      </c>
      <c r="P1306" t="s">
        <v>19</v>
      </c>
      <c r="Q1306" t="s">
        <v>19</v>
      </c>
      <c r="R1306" s="3" t="b">
        <v>1</v>
      </c>
      <c r="S1306">
        <v>1</v>
      </c>
      <c r="T1306">
        <f t="shared" si="39"/>
        <v>0</v>
      </c>
      <c r="U1306" s="3" t="b">
        <v>1</v>
      </c>
      <c r="V1306">
        <v>1</v>
      </c>
    </row>
    <row r="1307" spans="1:22" x14ac:dyDescent="0.25">
      <c r="A1307" s="1">
        <v>45144.880555555559</v>
      </c>
      <c r="B1307" s="1">
        <f t="shared" si="40"/>
        <v>45144</v>
      </c>
      <c r="C1307">
        <v>0</v>
      </c>
      <c r="D1307" t="s">
        <v>1325</v>
      </c>
      <c r="E1307">
        <v>1.2396910670000001</v>
      </c>
      <c r="F1307">
        <v>2023</v>
      </c>
      <c r="G1307">
        <v>8</v>
      </c>
      <c r="H1307">
        <v>6</v>
      </c>
      <c r="I1307">
        <v>21</v>
      </c>
      <c r="J1307">
        <v>8</v>
      </c>
      <c r="K1307">
        <v>35</v>
      </c>
      <c r="L1307">
        <v>5</v>
      </c>
      <c r="M1307">
        <v>0.52002263101333301</v>
      </c>
      <c r="N1307">
        <v>8.0537309999999494E-3</v>
      </c>
      <c r="O1307" t="s">
        <v>19</v>
      </c>
      <c r="P1307" t="s">
        <v>19</v>
      </c>
      <c r="Q1307" t="s">
        <v>19</v>
      </c>
      <c r="R1307" s="3" t="b">
        <v>1</v>
      </c>
      <c r="S1307">
        <v>1</v>
      </c>
      <c r="T1307">
        <f t="shared" si="39"/>
        <v>0</v>
      </c>
      <c r="U1307" s="3" t="b">
        <v>1</v>
      </c>
      <c r="V1307">
        <v>1</v>
      </c>
    </row>
    <row r="1308" spans="1:22" x14ac:dyDescent="0.25">
      <c r="A1308" s="1">
        <v>45144.924305555556</v>
      </c>
      <c r="B1308" s="1">
        <f t="shared" si="40"/>
        <v>45144</v>
      </c>
      <c r="C1308">
        <v>0</v>
      </c>
      <c r="D1308" t="s">
        <v>1326</v>
      </c>
      <c r="E1308">
        <v>2.0432746000000002E-2</v>
      </c>
      <c r="F1308">
        <v>2023</v>
      </c>
      <c r="G1308">
        <v>8</v>
      </c>
      <c r="H1308">
        <v>6</v>
      </c>
      <c r="I1308">
        <v>22</v>
      </c>
      <c r="J1308">
        <v>11</v>
      </c>
      <c r="K1308">
        <v>31</v>
      </c>
      <c r="L1308">
        <v>5</v>
      </c>
      <c r="M1308">
        <v>0.51687381874000005</v>
      </c>
      <c r="N1308">
        <v>-3.1488122733333E-3</v>
      </c>
      <c r="O1308" t="s">
        <v>19</v>
      </c>
      <c r="P1308" t="s">
        <v>19</v>
      </c>
      <c r="Q1308" t="s">
        <v>19</v>
      </c>
      <c r="R1308" t="b">
        <v>0</v>
      </c>
      <c r="T1308">
        <f t="shared" si="39"/>
        <v>0</v>
      </c>
      <c r="U1308" t="b">
        <v>0</v>
      </c>
    </row>
    <row r="1309" spans="1:22" x14ac:dyDescent="0.25">
      <c r="A1309" s="1">
        <v>45144.968055555553</v>
      </c>
      <c r="B1309" s="1">
        <f t="shared" si="40"/>
        <v>45144</v>
      </c>
      <c r="C1309">
        <v>0</v>
      </c>
      <c r="D1309" t="s">
        <v>1327</v>
      </c>
      <c r="E1309">
        <v>2.5284259E-2</v>
      </c>
      <c r="F1309">
        <v>2023</v>
      </c>
      <c r="G1309">
        <v>8</v>
      </c>
      <c r="H1309">
        <v>6</v>
      </c>
      <c r="I1309">
        <v>23</v>
      </c>
      <c r="J1309">
        <v>14</v>
      </c>
      <c r="K1309">
        <v>45</v>
      </c>
      <c r="L1309">
        <v>5</v>
      </c>
      <c r="M1309">
        <v>0.51578906231999999</v>
      </c>
      <c r="N1309">
        <v>-1.08475642000005E-3</v>
      </c>
      <c r="O1309" t="s">
        <v>19</v>
      </c>
      <c r="P1309" t="s">
        <v>19</v>
      </c>
      <c r="Q1309" t="s">
        <v>19</v>
      </c>
      <c r="R1309" t="b">
        <v>0</v>
      </c>
      <c r="T1309">
        <f t="shared" si="39"/>
        <v>0</v>
      </c>
      <c r="U1309" t="b">
        <v>0</v>
      </c>
    </row>
    <row r="1310" spans="1:22" x14ac:dyDescent="0.25">
      <c r="A1310" s="1">
        <v>45145.012499999997</v>
      </c>
      <c r="B1310" s="1">
        <f t="shared" si="40"/>
        <v>45145</v>
      </c>
      <c r="C1310">
        <v>0</v>
      </c>
      <c r="D1310" t="s">
        <v>1328</v>
      </c>
      <c r="E1310">
        <v>0.150357298</v>
      </c>
      <c r="F1310">
        <v>2023</v>
      </c>
      <c r="G1310">
        <v>8</v>
      </c>
      <c r="H1310">
        <v>7</v>
      </c>
      <c r="I1310">
        <v>0</v>
      </c>
      <c r="J1310">
        <v>18</v>
      </c>
      <c r="K1310">
        <v>21</v>
      </c>
      <c r="L1310">
        <v>5</v>
      </c>
      <c r="M1310">
        <v>0.51550291468666598</v>
      </c>
      <c r="N1310">
        <v>-2.8614763333323302E-4</v>
      </c>
      <c r="O1310" t="s">
        <v>19</v>
      </c>
      <c r="P1310" t="s">
        <v>19</v>
      </c>
      <c r="Q1310" t="s">
        <v>19</v>
      </c>
      <c r="R1310" t="b">
        <v>0</v>
      </c>
      <c r="T1310">
        <f t="shared" si="39"/>
        <v>0</v>
      </c>
      <c r="U1310" t="b">
        <v>0</v>
      </c>
    </row>
    <row r="1311" spans="1:22" x14ac:dyDescent="0.25">
      <c r="A1311" s="1">
        <v>45145.056250000001</v>
      </c>
      <c r="B1311" s="1">
        <f t="shared" si="40"/>
        <v>45145</v>
      </c>
      <c r="C1311">
        <v>0</v>
      </c>
      <c r="D1311" t="s">
        <v>1329</v>
      </c>
      <c r="E1311">
        <v>0.48332198500000001</v>
      </c>
      <c r="F1311">
        <v>2023</v>
      </c>
      <c r="G1311">
        <v>8</v>
      </c>
      <c r="H1311">
        <v>7</v>
      </c>
      <c r="I1311">
        <v>1</v>
      </c>
      <c r="J1311">
        <v>21</v>
      </c>
      <c r="K1311">
        <v>41</v>
      </c>
      <c r="L1311">
        <v>5</v>
      </c>
      <c r="M1311">
        <v>0.51648755147999903</v>
      </c>
      <c r="N1311">
        <v>9.846367933331599E-4</v>
      </c>
      <c r="O1311" t="s">
        <v>19</v>
      </c>
      <c r="P1311" t="s">
        <v>19</v>
      </c>
      <c r="Q1311" t="s">
        <v>19</v>
      </c>
      <c r="R1311" s="3" t="b">
        <v>1</v>
      </c>
      <c r="S1311">
        <v>1</v>
      </c>
      <c r="T1311">
        <f t="shared" si="39"/>
        <v>0</v>
      </c>
      <c r="U1311" t="b">
        <v>0</v>
      </c>
    </row>
    <row r="1312" spans="1:22" x14ac:dyDescent="0.25">
      <c r="A1312" s="1">
        <v>45145.1</v>
      </c>
      <c r="B1312" s="1">
        <f t="shared" si="40"/>
        <v>45145</v>
      </c>
      <c r="C1312">
        <v>0</v>
      </c>
      <c r="D1312" t="s">
        <v>1330</v>
      </c>
      <c r="E1312">
        <v>0.93734519800000005</v>
      </c>
      <c r="F1312">
        <v>2023</v>
      </c>
      <c r="G1312">
        <v>8</v>
      </c>
      <c r="H1312">
        <v>7</v>
      </c>
      <c r="I1312">
        <v>2</v>
      </c>
      <c r="J1312">
        <v>24</v>
      </c>
      <c r="K1312">
        <v>50</v>
      </c>
      <c r="L1312">
        <v>5</v>
      </c>
      <c r="M1312">
        <v>0.52093443253333305</v>
      </c>
      <c r="N1312">
        <v>4.4468810533334598E-3</v>
      </c>
      <c r="O1312" t="s">
        <v>19</v>
      </c>
      <c r="P1312" t="s">
        <v>19</v>
      </c>
      <c r="Q1312" t="s">
        <v>19</v>
      </c>
      <c r="R1312" s="3" t="b">
        <v>1</v>
      </c>
      <c r="S1312">
        <v>1</v>
      </c>
      <c r="T1312">
        <f t="shared" ref="T1312:T1375" si="41">IF(SUM(S1288:S1312)&gt;20,1,0)</f>
        <v>0</v>
      </c>
      <c r="U1312" t="b">
        <v>0</v>
      </c>
    </row>
    <row r="1313" spans="1:21" x14ac:dyDescent="0.25">
      <c r="A1313" s="1">
        <v>45145.144444444442</v>
      </c>
      <c r="B1313" s="1">
        <f t="shared" si="40"/>
        <v>45145</v>
      </c>
      <c r="C1313">
        <v>0</v>
      </c>
      <c r="D1313" t="s">
        <v>1331</v>
      </c>
      <c r="E1313">
        <v>0.42765178700000001</v>
      </c>
      <c r="F1313">
        <v>2023</v>
      </c>
      <c r="G1313">
        <v>8</v>
      </c>
      <c r="H1313">
        <v>7</v>
      </c>
      <c r="I1313">
        <v>3</v>
      </c>
      <c r="J1313">
        <v>28</v>
      </c>
      <c r="K1313">
        <v>15</v>
      </c>
      <c r="L1313">
        <v>5</v>
      </c>
      <c r="M1313">
        <v>0.52283911249999904</v>
      </c>
      <c r="N1313">
        <v>1.9046799666665401E-3</v>
      </c>
      <c r="O1313" t="s">
        <v>19</v>
      </c>
      <c r="P1313" t="s">
        <v>19</v>
      </c>
      <c r="Q1313" t="s">
        <v>19</v>
      </c>
      <c r="R1313" s="3" t="b">
        <v>1</v>
      </c>
      <c r="S1313">
        <v>1</v>
      </c>
      <c r="T1313">
        <f t="shared" si="41"/>
        <v>0</v>
      </c>
      <c r="U1313" t="b">
        <v>0</v>
      </c>
    </row>
    <row r="1314" spans="1:21" x14ac:dyDescent="0.25">
      <c r="A1314" s="1">
        <v>45145.188194444447</v>
      </c>
      <c r="B1314" s="1">
        <f t="shared" si="40"/>
        <v>45145</v>
      </c>
      <c r="C1314">
        <v>0</v>
      </c>
      <c r="D1314" t="s">
        <v>1332</v>
      </c>
      <c r="E1314">
        <v>0.30237325799999998</v>
      </c>
      <c r="F1314">
        <v>2023</v>
      </c>
      <c r="G1314">
        <v>8</v>
      </c>
      <c r="H1314">
        <v>7</v>
      </c>
      <c r="I1314">
        <v>4</v>
      </c>
      <c r="J1314">
        <v>31</v>
      </c>
      <c r="K1314">
        <v>20</v>
      </c>
      <c r="L1314">
        <v>5</v>
      </c>
      <c r="M1314">
        <v>0.52308653489333301</v>
      </c>
      <c r="N1314">
        <v>2.4742239333341799E-4</v>
      </c>
      <c r="O1314" t="s">
        <v>19</v>
      </c>
      <c r="P1314" t="s">
        <v>19</v>
      </c>
      <c r="Q1314" t="s">
        <v>19</v>
      </c>
      <c r="R1314" t="b">
        <v>0</v>
      </c>
      <c r="T1314">
        <f t="shared" si="41"/>
        <v>0</v>
      </c>
      <c r="U1314" t="b">
        <v>0</v>
      </c>
    </row>
    <row r="1315" spans="1:21" x14ac:dyDescent="0.25">
      <c r="A1315" s="1">
        <v>45145.231944444444</v>
      </c>
      <c r="B1315" s="1">
        <f t="shared" si="40"/>
        <v>45145</v>
      </c>
      <c r="C1315">
        <v>0</v>
      </c>
      <c r="D1315" t="s">
        <v>1333</v>
      </c>
      <c r="E1315">
        <v>0.75328335999999996</v>
      </c>
      <c r="F1315">
        <v>2023</v>
      </c>
      <c r="G1315">
        <v>8</v>
      </c>
      <c r="H1315">
        <v>7</v>
      </c>
      <c r="I1315">
        <v>5</v>
      </c>
      <c r="J1315">
        <v>34</v>
      </c>
      <c r="K1315">
        <v>30</v>
      </c>
      <c r="L1315">
        <v>5</v>
      </c>
      <c r="M1315">
        <v>0.52342917576666603</v>
      </c>
      <c r="N1315">
        <v>3.4264087333335497E-4</v>
      </c>
      <c r="O1315" t="s">
        <v>19</v>
      </c>
      <c r="P1315" t="s">
        <v>19</v>
      </c>
      <c r="Q1315" t="s">
        <v>19</v>
      </c>
      <c r="R1315" s="3" t="b">
        <v>1</v>
      </c>
      <c r="S1315">
        <v>1</v>
      </c>
      <c r="T1315">
        <f t="shared" si="41"/>
        <v>0</v>
      </c>
      <c r="U1315" t="b">
        <v>0</v>
      </c>
    </row>
    <row r="1316" spans="1:21" x14ac:dyDescent="0.25">
      <c r="A1316" s="1">
        <v>45145.275694444441</v>
      </c>
      <c r="B1316" s="1">
        <f t="shared" si="40"/>
        <v>45145</v>
      </c>
      <c r="C1316">
        <v>0</v>
      </c>
      <c r="D1316" t="s">
        <v>1334</v>
      </c>
      <c r="E1316">
        <v>0.86750124500000003</v>
      </c>
      <c r="F1316">
        <v>2023</v>
      </c>
      <c r="G1316">
        <v>8</v>
      </c>
      <c r="H1316">
        <v>7</v>
      </c>
      <c r="I1316">
        <v>6</v>
      </c>
      <c r="J1316">
        <v>37</v>
      </c>
      <c r="K1316">
        <v>37</v>
      </c>
      <c r="L1316">
        <v>5</v>
      </c>
      <c r="M1316">
        <v>0.52792430668000001</v>
      </c>
      <c r="N1316">
        <v>4.49513091333331E-3</v>
      </c>
      <c r="O1316" t="s">
        <v>19</v>
      </c>
      <c r="P1316" t="s">
        <v>19</v>
      </c>
      <c r="Q1316" t="s">
        <v>19</v>
      </c>
      <c r="R1316" s="3" t="b">
        <v>1</v>
      </c>
      <c r="S1316">
        <v>1</v>
      </c>
      <c r="T1316">
        <f t="shared" si="41"/>
        <v>0</v>
      </c>
      <c r="U1316" t="b">
        <v>0</v>
      </c>
    </row>
    <row r="1317" spans="1:21" x14ac:dyDescent="0.25">
      <c r="A1317" s="1">
        <v>45145.320833333331</v>
      </c>
      <c r="B1317" s="1">
        <f t="shared" si="40"/>
        <v>45145</v>
      </c>
      <c r="C1317">
        <v>0</v>
      </c>
      <c r="D1317" t="s">
        <v>1335</v>
      </c>
      <c r="E1317">
        <v>0.26208528599999997</v>
      </c>
      <c r="F1317">
        <v>2023</v>
      </c>
      <c r="G1317">
        <v>8</v>
      </c>
      <c r="H1317">
        <v>7</v>
      </c>
      <c r="I1317">
        <v>7</v>
      </c>
      <c r="J1317">
        <v>42</v>
      </c>
      <c r="K1317">
        <v>20</v>
      </c>
      <c r="L1317">
        <v>5</v>
      </c>
      <c r="M1317">
        <v>0.52734103861333304</v>
      </c>
      <c r="N1317">
        <v>-5.83268066666642E-4</v>
      </c>
      <c r="O1317" t="s">
        <v>19</v>
      </c>
      <c r="P1317" t="s">
        <v>19</v>
      </c>
      <c r="Q1317" t="s">
        <v>19</v>
      </c>
      <c r="R1317" t="b">
        <v>0</v>
      </c>
      <c r="T1317">
        <f t="shared" si="41"/>
        <v>0</v>
      </c>
      <c r="U1317" t="b">
        <v>0</v>
      </c>
    </row>
    <row r="1318" spans="1:21" x14ac:dyDescent="0.25">
      <c r="A1318" s="1">
        <v>45145.364583333336</v>
      </c>
      <c r="B1318" s="1">
        <f t="shared" si="40"/>
        <v>45145</v>
      </c>
      <c r="C1318">
        <v>0</v>
      </c>
      <c r="D1318" t="s">
        <v>1336</v>
      </c>
      <c r="E1318">
        <v>0.250045358</v>
      </c>
      <c r="F1318">
        <v>2023</v>
      </c>
      <c r="G1318">
        <v>8</v>
      </c>
      <c r="H1318">
        <v>7</v>
      </c>
      <c r="I1318">
        <v>8</v>
      </c>
      <c r="J1318">
        <v>45</v>
      </c>
      <c r="K1318">
        <v>39</v>
      </c>
      <c r="L1318">
        <v>5</v>
      </c>
      <c r="M1318">
        <v>0.52668870407999901</v>
      </c>
      <c r="N1318">
        <v>-6.5233453333346503E-4</v>
      </c>
      <c r="O1318" t="s">
        <v>19</v>
      </c>
      <c r="P1318" t="s">
        <v>19</v>
      </c>
      <c r="Q1318" t="s">
        <v>19</v>
      </c>
      <c r="R1318" t="b">
        <v>0</v>
      </c>
      <c r="T1318">
        <f t="shared" si="41"/>
        <v>0</v>
      </c>
      <c r="U1318" t="b">
        <v>0</v>
      </c>
    </row>
    <row r="1319" spans="1:21" x14ac:dyDescent="0.25">
      <c r="A1319" s="1">
        <v>45145.40902777778</v>
      </c>
      <c r="B1319" s="1">
        <f t="shared" si="40"/>
        <v>45145</v>
      </c>
      <c r="C1319">
        <v>0</v>
      </c>
      <c r="D1319" t="s">
        <v>1337</v>
      </c>
      <c r="E1319">
        <v>0.31221131200000002</v>
      </c>
      <c r="F1319">
        <v>2023</v>
      </c>
      <c r="G1319">
        <v>8</v>
      </c>
      <c r="H1319">
        <v>7</v>
      </c>
      <c r="I1319">
        <v>9</v>
      </c>
      <c r="J1319">
        <v>49</v>
      </c>
      <c r="K1319">
        <v>24</v>
      </c>
      <c r="L1319">
        <v>5</v>
      </c>
      <c r="M1319">
        <v>0.52834660033999903</v>
      </c>
      <c r="N1319">
        <v>1.6578962600000101E-3</v>
      </c>
      <c r="O1319" t="s">
        <v>19</v>
      </c>
      <c r="P1319" t="s">
        <v>19</v>
      </c>
      <c r="Q1319" t="s">
        <v>19</v>
      </c>
      <c r="R1319" t="b">
        <v>0</v>
      </c>
      <c r="T1319">
        <f t="shared" si="41"/>
        <v>0</v>
      </c>
      <c r="U1319" t="b">
        <v>0</v>
      </c>
    </row>
    <row r="1320" spans="1:21" x14ac:dyDescent="0.25">
      <c r="A1320" s="1">
        <v>45145.452777777777</v>
      </c>
      <c r="B1320" s="1">
        <f t="shared" si="40"/>
        <v>45145</v>
      </c>
      <c r="C1320">
        <v>0</v>
      </c>
      <c r="D1320" t="s">
        <v>1338</v>
      </c>
      <c r="E1320">
        <v>3.4321684999999998E-2</v>
      </c>
      <c r="F1320">
        <v>2023</v>
      </c>
      <c r="G1320">
        <v>8</v>
      </c>
      <c r="H1320">
        <v>7</v>
      </c>
      <c r="I1320">
        <v>10</v>
      </c>
      <c r="J1320">
        <v>52</v>
      </c>
      <c r="K1320">
        <v>43</v>
      </c>
      <c r="L1320">
        <v>5</v>
      </c>
      <c r="M1320">
        <v>0.52588819631333295</v>
      </c>
      <c r="N1320">
        <v>-2.4584040266665201E-3</v>
      </c>
      <c r="O1320" t="s">
        <v>19</v>
      </c>
      <c r="P1320" t="s">
        <v>19</v>
      </c>
      <c r="Q1320" t="s">
        <v>19</v>
      </c>
      <c r="R1320" t="b">
        <v>0</v>
      </c>
      <c r="T1320">
        <f t="shared" si="41"/>
        <v>0</v>
      </c>
      <c r="U1320" t="b">
        <v>0</v>
      </c>
    </row>
    <row r="1321" spans="1:21" x14ac:dyDescent="0.25">
      <c r="A1321" s="1">
        <v>45145.496527777781</v>
      </c>
      <c r="B1321" s="1">
        <f t="shared" si="40"/>
        <v>45145</v>
      </c>
      <c r="C1321">
        <v>0</v>
      </c>
      <c r="D1321" t="s">
        <v>1339</v>
      </c>
      <c r="E1321">
        <v>3.2260168999999998E-2</v>
      </c>
      <c r="F1321">
        <v>2023</v>
      </c>
      <c r="G1321">
        <v>8</v>
      </c>
      <c r="H1321">
        <v>7</v>
      </c>
      <c r="I1321">
        <v>11</v>
      </c>
      <c r="J1321">
        <v>55</v>
      </c>
      <c r="K1321">
        <v>50</v>
      </c>
      <c r="L1321">
        <v>5</v>
      </c>
      <c r="M1321">
        <v>0.52503859862000002</v>
      </c>
      <c r="N1321">
        <v>-8.4959769333337E-4</v>
      </c>
      <c r="O1321" t="s">
        <v>19</v>
      </c>
      <c r="P1321" t="s">
        <v>19</v>
      </c>
      <c r="Q1321" t="s">
        <v>19</v>
      </c>
      <c r="R1321" t="b">
        <v>0</v>
      </c>
      <c r="T1321">
        <f t="shared" si="41"/>
        <v>0</v>
      </c>
      <c r="U1321" t="b">
        <v>0</v>
      </c>
    </row>
    <row r="1322" spans="1:21" x14ac:dyDescent="0.25">
      <c r="A1322" s="1">
        <v>45145.540972222225</v>
      </c>
      <c r="B1322" s="1">
        <f t="shared" si="40"/>
        <v>45145</v>
      </c>
      <c r="C1322">
        <v>0</v>
      </c>
      <c r="D1322" t="s">
        <v>1340</v>
      </c>
      <c r="E1322">
        <v>3.4729232999999998E-2</v>
      </c>
      <c r="F1322">
        <v>2023</v>
      </c>
      <c r="G1322">
        <v>8</v>
      </c>
      <c r="H1322">
        <v>7</v>
      </c>
      <c r="I1322">
        <v>12</v>
      </c>
      <c r="J1322">
        <v>59</v>
      </c>
      <c r="K1322">
        <v>8</v>
      </c>
      <c r="L1322">
        <v>5</v>
      </c>
      <c r="M1322">
        <v>0.52276141769333295</v>
      </c>
      <c r="N1322">
        <v>-2.2771809266667301E-3</v>
      </c>
      <c r="O1322" t="s">
        <v>19</v>
      </c>
      <c r="P1322" t="s">
        <v>19</v>
      </c>
      <c r="Q1322" t="s">
        <v>19</v>
      </c>
      <c r="R1322" t="b">
        <v>0</v>
      </c>
      <c r="T1322">
        <f t="shared" si="41"/>
        <v>0</v>
      </c>
      <c r="U1322" t="b">
        <v>0</v>
      </c>
    </row>
    <row r="1323" spans="1:21" x14ac:dyDescent="0.25">
      <c r="A1323" s="1">
        <v>45145.584722222222</v>
      </c>
      <c r="B1323" s="1">
        <f t="shared" si="40"/>
        <v>45145</v>
      </c>
      <c r="C1323">
        <v>0</v>
      </c>
      <c r="D1323" t="s">
        <v>1341</v>
      </c>
      <c r="E1323">
        <v>0.41596282800000001</v>
      </c>
      <c r="F1323">
        <v>2023</v>
      </c>
      <c r="G1323">
        <v>8</v>
      </c>
      <c r="H1323">
        <v>7</v>
      </c>
      <c r="I1323">
        <v>14</v>
      </c>
      <c r="J1323">
        <v>2</v>
      </c>
      <c r="K1323">
        <v>21</v>
      </c>
      <c r="L1323">
        <v>5</v>
      </c>
      <c r="M1323">
        <v>0.52386961636666596</v>
      </c>
      <c r="N1323">
        <v>1.10819867333333E-3</v>
      </c>
      <c r="O1323" t="s">
        <v>19</v>
      </c>
      <c r="P1323" t="s">
        <v>19</v>
      </c>
      <c r="Q1323" t="s">
        <v>19</v>
      </c>
      <c r="R1323" s="3" t="b">
        <v>1</v>
      </c>
      <c r="S1323">
        <v>1</v>
      </c>
      <c r="T1323">
        <f t="shared" si="41"/>
        <v>0</v>
      </c>
      <c r="U1323" t="b">
        <v>0</v>
      </c>
    </row>
    <row r="1324" spans="1:21" x14ac:dyDescent="0.25">
      <c r="A1324" s="1">
        <v>45145.628472222219</v>
      </c>
      <c r="B1324" s="1">
        <f t="shared" si="40"/>
        <v>45145</v>
      </c>
      <c r="C1324">
        <v>0</v>
      </c>
      <c r="D1324" t="s">
        <v>1342</v>
      </c>
      <c r="E1324">
        <v>0.27896633599999998</v>
      </c>
      <c r="F1324">
        <v>2023</v>
      </c>
      <c r="G1324">
        <v>8</v>
      </c>
      <c r="H1324">
        <v>7</v>
      </c>
      <c r="I1324">
        <v>15</v>
      </c>
      <c r="J1324">
        <v>5</v>
      </c>
      <c r="K1324">
        <v>49</v>
      </c>
      <c r="L1324">
        <v>5</v>
      </c>
      <c r="M1324">
        <v>0.52363538363999995</v>
      </c>
      <c r="N1324">
        <v>-2.3423272666656101E-4</v>
      </c>
      <c r="O1324" t="s">
        <v>19</v>
      </c>
      <c r="P1324" t="s">
        <v>19</v>
      </c>
      <c r="Q1324" t="s">
        <v>19</v>
      </c>
      <c r="R1324" t="b">
        <v>0</v>
      </c>
      <c r="T1324">
        <f t="shared" si="41"/>
        <v>0</v>
      </c>
      <c r="U1324" t="b">
        <v>0</v>
      </c>
    </row>
    <row r="1325" spans="1:21" x14ac:dyDescent="0.25">
      <c r="A1325" s="1">
        <v>45145.67291666667</v>
      </c>
      <c r="B1325" s="1">
        <f t="shared" si="40"/>
        <v>45145</v>
      </c>
      <c r="C1325">
        <v>0</v>
      </c>
      <c r="D1325" t="s">
        <v>1343</v>
      </c>
      <c r="E1325">
        <v>0.22479097100000001</v>
      </c>
      <c r="F1325">
        <v>2023</v>
      </c>
      <c r="G1325">
        <v>8</v>
      </c>
      <c r="H1325">
        <v>7</v>
      </c>
      <c r="I1325">
        <v>16</v>
      </c>
      <c r="J1325">
        <v>9</v>
      </c>
      <c r="K1325">
        <v>26</v>
      </c>
      <c r="L1325">
        <v>5</v>
      </c>
      <c r="M1325">
        <v>0.52222237065999999</v>
      </c>
      <c r="N1325">
        <v>-1.41301298000007E-3</v>
      </c>
      <c r="O1325" t="s">
        <v>19</v>
      </c>
      <c r="P1325" t="s">
        <v>19</v>
      </c>
      <c r="Q1325" t="s">
        <v>19</v>
      </c>
      <c r="R1325" t="b">
        <v>0</v>
      </c>
      <c r="T1325">
        <f t="shared" si="41"/>
        <v>0</v>
      </c>
      <c r="U1325" t="b">
        <v>0</v>
      </c>
    </row>
    <row r="1326" spans="1:21" x14ac:dyDescent="0.25">
      <c r="A1326" s="1">
        <v>45145.716666666667</v>
      </c>
      <c r="B1326" s="1">
        <f t="shared" si="40"/>
        <v>45145</v>
      </c>
      <c r="C1326">
        <v>0</v>
      </c>
      <c r="D1326" t="s">
        <v>1344</v>
      </c>
      <c r="E1326">
        <v>0.18846652699999999</v>
      </c>
      <c r="F1326">
        <v>2023</v>
      </c>
      <c r="G1326">
        <v>8</v>
      </c>
      <c r="H1326">
        <v>7</v>
      </c>
      <c r="I1326">
        <v>17</v>
      </c>
      <c r="J1326">
        <v>12</v>
      </c>
      <c r="K1326">
        <v>35</v>
      </c>
      <c r="L1326">
        <v>5</v>
      </c>
      <c r="M1326">
        <v>0.52030063429333295</v>
      </c>
      <c r="N1326">
        <v>-1.9217363666667001E-3</v>
      </c>
      <c r="O1326" t="s">
        <v>19</v>
      </c>
      <c r="P1326" t="s">
        <v>19</v>
      </c>
      <c r="Q1326" t="s">
        <v>19</v>
      </c>
      <c r="R1326" t="b">
        <v>0</v>
      </c>
      <c r="T1326">
        <f t="shared" si="41"/>
        <v>0</v>
      </c>
      <c r="U1326" t="b">
        <v>0</v>
      </c>
    </row>
    <row r="1327" spans="1:21" x14ac:dyDescent="0.25">
      <c r="A1327" s="1">
        <v>45145.761111111111</v>
      </c>
      <c r="B1327" s="1">
        <f t="shared" si="40"/>
        <v>45145</v>
      </c>
      <c r="C1327">
        <v>0</v>
      </c>
      <c r="D1327" t="s">
        <v>1345</v>
      </c>
      <c r="E1327">
        <v>0.29906512099999999</v>
      </c>
      <c r="F1327">
        <v>2023</v>
      </c>
      <c r="G1327">
        <v>8</v>
      </c>
      <c r="H1327">
        <v>7</v>
      </c>
      <c r="I1327">
        <v>18</v>
      </c>
      <c r="J1327">
        <v>16</v>
      </c>
      <c r="K1327">
        <v>5</v>
      </c>
      <c r="L1327">
        <v>5</v>
      </c>
      <c r="M1327">
        <v>0.52091053046666602</v>
      </c>
      <c r="N1327">
        <v>6.0989617333340098E-4</v>
      </c>
      <c r="O1327" t="s">
        <v>19</v>
      </c>
      <c r="P1327" t="s">
        <v>19</v>
      </c>
      <c r="Q1327" t="s">
        <v>19</v>
      </c>
      <c r="R1327" t="b">
        <v>0</v>
      </c>
      <c r="T1327">
        <f t="shared" si="41"/>
        <v>0</v>
      </c>
      <c r="U1327" t="b">
        <v>0</v>
      </c>
    </row>
    <row r="1328" spans="1:21" x14ac:dyDescent="0.25">
      <c r="A1328" s="1">
        <v>45145.804861111108</v>
      </c>
      <c r="B1328" s="1">
        <f t="shared" si="40"/>
        <v>45145</v>
      </c>
      <c r="C1328">
        <v>0</v>
      </c>
      <c r="D1328" t="s">
        <v>1346</v>
      </c>
      <c r="E1328">
        <v>0.33509752999999998</v>
      </c>
      <c r="F1328">
        <v>2023</v>
      </c>
      <c r="G1328">
        <v>8</v>
      </c>
      <c r="H1328">
        <v>7</v>
      </c>
      <c r="I1328">
        <v>19</v>
      </c>
      <c r="J1328">
        <v>19</v>
      </c>
      <c r="K1328">
        <v>18</v>
      </c>
      <c r="L1328">
        <v>5</v>
      </c>
      <c r="M1328">
        <v>0.52135987225333302</v>
      </c>
      <c r="N1328">
        <v>4.4934178666666802E-4</v>
      </c>
      <c r="O1328" t="s">
        <v>19</v>
      </c>
      <c r="P1328" t="s">
        <v>19</v>
      </c>
      <c r="Q1328" t="s">
        <v>19</v>
      </c>
      <c r="R1328" s="3" t="b">
        <v>1</v>
      </c>
      <c r="S1328">
        <v>1</v>
      </c>
      <c r="T1328">
        <f t="shared" si="41"/>
        <v>0</v>
      </c>
      <c r="U1328" t="b">
        <v>0</v>
      </c>
    </row>
    <row r="1329" spans="1:21" x14ac:dyDescent="0.25">
      <c r="A1329" s="1">
        <v>45145.848611111112</v>
      </c>
      <c r="B1329" s="1">
        <f t="shared" si="40"/>
        <v>45145</v>
      </c>
      <c r="C1329">
        <v>0</v>
      </c>
      <c r="D1329" t="s">
        <v>1347</v>
      </c>
      <c r="E1329">
        <v>0.22215875500000001</v>
      </c>
      <c r="F1329">
        <v>2023</v>
      </c>
      <c r="G1329">
        <v>8</v>
      </c>
      <c r="H1329">
        <v>7</v>
      </c>
      <c r="I1329">
        <v>20</v>
      </c>
      <c r="J1329">
        <v>22</v>
      </c>
      <c r="K1329">
        <v>50</v>
      </c>
      <c r="L1329">
        <v>5</v>
      </c>
      <c r="M1329">
        <v>0.51807331863333295</v>
      </c>
      <c r="N1329">
        <v>-3.2865536200000702E-3</v>
      </c>
      <c r="O1329" t="s">
        <v>19</v>
      </c>
      <c r="P1329" t="s">
        <v>19</v>
      </c>
      <c r="Q1329" t="s">
        <v>19</v>
      </c>
      <c r="R1329" t="b">
        <v>0</v>
      </c>
      <c r="T1329">
        <f t="shared" si="41"/>
        <v>0</v>
      </c>
      <c r="U1329" t="b">
        <v>0</v>
      </c>
    </row>
    <row r="1330" spans="1:21" x14ac:dyDescent="0.25">
      <c r="A1330" s="1">
        <v>45145.893055555556</v>
      </c>
      <c r="B1330" s="1">
        <f t="shared" si="40"/>
        <v>45145</v>
      </c>
      <c r="C1330">
        <v>0</v>
      </c>
      <c r="D1330" t="s">
        <v>1348</v>
      </c>
      <c r="E1330">
        <v>0.57182930099999996</v>
      </c>
      <c r="F1330">
        <v>2023</v>
      </c>
      <c r="G1330">
        <v>8</v>
      </c>
      <c r="H1330">
        <v>7</v>
      </c>
      <c r="I1330">
        <v>21</v>
      </c>
      <c r="J1330">
        <v>26</v>
      </c>
      <c r="K1330">
        <v>43</v>
      </c>
      <c r="L1330">
        <v>5</v>
      </c>
      <c r="M1330">
        <v>0.52184276693999998</v>
      </c>
      <c r="N1330">
        <v>3.7694483066668099E-3</v>
      </c>
      <c r="O1330" t="s">
        <v>19</v>
      </c>
      <c r="P1330" t="s">
        <v>19</v>
      </c>
      <c r="Q1330" t="s">
        <v>19</v>
      </c>
      <c r="R1330" s="3" t="b">
        <v>1</v>
      </c>
      <c r="S1330">
        <v>1</v>
      </c>
      <c r="T1330">
        <f t="shared" si="41"/>
        <v>0</v>
      </c>
      <c r="U1330" t="b">
        <v>0</v>
      </c>
    </row>
    <row r="1331" spans="1:21" x14ac:dyDescent="0.25">
      <c r="A1331" s="1">
        <v>45145.9375</v>
      </c>
      <c r="B1331" s="1">
        <f t="shared" si="40"/>
        <v>45145</v>
      </c>
      <c r="C1331">
        <v>0</v>
      </c>
      <c r="D1331" t="s">
        <v>1349</v>
      </c>
      <c r="E1331">
        <v>3.0918423E-2</v>
      </c>
      <c r="F1331">
        <v>2023</v>
      </c>
      <c r="G1331">
        <v>8</v>
      </c>
      <c r="H1331">
        <v>7</v>
      </c>
      <c r="I1331">
        <v>22</v>
      </c>
      <c r="J1331">
        <v>30</v>
      </c>
      <c r="K1331">
        <v>31</v>
      </c>
      <c r="L1331">
        <v>5</v>
      </c>
      <c r="M1331">
        <v>0.52188754694666595</v>
      </c>
      <c r="N1331" s="2">
        <v>4.4780006666522702E-5</v>
      </c>
      <c r="O1331" t="s">
        <v>19</v>
      </c>
      <c r="P1331" t="s">
        <v>19</v>
      </c>
      <c r="Q1331" t="s">
        <v>19</v>
      </c>
      <c r="R1331" t="b">
        <v>0</v>
      </c>
      <c r="T1331">
        <f t="shared" si="41"/>
        <v>0</v>
      </c>
      <c r="U1331" t="b">
        <v>0</v>
      </c>
    </row>
    <row r="1332" spans="1:21" x14ac:dyDescent="0.25">
      <c r="A1332" s="1">
        <v>45145.981249999997</v>
      </c>
      <c r="B1332" s="1">
        <f t="shared" si="40"/>
        <v>45145</v>
      </c>
      <c r="C1332">
        <v>0</v>
      </c>
      <c r="D1332" t="s">
        <v>1350</v>
      </c>
      <c r="E1332">
        <v>2.6599406999999999E-2</v>
      </c>
      <c r="F1332">
        <v>2023</v>
      </c>
      <c r="G1332">
        <v>8</v>
      </c>
      <c r="H1332">
        <v>7</v>
      </c>
      <c r="I1332">
        <v>23</v>
      </c>
      <c r="J1332">
        <v>33</v>
      </c>
      <c r="K1332">
        <v>54</v>
      </c>
      <c r="L1332">
        <v>5</v>
      </c>
      <c r="M1332">
        <v>0.52057027393999999</v>
      </c>
      <c r="N1332">
        <v>-1.3172730066666101E-3</v>
      </c>
      <c r="O1332" t="s">
        <v>19</v>
      </c>
      <c r="P1332" t="s">
        <v>19</v>
      </c>
      <c r="Q1332" t="s">
        <v>19</v>
      </c>
      <c r="R1332" t="b">
        <v>0</v>
      </c>
      <c r="T1332">
        <f t="shared" si="41"/>
        <v>0</v>
      </c>
      <c r="U1332" t="b">
        <v>0</v>
      </c>
    </row>
    <row r="1333" spans="1:21" x14ac:dyDescent="0.25">
      <c r="A1333" s="1">
        <v>45146.025694444441</v>
      </c>
      <c r="B1333" s="1">
        <f t="shared" si="40"/>
        <v>45146</v>
      </c>
      <c r="C1333">
        <v>0</v>
      </c>
      <c r="D1333" t="s">
        <v>1351</v>
      </c>
      <c r="E1333">
        <v>2.4660297000000001E-2</v>
      </c>
      <c r="F1333">
        <v>2023</v>
      </c>
      <c r="G1333">
        <v>8</v>
      </c>
      <c r="H1333">
        <v>8</v>
      </c>
      <c r="I1333">
        <v>0</v>
      </c>
      <c r="J1333">
        <v>37</v>
      </c>
      <c r="K1333">
        <v>4</v>
      </c>
      <c r="L1333">
        <v>5</v>
      </c>
      <c r="M1333">
        <v>0.52000920224000002</v>
      </c>
      <c r="N1333">
        <v>-5.6107169999997097E-4</v>
      </c>
      <c r="O1333" t="s">
        <v>19</v>
      </c>
      <c r="P1333" t="s">
        <v>19</v>
      </c>
      <c r="Q1333" t="s">
        <v>19</v>
      </c>
      <c r="R1333" t="b">
        <v>0</v>
      </c>
      <c r="T1333">
        <f t="shared" si="41"/>
        <v>0</v>
      </c>
      <c r="U1333" t="b">
        <v>0</v>
      </c>
    </row>
    <row r="1334" spans="1:21" x14ac:dyDescent="0.25">
      <c r="A1334" s="1">
        <v>45146.069444444445</v>
      </c>
      <c r="B1334" s="1">
        <f t="shared" si="40"/>
        <v>45146</v>
      </c>
      <c r="C1334">
        <v>0</v>
      </c>
      <c r="D1334" t="s">
        <v>1352</v>
      </c>
      <c r="E1334">
        <v>2.9402748999999999E-2</v>
      </c>
      <c r="F1334">
        <v>2023</v>
      </c>
      <c r="G1334">
        <v>8</v>
      </c>
      <c r="H1334">
        <v>8</v>
      </c>
      <c r="I1334">
        <v>1</v>
      </c>
      <c r="J1334">
        <v>40</v>
      </c>
      <c r="K1334">
        <v>37</v>
      </c>
      <c r="L1334">
        <v>5</v>
      </c>
      <c r="M1334">
        <v>0.51846322806</v>
      </c>
      <c r="N1334">
        <v>-1.54597418000002E-3</v>
      </c>
      <c r="O1334" t="s">
        <v>19</v>
      </c>
      <c r="P1334" t="s">
        <v>19</v>
      </c>
      <c r="Q1334" t="s">
        <v>19</v>
      </c>
      <c r="R1334" t="b">
        <v>0</v>
      </c>
      <c r="T1334">
        <f t="shared" si="41"/>
        <v>0</v>
      </c>
      <c r="U1334" t="b">
        <v>0</v>
      </c>
    </row>
    <row r="1335" spans="1:21" x14ac:dyDescent="0.25">
      <c r="A1335" s="1">
        <v>45146.113888888889</v>
      </c>
      <c r="B1335" s="1">
        <f t="shared" si="40"/>
        <v>45146</v>
      </c>
      <c r="C1335">
        <v>0</v>
      </c>
      <c r="D1335" t="s">
        <v>1353</v>
      </c>
      <c r="E1335">
        <v>0.12499698099999999</v>
      </c>
      <c r="F1335">
        <v>2023</v>
      </c>
      <c r="G1335">
        <v>8</v>
      </c>
      <c r="H1335">
        <v>8</v>
      </c>
      <c r="I1335">
        <v>2</v>
      </c>
      <c r="J1335">
        <v>44</v>
      </c>
      <c r="K1335">
        <v>30</v>
      </c>
      <c r="L1335">
        <v>5</v>
      </c>
      <c r="M1335">
        <v>0.51629493482</v>
      </c>
      <c r="N1335">
        <v>-2.1682932399998901E-3</v>
      </c>
      <c r="O1335" t="s">
        <v>19</v>
      </c>
      <c r="P1335" t="s">
        <v>19</v>
      </c>
      <c r="Q1335" t="s">
        <v>19</v>
      </c>
      <c r="R1335" t="b">
        <v>0</v>
      </c>
      <c r="T1335">
        <f t="shared" si="41"/>
        <v>0</v>
      </c>
      <c r="U1335" t="b">
        <v>0</v>
      </c>
    </row>
    <row r="1336" spans="1:21" x14ac:dyDescent="0.25">
      <c r="A1336" s="1">
        <v>45146.157638888886</v>
      </c>
      <c r="B1336" s="1">
        <f t="shared" si="40"/>
        <v>45146</v>
      </c>
      <c r="C1336">
        <v>0</v>
      </c>
      <c r="D1336" t="s">
        <v>1354</v>
      </c>
      <c r="E1336">
        <v>0.15922672199999999</v>
      </c>
      <c r="F1336">
        <v>2023</v>
      </c>
      <c r="G1336">
        <v>8</v>
      </c>
      <c r="H1336">
        <v>8</v>
      </c>
      <c r="I1336">
        <v>3</v>
      </c>
      <c r="J1336">
        <v>47</v>
      </c>
      <c r="K1336">
        <v>29</v>
      </c>
      <c r="L1336">
        <v>5</v>
      </c>
      <c r="M1336">
        <v>0.51327867846666597</v>
      </c>
      <c r="N1336">
        <v>-3.0162563533333501E-3</v>
      </c>
      <c r="O1336" t="s">
        <v>19</v>
      </c>
      <c r="P1336" t="s">
        <v>19</v>
      </c>
      <c r="Q1336" t="s">
        <v>19</v>
      </c>
      <c r="R1336" t="b">
        <v>0</v>
      </c>
      <c r="T1336">
        <f t="shared" si="41"/>
        <v>0</v>
      </c>
      <c r="U1336" t="b">
        <v>0</v>
      </c>
    </row>
    <row r="1337" spans="1:21" x14ac:dyDescent="0.25">
      <c r="A1337" s="1">
        <v>45146.20208333333</v>
      </c>
      <c r="B1337" s="1">
        <f t="shared" si="40"/>
        <v>45146</v>
      </c>
      <c r="C1337">
        <v>0</v>
      </c>
      <c r="D1337" t="s">
        <v>1355</v>
      </c>
      <c r="E1337">
        <v>0.13634199999999999</v>
      </c>
      <c r="F1337">
        <v>2023</v>
      </c>
      <c r="G1337">
        <v>8</v>
      </c>
      <c r="H1337">
        <v>8</v>
      </c>
      <c r="I1337">
        <v>4</v>
      </c>
      <c r="J1337">
        <v>51</v>
      </c>
      <c r="K1337">
        <v>15</v>
      </c>
      <c r="L1337">
        <v>5</v>
      </c>
      <c r="M1337">
        <v>0.51181702433333298</v>
      </c>
      <c r="N1337">
        <v>-1.46165413333332E-3</v>
      </c>
      <c r="O1337" t="s">
        <v>19</v>
      </c>
      <c r="P1337" t="s">
        <v>19</v>
      </c>
      <c r="Q1337" t="s">
        <v>19</v>
      </c>
      <c r="R1337" t="b">
        <v>0</v>
      </c>
      <c r="T1337">
        <f t="shared" si="41"/>
        <v>0</v>
      </c>
      <c r="U1337" t="b">
        <v>0</v>
      </c>
    </row>
    <row r="1338" spans="1:21" x14ac:dyDescent="0.25">
      <c r="A1338" s="1">
        <v>45146.245833333334</v>
      </c>
      <c r="B1338" s="1">
        <f t="shared" si="40"/>
        <v>45146</v>
      </c>
      <c r="C1338">
        <v>0</v>
      </c>
      <c r="D1338" t="s">
        <v>1356</v>
      </c>
      <c r="E1338">
        <v>0.16231298399999999</v>
      </c>
      <c r="F1338">
        <v>2023</v>
      </c>
      <c r="G1338">
        <v>8</v>
      </c>
      <c r="H1338">
        <v>8</v>
      </c>
      <c r="I1338">
        <v>5</v>
      </c>
      <c r="J1338">
        <v>54</v>
      </c>
      <c r="K1338">
        <v>27</v>
      </c>
      <c r="L1338">
        <v>5</v>
      </c>
      <c r="M1338">
        <v>0.511384474266666</v>
      </c>
      <c r="N1338">
        <v>-4.32550066666759E-4</v>
      </c>
      <c r="O1338" t="s">
        <v>19</v>
      </c>
      <c r="P1338" t="s">
        <v>19</v>
      </c>
      <c r="Q1338" t="s">
        <v>19</v>
      </c>
      <c r="R1338" t="b">
        <v>0</v>
      </c>
      <c r="T1338">
        <f t="shared" si="41"/>
        <v>0</v>
      </c>
      <c r="U1338" t="b">
        <v>0</v>
      </c>
    </row>
    <row r="1339" spans="1:21" x14ac:dyDescent="0.25">
      <c r="A1339" s="1">
        <v>45146.289583333331</v>
      </c>
      <c r="B1339" s="1">
        <f t="shared" si="40"/>
        <v>45146</v>
      </c>
      <c r="C1339">
        <v>0</v>
      </c>
      <c r="D1339" t="s">
        <v>1357</v>
      </c>
      <c r="E1339">
        <v>0.12545990000000001</v>
      </c>
      <c r="F1339">
        <v>2023</v>
      </c>
      <c r="G1339">
        <v>8</v>
      </c>
      <c r="H1339">
        <v>8</v>
      </c>
      <c r="I1339">
        <v>6</v>
      </c>
      <c r="J1339">
        <v>57</v>
      </c>
      <c r="K1339">
        <v>54</v>
      </c>
      <c r="L1339">
        <v>5</v>
      </c>
      <c r="M1339">
        <v>0.51089014964666601</v>
      </c>
      <c r="N1339">
        <v>-4.9432462000009703E-4</v>
      </c>
      <c r="O1339" t="s">
        <v>19</v>
      </c>
      <c r="P1339" t="s">
        <v>19</v>
      </c>
      <c r="Q1339" t="s">
        <v>19</v>
      </c>
      <c r="R1339" t="b">
        <v>0</v>
      </c>
      <c r="T1339">
        <f t="shared" si="41"/>
        <v>0</v>
      </c>
      <c r="U1339" t="b">
        <v>0</v>
      </c>
    </row>
    <row r="1340" spans="1:21" x14ac:dyDescent="0.25">
      <c r="A1340" s="1">
        <v>45146.334027777775</v>
      </c>
      <c r="B1340" s="1">
        <f t="shared" si="40"/>
        <v>45146</v>
      </c>
      <c r="C1340">
        <v>0</v>
      </c>
      <c r="D1340" t="s">
        <v>1358</v>
      </c>
      <c r="E1340">
        <v>9.6760567000000006E-2</v>
      </c>
      <c r="F1340">
        <v>2023</v>
      </c>
      <c r="G1340">
        <v>8</v>
      </c>
      <c r="H1340">
        <v>8</v>
      </c>
      <c r="I1340">
        <v>8</v>
      </c>
      <c r="J1340">
        <v>1</v>
      </c>
      <c r="K1340">
        <v>27</v>
      </c>
      <c r="L1340">
        <v>5</v>
      </c>
      <c r="M1340">
        <v>0.50906301292</v>
      </c>
      <c r="N1340">
        <v>-1.8271367266665601E-3</v>
      </c>
      <c r="O1340" t="s">
        <v>19</v>
      </c>
      <c r="P1340" t="s">
        <v>19</v>
      </c>
      <c r="Q1340" t="s">
        <v>19</v>
      </c>
      <c r="R1340" t="b">
        <v>0</v>
      </c>
      <c r="T1340">
        <f t="shared" si="41"/>
        <v>0</v>
      </c>
      <c r="U1340" t="b">
        <v>0</v>
      </c>
    </row>
    <row r="1341" spans="1:21" x14ac:dyDescent="0.25">
      <c r="A1341" s="1">
        <v>45146.379166666666</v>
      </c>
      <c r="B1341" s="1">
        <f t="shared" si="40"/>
        <v>45146</v>
      </c>
      <c r="C1341">
        <v>0</v>
      </c>
      <c r="D1341" t="s">
        <v>1359</v>
      </c>
      <c r="E1341">
        <v>0.172739894</v>
      </c>
      <c r="F1341">
        <v>2023</v>
      </c>
      <c r="G1341">
        <v>8</v>
      </c>
      <c r="H1341">
        <v>8</v>
      </c>
      <c r="I1341">
        <v>9</v>
      </c>
      <c r="J1341">
        <v>6</v>
      </c>
      <c r="K1341">
        <v>12</v>
      </c>
      <c r="L1341">
        <v>5</v>
      </c>
      <c r="M1341">
        <v>0.506034730186666</v>
      </c>
      <c r="N1341">
        <v>-3.02828273333333E-3</v>
      </c>
      <c r="O1341" t="s">
        <v>19</v>
      </c>
      <c r="P1341" t="s">
        <v>19</v>
      </c>
      <c r="Q1341" t="s">
        <v>19</v>
      </c>
      <c r="R1341" t="b">
        <v>0</v>
      </c>
      <c r="T1341">
        <f t="shared" si="41"/>
        <v>0</v>
      </c>
      <c r="U1341" t="b">
        <v>0</v>
      </c>
    </row>
    <row r="1342" spans="1:21" x14ac:dyDescent="0.25">
      <c r="A1342" s="1">
        <v>45146.42291666667</v>
      </c>
      <c r="B1342" s="1">
        <f t="shared" si="40"/>
        <v>45146</v>
      </c>
      <c r="C1342">
        <v>0</v>
      </c>
      <c r="D1342" t="s">
        <v>1360</v>
      </c>
      <c r="E1342">
        <v>0.16609889999999999</v>
      </c>
      <c r="F1342">
        <v>2023</v>
      </c>
      <c r="G1342">
        <v>8</v>
      </c>
      <c r="H1342">
        <v>8</v>
      </c>
      <c r="I1342">
        <v>10</v>
      </c>
      <c r="J1342">
        <v>9</v>
      </c>
      <c r="K1342">
        <v>58</v>
      </c>
      <c r="L1342">
        <v>5</v>
      </c>
      <c r="M1342">
        <v>0.50663567664666598</v>
      </c>
      <c r="N1342">
        <v>6.00946459999973E-4</v>
      </c>
      <c r="O1342" t="s">
        <v>19</v>
      </c>
      <c r="P1342" t="s">
        <v>19</v>
      </c>
      <c r="Q1342" t="s">
        <v>19</v>
      </c>
      <c r="R1342" t="b">
        <v>0</v>
      </c>
      <c r="T1342">
        <f t="shared" si="41"/>
        <v>0</v>
      </c>
      <c r="U1342" t="b">
        <v>0</v>
      </c>
    </row>
    <row r="1343" spans="1:21" x14ac:dyDescent="0.25">
      <c r="A1343" s="1">
        <v>45146.467361111114</v>
      </c>
      <c r="B1343" s="1">
        <f t="shared" si="40"/>
        <v>45146</v>
      </c>
      <c r="C1343">
        <v>0</v>
      </c>
      <c r="D1343" t="s">
        <v>1361</v>
      </c>
      <c r="E1343">
        <v>5.1547181999999997E-2</v>
      </c>
      <c r="F1343">
        <v>2023</v>
      </c>
      <c r="G1343">
        <v>8</v>
      </c>
      <c r="H1343">
        <v>8</v>
      </c>
      <c r="I1343">
        <v>11</v>
      </c>
      <c r="J1343">
        <v>13</v>
      </c>
      <c r="K1343">
        <v>22</v>
      </c>
      <c r="L1343">
        <v>5</v>
      </c>
      <c r="M1343">
        <v>0.50659510527333296</v>
      </c>
      <c r="N1343" s="2">
        <v>-4.0571373333242401E-5</v>
      </c>
      <c r="O1343" t="s">
        <v>19</v>
      </c>
      <c r="P1343" t="s">
        <v>19</v>
      </c>
      <c r="Q1343" t="s">
        <v>19</v>
      </c>
      <c r="R1343" t="b">
        <v>0</v>
      </c>
      <c r="T1343">
        <f t="shared" si="41"/>
        <v>0</v>
      </c>
      <c r="U1343" t="b">
        <v>0</v>
      </c>
    </row>
    <row r="1344" spans="1:21" x14ac:dyDescent="0.25">
      <c r="A1344" s="1">
        <v>45146.511111111111</v>
      </c>
      <c r="B1344" s="1">
        <f t="shared" si="40"/>
        <v>45146</v>
      </c>
      <c r="C1344">
        <v>0</v>
      </c>
      <c r="D1344" t="s">
        <v>1362</v>
      </c>
      <c r="E1344">
        <v>0.22539869900000001</v>
      </c>
      <c r="F1344">
        <v>2023</v>
      </c>
      <c r="G1344">
        <v>8</v>
      </c>
      <c r="H1344">
        <v>8</v>
      </c>
      <c r="I1344">
        <v>12</v>
      </c>
      <c r="J1344">
        <v>16</v>
      </c>
      <c r="K1344">
        <v>48</v>
      </c>
      <c r="L1344">
        <v>5</v>
      </c>
      <c r="M1344">
        <v>0.50660293862666606</v>
      </c>
      <c r="N1344" s="2">
        <v>7.8333533332086702E-6</v>
      </c>
      <c r="O1344" t="s">
        <v>19</v>
      </c>
      <c r="P1344" t="s">
        <v>19</v>
      </c>
      <c r="Q1344" t="s">
        <v>19</v>
      </c>
      <c r="R1344" t="b">
        <v>0</v>
      </c>
      <c r="T1344">
        <f t="shared" si="41"/>
        <v>0</v>
      </c>
      <c r="U1344" t="b">
        <v>0</v>
      </c>
    </row>
    <row r="1345" spans="1:21" x14ac:dyDescent="0.25">
      <c r="A1345" s="1">
        <v>45146.555555555555</v>
      </c>
      <c r="B1345" s="1">
        <f t="shared" si="40"/>
        <v>45146</v>
      </c>
      <c r="C1345">
        <v>0</v>
      </c>
      <c r="D1345" t="s">
        <v>1363</v>
      </c>
      <c r="E1345">
        <v>0.31941798399999999</v>
      </c>
      <c r="F1345">
        <v>2023</v>
      </c>
      <c r="G1345">
        <v>8</v>
      </c>
      <c r="H1345">
        <v>8</v>
      </c>
      <c r="I1345">
        <v>13</v>
      </c>
      <c r="J1345">
        <v>20</v>
      </c>
      <c r="K1345">
        <v>9</v>
      </c>
      <c r="L1345">
        <v>5</v>
      </c>
      <c r="M1345">
        <v>0.50665085186666603</v>
      </c>
      <c r="N1345" s="2">
        <v>4.7913240000085899E-5</v>
      </c>
      <c r="O1345" t="s">
        <v>19</v>
      </c>
      <c r="P1345" t="s">
        <v>19</v>
      </c>
      <c r="Q1345" t="s">
        <v>19</v>
      </c>
      <c r="R1345" t="b">
        <v>0</v>
      </c>
      <c r="T1345">
        <f t="shared" si="41"/>
        <v>0</v>
      </c>
      <c r="U1345" t="b">
        <v>0</v>
      </c>
    </row>
    <row r="1346" spans="1:21" x14ac:dyDescent="0.25">
      <c r="A1346" s="1">
        <v>45146.599305555559</v>
      </c>
      <c r="B1346" s="1">
        <f t="shared" si="40"/>
        <v>45146</v>
      </c>
      <c r="C1346">
        <v>0</v>
      </c>
      <c r="D1346" t="s">
        <v>1364</v>
      </c>
      <c r="E1346">
        <v>0.50179607299999995</v>
      </c>
      <c r="F1346">
        <v>2023</v>
      </c>
      <c r="G1346">
        <v>8</v>
      </c>
      <c r="H1346">
        <v>8</v>
      </c>
      <c r="I1346">
        <v>14</v>
      </c>
      <c r="J1346">
        <v>23</v>
      </c>
      <c r="K1346">
        <v>54</v>
      </c>
      <c r="L1346">
        <v>5</v>
      </c>
      <c r="M1346">
        <v>0.50721376221333303</v>
      </c>
      <c r="N1346">
        <v>5.6291034666666696E-4</v>
      </c>
      <c r="O1346" t="s">
        <v>19</v>
      </c>
      <c r="P1346" t="s">
        <v>19</v>
      </c>
      <c r="Q1346" t="s">
        <v>19</v>
      </c>
      <c r="R1346" s="3" t="b">
        <v>1</v>
      </c>
      <c r="S1346">
        <v>1</v>
      </c>
      <c r="T1346">
        <f t="shared" si="41"/>
        <v>0</v>
      </c>
      <c r="U1346" t="b">
        <v>0</v>
      </c>
    </row>
    <row r="1347" spans="1:21" x14ac:dyDescent="0.25">
      <c r="A1347" s="1">
        <v>45146.643750000003</v>
      </c>
      <c r="B1347" s="1">
        <f t="shared" ref="B1347:B1410" si="42">DATE(YEAR(A1347),MONTH(A1347),DAY(A1347))</f>
        <v>45146</v>
      </c>
      <c r="C1347">
        <v>0</v>
      </c>
      <c r="D1347" t="s">
        <v>1365</v>
      </c>
      <c r="E1347">
        <v>0.42819409000000003</v>
      </c>
      <c r="F1347">
        <v>2023</v>
      </c>
      <c r="G1347">
        <v>8</v>
      </c>
      <c r="H1347">
        <v>8</v>
      </c>
      <c r="I1347">
        <v>15</v>
      </c>
      <c r="J1347">
        <v>27</v>
      </c>
      <c r="K1347">
        <v>28</v>
      </c>
      <c r="L1347">
        <v>5</v>
      </c>
      <c r="M1347">
        <v>0.50603720838666599</v>
      </c>
      <c r="N1347">
        <v>-1.1765538266667E-3</v>
      </c>
      <c r="O1347" t="s">
        <v>19</v>
      </c>
      <c r="P1347" t="s">
        <v>19</v>
      </c>
      <c r="Q1347" t="s">
        <v>19</v>
      </c>
      <c r="R1347" s="3" t="b">
        <v>1</v>
      </c>
      <c r="S1347">
        <v>1</v>
      </c>
      <c r="T1347">
        <f t="shared" si="41"/>
        <v>0</v>
      </c>
      <c r="U1347" t="b">
        <v>0</v>
      </c>
    </row>
    <row r="1348" spans="1:21" x14ac:dyDescent="0.25">
      <c r="A1348" s="1">
        <v>45146.688194444447</v>
      </c>
      <c r="B1348" s="1">
        <f t="shared" si="42"/>
        <v>45146</v>
      </c>
      <c r="C1348">
        <v>0</v>
      </c>
      <c r="D1348" t="s">
        <v>1366</v>
      </c>
      <c r="E1348">
        <v>0.52646385399999995</v>
      </c>
      <c r="F1348">
        <v>2023</v>
      </c>
      <c r="G1348">
        <v>8</v>
      </c>
      <c r="H1348">
        <v>8</v>
      </c>
      <c r="I1348">
        <v>16</v>
      </c>
      <c r="J1348">
        <v>31</v>
      </c>
      <c r="K1348">
        <v>5</v>
      </c>
      <c r="L1348">
        <v>5</v>
      </c>
      <c r="M1348">
        <v>0.50671757125999894</v>
      </c>
      <c r="N1348">
        <v>6.8036287333328395E-4</v>
      </c>
      <c r="O1348" t="s">
        <v>19</v>
      </c>
      <c r="P1348" t="s">
        <v>19</v>
      </c>
      <c r="Q1348" t="s">
        <v>19</v>
      </c>
      <c r="R1348" s="3" t="b">
        <v>1</v>
      </c>
      <c r="S1348">
        <v>1</v>
      </c>
      <c r="T1348">
        <f t="shared" si="41"/>
        <v>0</v>
      </c>
      <c r="U1348" t="b">
        <v>0</v>
      </c>
    </row>
    <row r="1349" spans="1:21" x14ac:dyDescent="0.25">
      <c r="A1349" s="1">
        <v>45146.731944444444</v>
      </c>
      <c r="B1349" s="1">
        <f t="shared" si="42"/>
        <v>45146</v>
      </c>
      <c r="C1349">
        <v>0</v>
      </c>
      <c r="D1349" t="s">
        <v>1367</v>
      </c>
      <c r="E1349">
        <v>0.586770876</v>
      </c>
      <c r="F1349">
        <v>2023</v>
      </c>
      <c r="G1349">
        <v>8</v>
      </c>
      <c r="H1349">
        <v>8</v>
      </c>
      <c r="I1349">
        <v>17</v>
      </c>
      <c r="J1349">
        <v>34</v>
      </c>
      <c r="K1349">
        <v>26</v>
      </c>
      <c r="L1349">
        <v>5</v>
      </c>
      <c r="M1349">
        <v>0.507440564906666</v>
      </c>
      <c r="N1349">
        <v>7.2299364666672495E-4</v>
      </c>
      <c r="O1349" t="s">
        <v>19</v>
      </c>
      <c r="P1349" t="s">
        <v>19</v>
      </c>
      <c r="Q1349" t="s">
        <v>19</v>
      </c>
      <c r="R1349" s="3" t="b">
        <v>1</v>
      </c>
      <c r="S1349">
        <v>1</v>
      </c>
      <c r="T1349">
        <f t="shared" si="41"/>
        <v>0</v>
      </c>
      <c r="U1349" t="b">
        <v>0</v>
      </c>
    </row>
    <row r="1350" spans="1:21" x14ac:dyDescent="0.25">
      <c r="A1350" s="1">
        <v>45146.776388888888</v>
      </c>
      <c r="B1350" s="1">
        <f t="shared" si="42"/>
        <v>45146</v>
      </c>
      <c r="C1350">
        <v>0</v>
      </c>
      <c r="D1350" t="s">
        <v>1368</v>
      </c>
      <c r="E1350">
        <v>0.68597037400000005</v>
      </c>
      <c r="F1350">
        <v>2023</v>
      </c>
      <c r="G1350">
        <v>8</v>
      </c>
      <c r="H1350">
        <v>8</v>
      </c>
      <c r="I1350">
        <v>18</v>
      </c>
      <c r="J1350">
        <v>38</v>
      </c>
      <c r="K1350">
        <v>9</v>
      </c>
      <c r="L1350">
        <v>5</v>
      </c>
      <c r="M1350">
        <v>0.50410776738666596</v>
      </c>
      <c r="N1350">
        <v>-3.33279751999993E-3</v>
      </c>
      <c r="O1350" t="s">
        <v>19</v>
      </c>
      <c r="P1350" t="s">
        <v>19</v>
      </c>
      <c r="Q1350" t="s">
        <v>19</v>
      </c>
      <c r="R1350" s="3" t="b">
        <v>1</v>
      </c>
      <c r="S1350">
        <v>1</v>
      </c>
      <c r="T1350">
        <f t="shared" si="41"/>
        <v>0</v>
      </c>
      <c r="U1350" t="b">
        <v>0</v>
      </c>
    </row>
    <row r="1351" spans="1:21" x14ac:dyDescent="0.25">
      <c r="A1351" s="1">
        <v>45146.820138888892</v>
      </c>
      <c r="B1351" s="1">
        <f t="shared" si="42"/>
        <v>45146</v>
      </c>
      <c r="C1351">
        <v>0</v>
      </c>
      <c r="D1351" t="s">
        <v>1369</v>
      </c>
      <c r="E1351">
        <v>0.53278037600000006</v>
      </c>
      <c r="F1351">
        <v>2023</v>
      </c>
      <c r="G1351">
        <v>8</v>
      </c>
      <c r="H1351">
        <v>8</v>
      </c>
      <c r="I1351">
        <v>19</v>
      </c>
      <c r="J1351">
        <v>41</v>
      </c>
      <c r="K1351">
        <v>52</v>
      </c>
      <c r="L1351">
        <v>5</v>
      </c>
      <c r="M1351">
        <v>0.50562722114666603</v>
      </c>
      <c r="N1351">
        <v>1.5194537599999499E-3</v>
      </c>
      <c r="O1351" t="s">
        <v>19</v>
      </c>
      <c r="P1351" t="s">
        <v>19</v>
      </c>
      <c r="Q1351" t="s">
        <v>19</v>
      </c>
      <c r="R1351" s="3" t="b">
        <v>1</v>
      </c>
      <c r="S1351">
        <v>1</v>
      </c>
      <c r="T1351">
        <f t="shared" si="41"/>
        <v>0</v>
      </c>
      <c r="U1351" t="b">
        <v>0</v>
      </c>
    </row>
    <row r="1352" spans="1:21" x14ac:dyDescent="0.25">
      <c r="A1352" s="1">
        <v>45146.864583333336</v>
      </c>
      <c r="B1352" s="1">
        <f t="shared" si="42"/>
        <v>45146</v>
      </c>
      <c r="C1352">
        <v>0</v>
      </c>
      <c r="D1352" t="s">
        <v>1370</v>
      </c>
      <c r="E1352">
        <v>0.27416730099999997</v>
      </c>
      <c r="F1352">
        <v>2023</v>
      </c>
      <c r="G1352">
        <v>8</v>
      </c>
      <c r="H1352">
        <v>8</v>
      </c>
      <c r="I1352">
        <v>20</v>
      </c>
      <c r="J1352">
        <v>45</v>
      </c>
      <c r="K1352">
        <v>27</v>
      </c>
      <c r="L1352">
        <v>5</v>
      </c>
      <c r="M1352">
        <v>0.50124096057333301</v>
      </c>
      <c r="N1352">
        <v>-4.3862605733333499E-3</v>
      </c>
      <c r="O1352" t="s">
        <v>19</v>
      </c>
      <c r="P1352" t="s">
        <v>19</v>
      </c>
      <c r="Q1352" t="s">
        <v>19</v>
      </c>
      <c r="R1352" t="b">
        <v>0</v>
      </c>
      <c r="T1352">
        <f t="shared" si="41"/>
        <v>0</v>
      </c>
      <c r="U1352" t="b">
        <v>0</v>
      </c>
    </row>
    <row r="1353" spans="1:21" x14ac:dyDescent="0.25">
      <c r="A1353" s="1">
        <v>45146.90902777778</v>
      </c>
      <c r="B1353" s="1">
        <f t="shared" si="42"/>
        <v>45146</v>
      </c>
      <c r="C1353">
        <v>0</v>
      </c>
      <c r="D1353" t="s">
        <v>1371</v>
      </c>
      <c r="E1353">
        <v>0.34117952400000001</v>
      </c>
      <c r="F1353">
        <v>2023</v>
      </c>
      <c r="G1353">
        <v>8</v>
      </c>
      <c r="H1353">
        <v>8</v>
      </c>
      <c r="I1353">
        <v>21</v>
      </c>
      <c r="J1353">
        <v>49</v>
      </c>
      <c r="K1353">
        <v>14</v>
      </c>
      <c r="L1353">
        <v>5</v>
      </c>
      <c r="M1353">
        <v>0.50134813755333296</v>
      </c>
      <c r="N1353">
        <v>1.07176979999956E-4</v>
      </c>
      <c r="O1353" t="s">
        <v>19</v>
      </c>
      <c r="P1353" t="s">
        <v>19</v>
      </c>
      <c r="Q1353" t="s">
        <v>19</v>
      </c>
      <c r="R1353" s="3" t="b">
        <v>1</v>
      </c>
      <c r="S1353">
        <v>1</v>
      </c>
      <c r="T1353">
        <f t="shared" si="41"/>
        <v>0</v>
      </c>
      <c r="U1353" t="b">
        <v>0</v>
      </c>
    </row>
    <row r="1354" spans="1:21" x14ac:dyDescent="0.25">
      <c r="A1354" s="1">
        <v>45146.952777777777</v>
      </c>
      <c r="B1354" s="1">
        <f t="shared" si="42"/>
        <v>45146</v>
      </c>
      <c r="C1354">
        <v>0</v>
      </c>
      <c r="D1354" t="s">
        <v>1372</v>
      </c>
      <c r="E1354">
        <v>0.819272</v>
      </c>
      <c r="F1354">
        <v>2023</v>
      </c>
      <c r="G1354">
        <v>8</v>
      </c>
      <c r="H1354">
        <v>8</v>
      </c>
      <c r="I1354">
        <v>22</v>
      </c>
      <c r="J1354">
        <v>52</v>
      </c>
      <c r="K1354">
        <v>50</v>
      </c>
      <c r="L1354">
        <v>5</v>
      </c>
      <c r="M1354">
        <v>0.50565741809333298</v>
      </c>
      <c r="N1354">
        <v>4.3092805400000104E-3</v>
      </c>
      <c r="O1354" t="s">
        <v>19</v>
      </c>
      <c r="P1354" t="s">
        <v>19</v>
      </c>
      <c r="Q1354" t="s">
        <v>19</v>
      </c>
      <c r="R1354" s="3" t="b">
        <v>1</v>
      </c>
      <c r="S1354">
        <v>1</v>
      </c>
      <c r="T1354">
        <f t="shared" si="41"/>
        <v>0</v>
      </c>
      <c r="U1354" t="b">
        <v>0</v>
      </c>
    </row>
    <row r="1355" spans="1:21" x14ac:dyDescent="0.25">
      <c r="A1355" s="1">
        <v>45146.99722222222</v>
      </c>
      <c r="B1355" s="1">
        <f t="shared" si="42"/>
        <v>45146</v>
      </c>
      <c r="C1355">
        <v>0</v>
      </c>
      <c r="D1355" t="s">
        <v>1373</v>
      </c>
      <c r="E1355">
        <v>0.180318693</v>
      </c>
      <c r="F1355">
        <v>2023</v>
      </c>
      <c r="G1355">
        <v>8</v>
      </c>
      <c r="H1355">
        <v>8</v>
      </c>
      <c r="I1355">
        <v>23</v>
      </c>
      <c r="J1355">
        <v>56</v>
      </c>
      <c r="K1355">
        <v>21</v>
      </c>
      <c r="L1355">
        <v>5</v>
      </c>
      <c r="M1355">
        <v>0.50203091741999994</v>
      </c>
      <c r="N1355">
        <v>-3.6265006733333599E-3</v>
      </c>
      <c r="O1355" t="s">
        <v>19</v>
      </c>
      <c r="P1355" t="s">
        <v>19</v>
      </c>
      <c r="Q1355" t="s">
        <v>19</v>
      </c>
      <c r="R1355" t="b">
        <v>0</v>
      </c>
      <c r="T1355">
        <f t="shared" si="41"/>
        <v>0</v>
      </c>
      <c r="U1355" t="b">
        <v>0</v>
      </c>
    </row>
    <row r="1356" spans="1:21" x14ac:dyDescent="0.25">
      <c r="A1356" s="1">
        <v>45147.040972222225</v>
      </c>
      <c r="B1356" s="1">
        <f t="shared" si="42"/>
        <v>45147</v>
      </c>
      <c r="C1356">
        <v>0</v>
      </c>
      <c r="D1356" t="s">
        <v>1374</v>
      </c>
      <c r="E1356">
        <v>0.41661134399999999</v>
      </c>
      <c r="F1356">
        <v>2023</v>
      </c>
      <c r="G1356">
        <v>8</v>
      </c>
      <c r="H1356">
        <v>9</v>
      </c>
      <c r="I1356">
        <v>0</v>
      </c>
      <c r="J1356">
        <v>59</v>
      </c>
      <c r="K1356">
        <v>52</v>
      </c>
      <c r="L1356">
        <v>5</v>
      </c>
      <c r="M1356">
        <v>0.49713605074</v>
      </c>
      <c r="N1356">
        <v>-4.8948666799998796E-3</v>
      </c>
      <c r="O1356" t="s">
        <v>19</v>
      </c>
      <c r="P1356" t="s">
        <v>19</v>
      </c>
      <c r="Q1356" t="s">
        <v>19</v>
      </c>
      <c r="R1356" s="3" t="b">
        <v>1</v>
      </c>
      <c r="S1356">
        <v>1</v>
      </c>
      <c r="T1356">
        <f t="shared" si="41"/>
        <v>0</v>
      </c>
      <c r="U1356" t="b">
        <v>0</v>
      </c>
    </row>
    <row r="1357" spans="1:21" x14ac:dyDescent="0.25">
      <c r="A1357" s="1">
        <v>45147.085416666669</v>
      </c>
      <c r="B1357" s="1">
        <f t="shared" si="42"/>
        <v>45147</v>
      </c>
      <c r="C1357">
        <v>0</v>
      </c>
      <c r="D1357" t="s">
        <v>1375</v>
      </c>
      <c r="E1357">
        <v>0.51696972699999999</v>
      </c>
      <c r="F1357">
        <v>2023</v>
      </c>
      <c r="G1357">
        <v>8</v>
      </c>
      <c r="H1357">
        <v>9</v>
      </c>
      <c r="I1357">
        <v>2</v>
      </c>
      <c r="J1357">
        <v>3</v>
      </c>
      <c r="K1357">
        <v>29</v>
      </c>
      <c r="L1357">
        <v>5</v>
      </c>
      <c r="M1357">
        <v>0.48916851259999999</v>
      </c>
      <c r="N1357">
        <v>-7.9675381400000599E-3</v>
      </c>
      <c r="O1357" t="s">
        <v>19</v>
      </c>
      <c r="P1357" t="s">
        <v>19</v>
      </c>
      <c r="Q1357" t="s">
        <v>19</v>
      </c>
      <c r="R1357" s="3" t="b">
        <v>1</v>
      </c>
      <c r="S1357">
        <v>1</v>
      </c>
      <c r="T1357">
        <f t="shared" si="41"/>
        <v>0</v>
      </c>
      <c r="U1357" t="b">
        <v>0</v>
      </c>
    </row>
    <row r="1358" spans="1:21" x14ac:dyDescent="0.25">
      <c r="A1358" s="1">
        <v>45147.129861111112</v>
      </c>
      <c r="B1358" s="1">
        <f t="shared" si="42"/>
        <v>45147</v>
      </c>
      <c r="C1358">
        <v>0</v>
      </c>
      <c r="D1358" t="s">
        <v>1376</v>
      </c>
      <c r="E1358">
        <v>0.18244011199999999</v>
      </c>
      <c r="F1358">
        <v>2023</v>
      </c>
      <c r="G1358">
        <v>8</v>
      </c>
      <c r="H1358">
        <v>9</v>
      </c>
      <c r="I1358">
        <v>3</v>
      </c>
      <c r="J1358">
        <v>7</v>
      </c>
      <c r="K1358">
        <v>7</v>
      </c>
      <c r="L1358">
        <v>5</v>
      </c>
      <c r="M1358">
        <v>0.48379911219999999</v>
      </c>
      <c r="N1358">
        <v>-5.3694003999999402E-3</v>
      </c>
      <c r="O1358" t="s">
        <v>19</v>
      </c>
      <c r="P1358" t="s">
        <v>19</v>
      </c>
      <c r="Q1358" t="s">
        <v>19</v>
      </c>
      <c r="R1358" t="b">
        <v>0</v>
      </c>
      <c r="T1358">
        <f t="shared" si="41"/>
        <v>0</v>
      </c>
      <c r="U1358" t="b">
        <v>0</v>
      </c>
    </row>
    <row r="1359" spans="1:21" x14ac:dyDescent="0.25">
      <c r="A1359" s="1">
        <v>45147.174305555556</v>
      </c>
      <c r="B1359" s="1">
        <f t="shared" si="42"/>
        <v>45147</v>
      </c>
      <c r="C1359">
        <v>0</v>
      </c>
      <c r="D1359" t="s">
        <v>1377</v>
      </c>
      <c r="E1359">
        <v>0.38287933800000001</v>
      </c>
      <c r="F1359">
        <v>2023</v>
      </c>
      <c r="G1359">
        <v>8</v>
      </c>
      <c r="H1359">
        <v>9</v>
      </c>
      <c r="I1359">
        <v>4</v>
      </c>
      <c r="J1359">
        <v>11</v>
      </c>
      <c r="K1359">
        <v>10</v>
      </c>
      <c r="L1359">
        <v>5</v>
      </c>
      <c r="M1359">
        <v>0.47796157010000001</v>
      </c>
      <c r="N1359">
        <v>-5.8375421000000302E-3</v>
      </c>
      <c r="O1359" t="s">
        <v>19</v>
      </c>
      <c r="P1359" t="s">
        <v>19</v>
      </c>
      <c r="Q1359" t="s">
        <v>19</v>
      </c>
      <c r="R1359" s="3" t="b">
        <v>1</v>
      </c>
      <c r="S1359">
        <v>1</v>
      </c>
      <c r="T1359">
        <f t="shared" si="41"/>
        <v>0</v>
      </c>
      <c r="U1359" t="b">
        <v>0</v>
      </c>
    </row>
    <row r="1360" spans="1:21" x14ac:dyDescent="0.25">
      <c r="A1360" s="1">
        <v>45147.218055555553</v>
      </c>
      <c r="B1360" s="1">
        <f t="shared" si="42"/>
        <v>45147</v>
      </c>
      <c r="C1360">
        <v>0</v>
      </c>
      <c r="D1360" t="s">
        <v>1378</v>
      </c>
      <c r="E1360">
        <v>0.31047058500000002</v>
      </c>
      <c r="F1360">
        <v>2023</v>
      </c>
      <c r="G1360">
        <v>8</v>
      </c>
      <c r="H1360">
        <v>9</v>
      </c>
      <c r="I1360">
        <v>5</v>
      </c>
      <c r="J1360">
        <v>14</v>
      </c>
      <c r="K1360">
        <v>50</v>
      </c>
      <c r="L1360">
        <v>5</v>
      </c>
      <c r="M1360">
        <v>0.47155999181999902</v>
      </c>
      <c r="N1360">
        <v>-6.4015782800000403E-3</v>
      </c>
      <c r="O1360" t="s">
        <v>19</v>
      </c>
      <c r="P1360" t="s">
        <v>19</v>
      </c>
      <c r="Q1360" t="s">
        <v>19</v>
      </c>
      <c r="R1360" t="b">
        <v>0</v>
      </c>
      <c r="T1360">
        <f t="shared" si="41"/>
        <v>0</v>
      </c>
      <c r="U1360" t="b">
        <v>0</v>
      </c>
    </row>
    <row r="1361" spans="1:21" x14ac:dyDescent="0.25">
      <c r="A1361" s="1">
        <v>45147.262499999997</v>
      </c>
      <c r="B1361" s="1">
        <f t="shared" si="42"/>
        <v>45147</v>
      </c>
      <c r="C1361">
        <v>0</v>
      </c>
      <c r="D1361" t="s">
        <v>1379</v>
      </c>
      <c r="E1361">
        <v>0.295768264</v>
      </c>
      <c r="F1361">
        <v>2023</v>
      </c>
      <c r="G1361">
        <v>8</v>
      </c>
      <c r="H1361">
        <v>9</v>
      </c>
      <c r="I1361">
        <v>6</v>
      </c>
      <c r="J1361">
        <v>18</v>
      </c>
      <c r="K1361">
        <v>16</v>
      </c>
      <c r="L1361">
        <v>5</v>
      </c>
      <c r="M1361">
        <v>0.47353503054000001</v>
      </c>
      <c r="N1361">
        <v>1.9750387200000901E-3</v>
      </c>
      <c r="O1361" t="s">
        <v>19</v>
      </c>
      <c r="P1361" t="s">
        <v>19</v>
      </c>
      <c r="Q1361" t="s">
        <v>19</v>
      </c>
      <c r="R1361" t="b">
        <v>0</v>
      </c>
      <c r="T1361">
        <f t="shared" si="41"/>
        <v>0</v>
      </c>
      <c r="U1361" t="b">
        <v>0</v>
      </c>
    </row>
    <row r="1362" spans="1:21" x14ac:dyDescent="0.25">
      <c r="A1362" s="1">
        <v>45147.306250000001</v>
      </c>
      <c r="B1362" s="1">
        <f t="shared" si="42"/>
        <v>45147</v>
      </c>
      <c r="C1362">
        <v>0</v>
      </c>
      <c r="D1362" t="s">
        <v>1380</v>
      </c>
      <c r="E1362">
        <v>0.30671041999999998</v>
      </c>
      <c r="F1362">
        <v>2023</v>
      </c>
      <c r="G1362">
        <v>8</v>
      </c>
      <c r="H1362">
        <v>9</v>
      </c>
      <c r="I1362">
        <v>7</v>
      </c>
      <c r="J1362">
        <v>21</v>
      </c>
      <c r="K1362">
        <v>54</v>
      </c>
      <c r="L1362">
        <v>5</v>
      </c>
      <c r="M1362">
        <v>0.47172756534666599</v>
      </c>
      <c r="N1362">
        <v>-1.80746519333346E-3</v>
      </c>
      <c r="O1362" t="s">
        <v>19</v>
      </c>
      <c r="P1362" t="s">
        <v>19</v>
      </c>
      <c r="Q1362" t="s">
        <v>19</v>
      </c>
      <c r="R1362" t="b">
        <v>0</v>
      </c>
      <c r="T1362">
        <f t="shared" si="41"/>
        <v>0</v>
      </c>
      <c r="U1362" t="b">
        <v>0</v>
      </c>
    </row>
    <row r="1363" spans="1:21" x14ac:dyDescent="0.25">
      <c r="A1363" s="1">
        <v>45147.350694444445</v>
      </c>
      <c r="B1363" s="1">
        <f t="shared" si="42"/>
        <v>45147</v>
      </c>
      <c r="C1363">
        <v>0</v>
      </c>
      <c r="D1363" t="s">
        <v>1381</v>
      </c>
      <c r="E1363">
        <v>0.43401479999999998</v>
      </c>
      <c r="F1363">
        <v>2023</v>
      </c>
      <c r="G1363">
        <v>8</v>
      </c>
      <c r="H1363">
        <v>9</v>
      </c>
      <c r="I1363">
        <v>8</v>
      </c>
      <c r="J1363">
        <v>25</v>
      </c>
      <c r="K1363">
        <v>40</v>
      </c>
      <c r="L1363">
        <v>5</v>
      </c>
      <c r="M1363">
        <v>0.46904177258666602</v>
      </c>
      <c r="N1363">
        <v>-2.6857927599999699E-3</v>
      </c>
      <c r="O1363" t="s">
        <v>19</v>
      </c>
      <c r="P1363" t="s">
        <v>19</v>
      </c>
      <c r="Q1363" t="s">
        <v>19</v>
      </c>
      <c r="R1363" s="3" t="b">
        <v>1</v>
      </c>
      <c r="S1363">
        <v>1</v>
      </c>
      <c r="T1363">
        <f t="shared" si="41"/>
        <v>0</v>
      </c>
      <c r="U1363" t="b">
        <v>0</v>
      </c>
    </row>
    <row r="1364" spans="1:21" x14ac:dyDescent="0.25">
      <c r="A1364" s="1">
        <v>45147.395138888889</v>
      </c>
      <c r="B1364" s="1">
        <f t="shared" si="42"/>
        <v>45147</v>
      </c>
      <c r="C1364">
        <v>0</v>
      </c>
      <c r="D1364" t="s">
        <v>1382</v>
      </c>
      <c r="E1364">
        <v>0.41660888299999999</v>
      </c>
      <c r="F1364">
        <v>2023</v>
      </c>
      <c r="G1364">
        <v>8</v>
      </c>
      <c r="H1364">
        <v>9</v>
      </c>
      <c r="I1364">
        <v>9</v>
      </c>
      <c r="J1364">
        <v>29</v>
      </c>
      <c r="K1364">
        <v>20</v>
      </c>
      <c r="L1364">
        <v>5</v>
      </c>
      <c r="M1364">
        <v>0.465557249546666</v>
      </c>
      <c r="N1364">
        <v>-3.4845230399999602E-3</v>
      </c>
      <c r="O1364" t="s">
        <v>19</v>
      </c>
      <c r="P1364" t="s">
        <v>19</v>
      </c>
      <c r="Q1364" t="s">
        <v>19</v>
      </c>
      <c r="R1364" s="3" t="b">
        <v>1</v>
      </c>
      <c r="S1364">
        <v>1</v>
      </c>
      <c r="T1364">
        <f t="shared" si="41"/>
        <v>0</v>
      </c>
      <c r="U1364" t="b">
        <v>0</v>
      </c>
    </row>
    <row r="1365" spans="1:21" x14ac:dyDescent="0.25">
      <c r="A1365" s="1">
        <v>45147.44027777778</v>
      </c>
      <c r="B1365" s="1">
        <f t="shared" si="42"/>
        <v>45147</v>
      </c>
      <c r="C1365">
        <v>0</v>
      </c>
      <c r="D1365" t="s">
        <v>1383</v>
      </c>
      <c r="E1365">
        <v>0.317839914</v>
      </c>
      <c r="F1365">
        <v>2023</v>
      </c>
      <c r="G1365">
        <v>8</v>
      </c>
      <c r="H1365">
        <v>9</v>
      </c>
      <c r="I1365">
        <v>10</v>
      </c>
      <c r="J1365">
        <v>34</v>
      </c>
      <c r="K1365">
        <v>45</v>
      </c>
      <c r="L1365">
        <v>5</v>
      </c>
      <c r="M1365">
        <v>0.46230617803333302</v>
      </c>
      <c r="N1365">
        <v>-3.2510715133332499E-3</v>
      </c>
      <c r="O1365" t="s">
        <v>19</v>
      </c>
      <c r="P1365" t="s">
        <v>19</v>
      </c>
      <c r="Q1365" t="s">
        <v>19</v>
      </c>
      <c r="R1365" t="b">
        <v>0</v>
      </c>
      <c r="T1365">
        <f t="shared" si="41"/>
        <v>0</v>
      </c>
      <c r="U1365" t="b">
        <v>0</v>
      </c>
    </row>
    <row r="1366" spans="1:21" x14ac:dyDescent="0.25">
      <c r="A1366" s="1">
        <v>45147.484722222223</v>
      </c>
      <c r="B1366" s="1">
        <f t="shared" si="42"/>
        <v>45147</v>
      </c>
      <c r="C1366">
        <v>0</v>
      </c>
      <c r="D1366" t="s">
        <v>1384</v>
      </c>
      <c r="E1366">
        <v>0.25124149800000001</v>
      </c>
      <c r="F1366">
        <v>2023</v>
      </c>
      <c r="G1366">
        <v>8</v>
      </c>
      <c r="H1366">
        <v>9</v>
      </c>
      <c r="I1366">
        <v>11</v>
      </c>
      <c r="J1366">
        <v>38</v>
      </c>
      <c r="K1366">
        <v>22</v>
      </c>
      <c r="L1366">
        <v>5</v>
      </c>
      <c r="M1366">
        <v>0.46082042075333302</v>
      </c>
      <c r="N1366">
        <v>-1.4857572800000499E-3</v>
      </c>
      <c r="O1366" t="s">
        <v>19</v>
      </c>
      <c r="P1366" t="s">
        <v>19</v>
      </c>
      <c r="Q1366" t="s">
        <v>19</v>
      </c>
      <c r="R1366" t="b">
        <v>0</v>
      </c>
      <c r="T1366">
        <f t="shared" si="41"/>
        <v>0</v>
      </c>
      <c r="U1366" t="b">
        <v>0</v>
      </c>
    </row>
    <row r="1367" spans="1:21" x14ac:dyDescent="0.25">
      <c r="A1367" s="1">
        <v>45147.529166666667</v>
      </c>
      <c r="B1367" s="1">
        <f t="shared" si="42"/>
        <v>45147</v>
      </c>
      <c r="C1367">
        <v>0</v>
      </c>
      <c r="D1367" t="s">
        <v>1385</v>
      </c>
      <c r="E1367">
        <v>3.5981711999999999E-2</v>
      </c>
      <c r="F1367">
        <v>2023</v>
      </c>
      <c r="G1367">
        <v>8</v>
      </c>
      <c r="H1367">
        <v>9</v>
      </c>
      <c r="I1367">
        <v>12</v>
      </c>
      <c r="J1367">
        <v>42</v>
      </c>
      <c r="K1367">
        <v>26</v>
      </c>
      <c r="L1367">
        <v>5</v>
      </c>
      <c r="M1367">
        <v>0.458310230173333</v>
      </c>
      <c r="N1367">
        <v>-2.5101905799999602E-3</v>
      </c>
      <c r="O1367" t="s">
        <v>19</v>
      </c>
      <c r="P1367" t="s">
        <v>19</v>
      </c>
      <c r="Q1367" t="s">
        <v>19</v>
      </c>
      <c r="R1367" t="b">
        <v>0</v>
      </c>
      <c r="T1367">
        <f t="shared" si="41"/>
        <v>0</v>
      </c>
      <c r="U1367" t="b">
        <v>0</v>
      </c>
    </row>
    <row r="1368" spans="1:21" x14ac:dyDescent="0.25">
      <c r="A1368" s="1">
        <v>45147.573611111111</v>
      </c>
      <c r="B1368" s="1">
        <f t="shared" si="42"/>
        <v>45147</v>
      </c>
      <c r="C1368">
        <v>0</v>
      </c>
      <c r="D1368" t="s">
        <v>1386</v>
      </c>
      <c r="E1368">
        <v>0.143312311</v>
      </c>
      <c r="F1368">
        <v>2023</v>
      </c>
      <c r="G1368">
        <v>8</v>
      </c>
      <c r="H1368">
        <v>9</v>
      </c>
      <c r="I1368">
        <v>13</v>
      </c>
      <c r="J1368">
        <v>46</v>
      </c>
      <c r="K1368">
        <v>7</v>
      </c>
      <c r="L1368">
        <v>5</v>
      </c>
      <c r="M1368">
        <v>0.453527747166666</v>
      </c>
      <c r="N1368">
        <v>-4.7824830066667198E-3</v>
      </c>
      <c r="O1368" t="s">
        <v>19</v>
      </c>
      <c r="P1368" t="s">
        <v>19</v>
      </c>
      <c r="Q1368" t="s">
        <v>19</v>
      </c>
      <c r="R1368" t="b">
        <v>0</v>
      </c>
      <c r="T1368">
        <f t="shared" si="41"/>
        <v>0</v>
      </c>
      <c r="U1368" t="b">
        <v>0</v>
      </c>
    </row>
    <row r="1369" spans="1:21" x14ac:dyDescent="0.25">
      <c r="A1369" s="1">
        <v>45147.618055555555</v>
      </c>
      <c r="B1369" s="1">
        <f t="shared" si="42"/>
        <v>45147</v>
      </c>
      <c r="C1369">
        <v>0</v>
      </c>
      <c r="D1369" t="s">
        <v>1387</v>
      </c>
      <c r="E1369">
        <v>0.55746938899999998</v>
      </c>
      <c r="F1369">
        <v>2023</v>
      </c>
      <c r="G1369">
        <v>8</v>
      </c>
      <c r="H1369">
        <v>9</v>
      </c>
      <c r="I1369">
        <v>14</v>
      </c>
      <c r="J1369">
        <v>50</v>
      </c>
      <c r="K1369">
        <v>14</v>
      </c>
      <c r="L1369">
        <v>5</v>
      </c>
      <c r="M1369">
        <v>0.45419501481333302</v>
      </c>
      <c r="N1369">
        <v>6.6726764666663596E-4</v>
      </c>
      <c r="O1369" t="s">
        <v>19</v>
      </c>
      <c r="P1369" t="s">
        <v>19</v>
      </c>
      <c r="Q1369" t="s">
        <v>19</v>
      </c>
      <c r="R1369" s="3" t="b">
        <v>1</v>
      </c>
      <c r="S1369">
        <v>1</v>
      </c>
      <c r="T1369">
        <f t="shared" si="41"/>
        <v>0</v>
      </c>
      <c r="U1369" t="b">
        <v>0</v>
      </c>
    </row>
    <row r="1370" spans="1:21" x14ac:dyDescent="0.25">
      <c r="A1370" s="1">
        <v>45147.662499999999</v>
      </c>
      <c r="B1370" s="1">
        <f t="shared" si="42"/>
        <v>45147</v>
      </c>
      <c r="C1370">
        <v>0</v>
      </c>
      <c r="D1370" t="s">
        <v>1388</v>
      </c>
      <c r="E1370">
        <v>0.50304073000000005</v>
      </c>
      <c r="F1370">
        <v>2023</v>
      </c>
      <c r="G1370">
        <v>8</v>
      </c>
      <c r="H1370">
        <v>9</v>
      </c>
      <c r="I1370">
        <v>15</v>
      </c>
      <c r="J1370">
        <v>54</v>
      </c>
      <c r="K1370">
        <v>4</v>
      </c>
      <c r="L1370">
        <v>5</v>
      </c>
      <c r="M1370">
        <v>0.45105146076000002</v>
      </c>
      <c r="N1370">
        <v>-3.1435540533332699E-3</v>
      </c>
      <c r="O1370" t="s">
        <v>19</v>
      </c>
      <c r="P1370" t="s">
        <v>19</v>
      </c>
      <c r="Q1370" t="s">
        <v>19</v>
      </c>
      <c r="R1370" s="3" t="b">
        <v>1</v>
      </c>
      <c r="S1370">
        <v>1</v>
      </c>
      <c r="T1370">
        <f t="shared" si="41"/>
        <v>0</v>
      </c>
      <c r="U1370" t="b">
        <v>0</v>
      </c>
    </row>
    <row r="1371" spans="1:21" x14ac:dyDescent="0.25">
      <c r="A1371" s="1">
        <v>45147.706250000003</v>
      </c>
      <c r="B1371" s="1">
        <f t="shared" si="42"/>
        <v>45147</v>
      </c>
      <c r="C1371">
        <v>0</v>
      </c>
      <c r="D1371" t="s">
        <v>1389</v>
      </c>
      <c r="E1371">
        <v>0.31583096100000002</v>
      </c>
      <c r="F1371">
        <v>2023</v>
      </c>
      <c r="G1371">
        <v>8</v>
      </c>
      <c r="H1371">
        <v>9</v>
      </c>
      <c r="I1371">
        <v>16</v>
      </c>
      <c r="J1371">
        <v>57</v>
      </c>
      <c r="K1371">
        <v>26</v>
      </c>
      <c r="L1371">
        <v>5</v>
      </c>
      <c r="M1371">
        <v>0.45293413218</v>
      </c>
      <c r="N1371">
        <v>1.8826714199999799E-3</v>
      </c>
      <c r="O1371" t="s">
        <v>19</v>
      </c>
      <c r="P1371" t="s">
        <v>19</v>
      </c>
      <c r="Q1371" t="s">
        <v>19</v>
      </c>
      <c r="R1371" t="b">
        <v>0</v>
      </c>
      <c r="T1371">
        <f t="shared" si="41"/>
        <v>0</v>
      </c>
      <c r="U1371" t="b">
        <v>0</v>
      </c>
    </row>
    <row r="1372" spans="1:21" x14ac:dyDescent="0.25">
      <c r="A1372" s="1">
        <v>45147.750694444447</v>
      </c>
      <c r="B1372" s="1">
        <f t="shared" si="42"/>
        <v>45147</v>
      </c>
      <c r="C1372">
        <v>0</v>
      </c>
      <c r="D1372" t="s">
        <v>1390</v>
      </c>
      <c r="E1372">
        <v>0.239660811</v>
      </c>
      <c r="F1372">
        <v>2023</v>
      </c>
      <c r="G1372">
        <v>8</v>
      </c>
      <c r="H1372">
        <v>9</v>
      </c>
      <c r="I1372">
        <v>18</v>
      </c>
      <c r="J1372">
        <v>1</v>
      </c>
      <c r="K1372">
        <v>25</v>
      </c>
      <c r="L1372">
        <v>5</v>
      </c>
      <c r="M1372">
        <v>0.45422285362666598</v>
      </c>
      <c r="N1372">
        <v>1.2887214466666399E-3</v>
      </c>
      <c r="O1372" t="s">
        <v>19</v>
      </c>
      <c r="P1372" t="s">
        <v>19</v>
      </c>
      <c r="Q1372" t="s">
        <v>19</v>
      </c>
      <c r="R1372" t="b">
        <v>0</v>
      </c>
      <c r="T1372">
        <f t="shared" si="41"/>
        <v>0</v>
      </c>
      <c r="U1372" t="b">
        <v>0</v>
      </c>
    </row>
    <row r="1373" spans="1:21" x14ac:dyDescent="0.25">
      <c r="A1373" s="1">
        <v>45147.795138888891</v>
      </c>
      <c r="B1373" s="1">
        <f t="shared" si="42"/>
        <v>45147</v>
      </c>
      <c r="C1373">
        <v>0</v>
      </c>
      <c r="D1373" t="s">
        <v>1391</v>
      </c>
      <c r="E1373">
        <v>0.26038847799999998</v>
      </c>
      <c r="F1373">
        <v>2023</v>
      </c>
      <c r="G1373">
        <v>8</v>
      </c>
      <c r="H1373">
        <v>9</v>
      </c>
      <c r="I1373">
        <v>19</v>
      </c>
      <c r="J1373">
        <v>5</v>
      </c>
      <c r="K1373">
        <v>15</v>
      </c>
      <c r="L1373">
        <v>5</v>
      </c>
      <c r="M1373">
        <v>0.45567659711999903</v>
      </c>
      <c r="N1373">
        <v>1.45374349333327E-3</v>
      </c>
      <c r="O1373" t="s">
        <v>19</v>
      </c>
      <c r="P1373" t="s">
        <v>19</v>
      </c>
      <c r="Q1373" t="s">
        <v>19</v>
      </c>
      <c r="R1373" t="b">
        <v>0</v>
      </c>
      <c r="T1373">
        <f t="shared" si="41"/>
        <v>0</v>
      </c>
      <c r="U1373" t="b">
        <v>0</v>
      </c>
    </row>
    <row r="1374" spans="1:21" x14ac:dyDescent="0.25">
      <c r="A1374" s="1">
        <v>45147.838888888888</v>
      </c>
      <c r="B1374" s="1">
        <f t="shared" si="42"/>
        <v>45147</v>
      </c>
      <c r="C1374">
        <v>0</v>
      </c>
      <c r="D1374" t="s">
        <v>1392</v>
      </c>
      <c r="E1374">
        <v>0.302195029</v>
      </c>
      <c r="F1374">
        <v>2023</v>
      </c>
      <c r="G1374">
        <v>8</v>
      </c>
      <c r="H1374">
        <v>9</v>
      </c>
      <c r="I1374">
        <v>20</v>
      </c>
      <c r="J1374">
        <v>8</v>
      </c>
      <c r="K1374">
        <v>30</v>
      </c>
      <c r="L1374">
        <v>5</v>
      </c>
      <c r="M1374">
        <v>0.45364918345999899</v>
      </c>
      <c r="N1374">
        <v>-2.0274136599999701E-3</v>
      </c>
      <c r="O1374" t="s">
        <v>19</v>
      </c>
      <c r="P1374" t="s">
        <v>19</v>
      </c>
      <c r="Q1374" t="s">
        <v>19</v>
      </c>
      <c r="R1374" t="b">
        <v>0</v>
      </c>
      <c r="T1374">
        <f t="shared" si="41"/>
        <v>0</v>
      </c>
      <c r="U1374" t="b">
        <v>0</v>
      </c>
    </row>
    <row r="1375" spans="1:21" x14ac:dyDescent="0.25">
      <c r="A1375" s="1">
        <v>45147.883333333331</v>
      </c>
      <c r="B1375" s="1">
        <f t="shared" si="42"/>
        <v>45147</v>
      </c>
      <c r="C1375">
        <v>0</v>
      </c>
      <c r="D1375" t="s">
        <v>1393</v>
      </c>
      <c r="E1375">
        <v>0.479906638</v>
      </c>
      <c r="F1375">
        <v>2023</v>
      </c>
      <c r="G1375">
        <v>8</v>
      </c>
      <c r="H1375">
        <v>9</v>
      </c>
      <c r="I1375">
        <v>21</v>
      </c>
      <c r="J1375">
        <v>12</v>
      </c>
      <c r="K1375">
        <v>17</v>
      </c>
      <c r="L1375">
        <v>5</v>
      </c>
      <c r="M1375">
        <v>0.45577416347333299</v>
      </c>
      <c r="N1375">
        <v>2.1249800133334401E-3</v>
      </c>
      <c r="O1375" t="s">
        <v>19</v>
      </c>
      <c r="P1375" t="s">
        <v>19</v>
      </c>
      <c r="Q1375" t="s">
        <v>19</v>
      </c>
      <c r="R1375" s="3" t="b">
        <v>1</v>
      </c>
      <c r="S1375">
        <v>1</v>
      </c>
      <c r="T1375">
        <f t="shared" si="41"/>
        <v>0</v>
      </c>
      <c r="U1375" t="b">
        <v>0</v>
      </c>
    </row>
    <row r="1376" spans="1:21" x14ac:dyDescent="0.25">
      <c r="A1376" s="1">
        <v>45147.927777777775</v>
      </c>
      <c r="B1376" s="1">
        <f t="shared" si="42"/>
        <v>45147</v>
      </c>
      <c r="C1376">
        <v>0</v>
      </c>
      <c r="D1376" t="s">
        <v>1394</v>
      </c>
      <c r="E1376">
        <v>0.49293595299999998</v>
      </c>
      <c r="F1376">
        <v>2023</v>
      </c>
      <c r="G1376">
        <v>8</v>
      </c>
      <c r="H1376">
        <v>9</v>
      </c>
      <c r="I1376">
        <v>22</v>
      </c>
      <c r="J1376">
        <v>16</v>
      </c>
      <c r="K1376">
        <v>16</v>
      </c>
      <c r="L1376">
        <v>5</v>
      </c>
      <c r="M1376">
        <v>0.45809793867999998</v>
      </c>
      <c r="N1376">
        <v>2.3237752066666501E-3</v>
      </c>
      <c r="O1376" t="s">
        <v>19</v>
      </c>
      <c r="P1376" t="s">
        <v>19</v>
      </c>
      <c r="Q1376" t="s">
        <v>19</v>
      </c>
      <c r="R1376" s="3" t="b">
        <v>1</v>
      </c>
      <c r="S1376">
        <v>1</v>
      </c>
      <c r="T1376">
        <f t="shared" ref="T1376:T1439" si="43">IF(SUM(S1352:S1376)&gt;20,1,0)</f>
        <v>0</v>
      </c>
      <c r="U1376" t="b">
        <v>0</v>
      </c>
    </row>
    <row r="1377" spans="1:22" x14ac:dyDescent="0.25">
      <c r="A1377" s="1">
        <v>45147.97152777778</v>
      </c>
      <c r="B1377" s="1">
        <f t="shared" si="42"/>
        <v>45147</v>
      </c>
      <c r="C1377">
        <v>0</v>
      </c>
      <c r="D1377" t="s">
        <v>1395</v>
      </c>
      <c r="E1377">
        <v>0.58515001799999999</v>
      </c>
      <c r="F1377">
        <v>2023</v>
      </c>
      <c r="G1377">
        <v>8</v>
      </c>
      <c r="H1377">
        <v>9</v>
      </c>
      <c r="I1377">
        <v>23</v>
      </c>
      <c r="J1377">
        <v>19</v>
      </c>
      <c r="K1377">
        <v>43</v>
      </c>
      <c r="L1377">
        <v>5</v>
      </c>
      <c r="M1377">
        <v>0.46077369663333301</v>
      </c>
      <c r="N1377">
        <v>2.6757579533332999E-3</v>
      </c>
      <c r="O1377" t="s">
        <v>19</v>
      </c>
      <c r="P1377" t="s">
        <v>19</v>
      </c>
      <c r="Q1377" t="s">
        <v>19</v>
      </c>
      <c r="R1377" s="3" t="b">
        <v>1</v>
      </c>
      <c r="S1377">
        <v>1</v>
      </c>
      <c r="T1377">
        <f t="shared" si="43"/>
        <v>0</v>
      </c>
      <c r="U1377" t="b">
        <v>0</v>
      </c>
    </row>
    <row r="1378" spans="1:22" x14ac:dyDescent="0.25">
      <c r="A1378" s="1">
        <v>45148.015972222223</v>
      </c>
      <c r="B1378" s="1">
        <f t="shared" si="42"/>
        <v>45148</v>
      </c>
      <c r="C1378">
        <v>0</v>
      </c>
      <c r="D1378" t="s">
        <v>1396</v>
      </c>
      <c r="E1378">
        <v>1.083447614</v>
      </c>
      <c r="F1378">
        <v>2023</v>
      </c>
      <c r="G1378">
        <v>8</v>
      </c>
      <c r="H1378">
        <v>10</v>
      </c>
      <c r="I1378">
        <v>0</v>
      </c>
      <c r="J1378">
        <v>23</v>
      </c>
      <c r="K1378">
        <v>31</v>
      </c>
      <c r="L1378">
        <v>5</v>
      </c>
      <c r="M1378">
        <v>0.46175482679333302</v>
      </c>
      <c r="N1378">
        <v>9.8113016000000997E-4</v>
      </c>
      <c r="O1378" t="s">
        <v>19</v>
      </c>
      <c r="P1378" t="s">
        <v>19</v>
      </c>
      <c r="Q1378" t="s">
        <v>19</v>
      </c>
      <c r="R1378" s="3" t="b">
        <v>1</v>
      </c>
      <c r="S1378">
        <v>1</v>
      </c>
      <c r="T1378">
        <f t="shared" si="43"/>
        <v>0</v>
      </c>
      <c r="U1378" s="3" t="b">
        <v>1</v>
      </c>
      <c r="V1378">
        <v>1</v>
      </c>
    </row>
    <row r="1379" spans="1:22" x14ac:dyDescent="0.25">
      <c r="A1379" s="1">
        <v>45148.060416666667</v>
      </c>
      <c r="B1379" s="1">
        <f t="shared" si="42"/>
        <v>45148</v>
      </c>
      <c r="C1379">
        <v>0</v>
      </c>
      <c r="D1379" t="s">
        <v>1397</v>
      </c>
      <c r="E1379">
        <v>0.81727271199999996</v>
      </c>
      <c r="F1379">
        <v>2023</v>
      </c>
      <c r="G1379">
        <v>8</v>
      </c>
      <c r="H1379">
        <v>10</v>
      </c>
      <c r="I1379">
        <v>1</v>
      </c>
      <c r="J1379">
        <v>27</v>
      </c>
      <c r="K1379">
        <v>43</v>
      </c>
      <c r="L1379">
        <v>5</v>
      </c>
      <c r="M1379">
        <v>0.46176244556666601</v>
      </c>
      <c r="N1379" s="2">
        <v>7.6187733333288304E-6</v>
      </c>
      <c r="O1379" t="s">
        <v>19</v>
      </c>
      <c r="P1379" t="s">
        <v>19</v>
      </c>
      <c r="Q1379" t="s">
        <v>19</v>
      </c>
      <c r="R1379" s="3" t="b">
        <v>1</v>
      </c>
      <c r="S1379">
        <v>1</v>
      </c>
      <c r="T1379">
        <f t="shared" si="43"/>
        <v>0</v>
      </c>
      <c r="U1379" t="b">
        <v>0</v>
      </c>
    </row>
    <row r="1380" spans="1:22" x14ac:dyDescent="0.25">
      <c r="A1380" s="1">
        <v>45148.104861111111</v>
      </c>
      <c r="B1380" s="1">
        <f t="shared" si="42"/>
        <v>45148</v>
      </c>
      <c r="C1380">
        <v>0</v>
      </c>
      <c r="D1380" t="s">
        <v>1398</v>
      </c>
      <c r="E1380">
        <v>0.537916218</v>
      </c>
      <c r="F1380">
        <v>2023</v>
      </c>
      <c r="G1380">
        <v>8</v>
      </c>
      <c r="H1380">
        <v>10</v>
      </c>
      <c r="I1380">
        <v>2</v>
      </c>
      <c r="J1380">
        <v>31</v>
      </c>
      <c r="K1380">
        <v>34</v>
      </c>
      <c r="L1380">
        <v>5</v>
      </c>
      <c r="M1380">
        <v>0.45903937633999897</v>
      </c>
      <c r="N1380">
        <v>-2.7230692266667E-3</v>
      </c>
      <c r="O1380" t="s">
        <v>19</v>
      </c>
      <c r="P1380" t="s">
        <v>19</v>
      </c>
      <c r="Q1380" t="s">
        <v>19</v>
      </c>
      <c r="R1380" s="3" t="b">
        <v>1</v>
      </c>
      <c r="S1380">
        <v>1</v>
      </c>
      <c r="T1380">
        <f t="shared" si="43"/>
        <v>0</v>
      </c>
      <c r="U1380" t="b">
        <v>0</v>
      </c>
    </row>
    <row r="1381" spans="1:22" x14ac:dyDescent="0.25">
      <c r="A1381" s="1">
        <v>45148.149305555555</v>
      </c>
      <c r="B1381" s="1">
        <f t="shared" si="42"/>
        <v>45148</v>
      </c>
      <c r="C1381">
        <v>0</v>
      </c>
      <c r="D1381" t="s">
        <v>1399</v>
      </c>
      <c r="E1381">
        <v>0.44072732399999998</v>
      </c>
      <c r="F1381">
        <v>2023</v>
      </c>
      <c r="G1381">
        <v>8</v>
      </c>
      <c r="H1381">
        <v>10</v>
      </c>
      <c r="I1381">
        <v>3</v>
      </c>
      <c r="J1381">
        <v>35</v>
      </c>
      <c r="K1381">
        <v>34</v>
      </c>
      <c r="L1381">
        <v>5</v>
      </c>
      <c r="M1381">
        <v>0.45890197801999999</v>
      </c>
      <c r="N1381">
        <v>-1.3739831999987E-4</v>
      </c>
      <c r="O1381" t="s">
        <v>19</v>
      </c>
      <c r="P1381" t="s">
        <v>19</v>
      </c>
      <c r="Q1381" t="s">
        <v>19</v>
      </c>
      <c r="R1381" s="3" t="b">
        <v>1</v>
      </c>
      <c r="S1381">
        <v>1</v>
      </c>
      <c r="T1381">
        <f t="shared" si="43"/>
        <v>0</v>
      </c>
      <c r="U1381" t="b">
        <v>0</v>
      </c>
    </row>
    <row r="1382" spans="1:22" x14ac:dyDescent="0.25">
      <c r="A1382" s="1">
        <v>45148.193749999999</v>
      </c>
      <c r="B1382" s="1">
        <f t="shared" si="42"/>
        <v>45148</v>
      </c>
      <c r="C1382">
        <v>0</v>
      </c>
      <c r="D1382" t="s">
        <v>1400</v>
      </c>
      <c r="E1382">
        <v>0.72259818300000001</v>
      </c>
      <c r="F1382">
        <v>2023</v>
      </c>
      <c r="G1382">
        <v>8</v>
      </c>
      <c r="H1382">
        <v>10</v>
      </c>
      <c r="I1382">
        <v>4</v>
      </c>
      <c r="J1382">
        <v>39</v>
      </c>
      <c r="K1382">
        <v>9</v>
      </c>
      <c r="L1382">
        <v>5</v>
      </c>
      <c r="M1382">
        <v>0.461544835099999</v>
      </c>
      <c r="N1382">
        <v>2.6428570799998299E-3</v>
      </c>
      <c r="O1382" t="s">
        <v>19</v>
      </c>
      <c r="P1382" t="s">
        <v>19</v>
      </c>
      <c r="Q1382" t="s">
        <v>19</v>
      </c>
      <c r="R1382" s="3" t="b">
        <v>1</v>
      </c>
      <c r="S1382">
        <v>1</v>
      </c>
      <c r="T1382">
        <f t="shared" si="43"/>
        <v>0</v>
      </c>
      <c r="U1382" t="b">
        <v>0</v>
      </c>
    </row>
    <row r="1383" spans="1:22" x14ac:dyDescent="0.25">
      <c r="A1383" s="1">
        <v>45148.237500000003</v>
      </c>
      <c r="B1383" s="1">
        <f t="shared" si="42"/>
        <v>45148</v>
      </c>
      <c r="C1383">
        <v>0</v>
      </c>
      <c r="D1383" t="s">
        <v>1401</v>
      </c>
      <c r="E1383">
        <v>0.105248666</v>
      </c>
      <c r="F1383">
        <v>2023</v>
      </c>
      <c r="G1383">
        <v>8</v>
      </c>
      <c r="H1383">
        <v>10</v>
      </c>
      <c r="I1383">
        <v>5</v>
      </c>
      <c r="J1383">
        <v>42</v>
      </c>
      <c r="K1383">
        <v>50</v>
      </c>
      <c r="L1383">
        <v>5</v>
      </c>
      <c r="M1383">
        <v>0.46207500922</v>
      </c>
      <c r="N1383">
        <v>5.3017412000005905E-4</v>
      </c>
      <c r="O1383" t="s">
        <v>19</v>
      </c>
      <c r="P1383" t="s">
        <v>19</v>
      </c>
      <c r="Q1383" t="s">
        <v>19</v>
      </c>
      <c r="R1383" t="b">
        <v>0</v>
      </c>
      <c r="T1383">
        <f t="shared" si="43"/>
        <v>0</v>
      </c>
      <c r="U1383" t="b">
        <v>0</v>
      </c>
    </row>
    <row r="1384" spans="1:22" x14ac:dyDescent="0.25">
      <c r="A1384" s="1">
        <v>45148.281944444447</v>
      </c>
      <c r="B1384" s="1">
        <f t="shared" si="42"/>
        <v>45148</v>
      </c>
      <c r="C1384">
        <v>0</v>
      </c>
      <c r="D1384" t="s">
        <v>1402</v>
      </c>
      <c r="E1384">
        <v>3.0018223E-2</v>
      </c>
      <c r="F1384">
        <v>2023</v>
      </c>
      <c r="G1384">
        <v>8</v>
      </c>
      <c r="H1384">
        <v>10</v>
      </c>
      <c r="I1384">
        <v>6</v>
      </c>
      <c r="J1384">
        <v>46</v>
      </c>
      <c r="K1384">
        <v>50</v>
      </c>
      <c r="L1384">
        <v>5</v>
      </c>
      <c r="M1384">
        <v>0.45919131764666599</v>
      </c>
      <c r="N1384">
        <v>-2.8836915733333399E-3</v>
      </c>
      <c r="O1384" t="s">
        <v>19</v>
      </c>
      <c r="P1384" t="s">
        <v>19</v>
      </c>
      <c r="Q1384" t="s">
        <v>19</v>
      </c>
      <c r="R1384" t="b">
        <v>0</v>
      </c>
      <c r="T1384">
        <f t="shared" si="43"/>
        <v>0</v>
      </c>
      <c r="U1384" t="b">
        <v>0</v>
      </c>
    </row>
    <row r="1385" spans="1:22" x14ac:dyDescent="0.25">
      <c r="A1385" s="1">
        <v>45148.326388888891</v>
      </c>
      <c r="B1385" s="1">
        <f t="shared" si="42"/>
        <v>45148</v>
      </c>
      <c r="C1385">
        <v>0</v>
      </c>
      <c r="D1385" t="s">
        <v>1403</v>
      </c>
      <c r="E1385">
        <v>3.1581159999999997E-2</v>
      </c>
      <c r="F1385">
        <v>2023</v>
      </c>
      <c r="G1385">
        <v>8</v>
      </c>
      <c r="H1385">
        <v>10</v>
      </c>
      <c r="I1385">
        <v>7</v>
      </c>
      <c r="J1385">
        <v>50</v>
      </c>
      <c r="K1385">
        <v>40</v>
      </c>
      <c r="L1385">
        <v>5</v>
      </c>
      <c r="M1385">
        <v>0.45589691300666602</v>
      </c>
      <c r="N1385">
        <v>-3.29440463999997E-3</v>
      </c>
      <c r="O1385" t="s">
        <v>19</v>
      </c>
      <c r="P1385" t="s">
        <v>19</v>
      </c>
      <c r="Q1385" t="s">
        <v>19</v>
      </c>
      <c r="R1385" t="b">
        <v>0</v>
      </c>
      <c r="T1385">
        <f t="shared" si="43"/>
        <v>0</v>
      </c>
      <c r="U1385" t="b">
        <v>0</v>
      </c>
    </row>
    <row r="1386" spans="1:22" x14ac:dyDescent="0.25">
      <c r="A1386" s="1">
        <v>45148.370833333334</v>
      </c>
      <c r="B1386" s="1">
        <f t="shared" si="42"/>
        <v>45148</v>
      </c>
      <c r="C1386">
        <v>0</v>
      </c>
      <c r="D1386" t="s">
        <v>1404</v>
      </c>
      <c r="E1386">
        <v>4.2909994E-2</v>
      </c>
      <c r="F1386">
        <v>2023</v>
      </c>
      <c r="G1386">
        <v>8</v>
      </c>
      <c r="H1386">
        <v>10</v>
      </c>
      <c r="I1386">
        <v>8</v>
      </c>
      <c r="J1386">
        <v>54</v>
      </c>
      <c r="K1386">
        <v>46</v>
      </c>
      <c r="L1386">
        <v>5</v>
      </c>
      <c r="M1386">
        <v>0.44980892697333302</v>
      </c>
      <c r="N1386">
        <v>-6.0879860333333804E-3</v>
      </c>
      <c r="O1386" t="s">
        <v>19</v>
      </c>
      <c r="P1386" t="s">
        <v>19</v>
      </c>
      <c r="Q1386" t="s">
        <v>19</v>
      </c>
      <c r="R1386" t="b">
        <v>0</v>
      </c>
      <c r="T1386">
        <f t="shared" si="43"/>
        <v>0</v>
      </c>
      <c r="U1386" t="b">
        <v>0</v>
      </c>
    </row>
    <row r="1387" spans="1:22" x14ac:dyDescent="0.25">
      <c r="A1387" s="1">
        <v>45148.415277777778</v>
      </c>
      <c r="B1387" s="1">
        <f t="shared" si="42"/>
        <v>45148</v>
      </c>
      <c r="C1387">
        <v>0</v>
      </c>
      <c r="D1387" t="s">
        <v>1405</v>
      </c>
      <c r="E1387">
        <v>0.48733634399999998</v>
      </c>
      <c r="F1387">
        <v>2023</v>
      </c>
      <c r="G1387">
        <v>8</v>
      </c>
      <c r="H1387">
        <v>10</v>
      </c>
      <c r="I1387">
        <v>9</v>
      </c>
      <c r="J1387">
        <v>58</v>
      </c>
      <c r="K1387">
        <v>24</v>
      </c>
      <c r="L1387">
        <v>5</v>
      </c>
      <c r="M1387">
        <v>0.45105599876666602</v>
      </c>
      <c r="N1387">
        <v>1.24707179333333E-3</v>
      </c>
      <c r="O1387" t="s">
        <v>19</v>
      </c>
      <c r="P1387" t="s">
        <v>19</v>
      </c>
      <c r="Q1387" t="s">
        <v>19</v>
      </c>
      <c r="R1387" s="3" t="b">
        <v>1</v>
      </c>
      <c r="S1387">
        <v>1</v>
      </c>
      <c r="T1387">
        <f t="shared" si="43"/>
        <v>0</v>
      </c>
      <c r="U1387" t="b">
        <v>0</v>
      </c>
    </row>
    <row r="1388" spans="1:22" x14ac:dyDescent="0.25">
      <c r="A1388" s="1">
        <v>45148.459722222222</v>
      </c>
      <c r="B1388" s="1">
        <f t="shared" si="42"/>
        <v>45148</v>
      </c>
      <c r="C1388">
        <v>0</v>
      </c>
      <c r="D1388" t="s">
        <v>1406</v>
      </c>
      <c r="E1388">
        <v>0.38030164599999999</v>
      </c>
      <c r="F1388">
        <v>2023</v>
      </c>
      <c r="G1388">
        <v>8</v>
      </c>
      <c r="H1388">
        <v>10</v>
      </c>
      <c r="I1388">
        <v>11</v>
      </c>
      <c r="J1388">
        <v>2</v>
      </c>
      <c r="K1388">
        <v>2</v>
      </c>
      <c r="L1388">
        <v>5</v>
      </c>
      <c r="M1388">
        <v>0.45127025903999901</v>
      </c>
      <c r="N1388">
        <v>2.1426027333332201E-4</v>
      </c>
      <c r="O1388" t="s">
        <v>19</v>
      </c>
      <c r="P1388" t="s">
        <v>19</v>
      </c>
      <c r="Q1388" t="s">
        <v>19</v>
      </c>
      <c r="R1388" s="3" t="b">
        <v>1</v>
      </c>
      <c r="S1388">
        <v>1</v>
      </c>
      <c r="T1388">
        <f t="shared" si="43"/>
        <v>0</v>
      </c>
      <c r="U1388" t="b">
        <v>0</v>
      </c>
    </row>
    <row r="1389" spans="1:22" x14ac:dyDescent="0.25">
      <c r="A1389" s="1">
        <v>45148.504861111112</v>
      </c>
      <c r="B1389" s="1">
        <f t="shared" si="42"/>
        <v>45148</v>
      </c>
      <c r="C1389">
        <v>0</v>
      </c>
      <c r="D1389" t="s">
        <v>1407</v>
      </c>
      <c r="E1389">
        <v>0.27342495500000003</v>
      </c>
      <c r="F1389">
        <v>2023</v>
      </c>
      <c r="G1389">
        <v>8</v>
      </c>
      <c r="H1389">
        <v>10</v>
      </c>
      <c r="I1389">
        <v>12</v>
      </c>
      <c r="J1389">
        <v>7</v>
      </c>
      <c r="K1389">
        <v>25</v>
      </c>
      <c r="L1389">
        <v>5</v>
      </c>
      <c r="M1389">
        <v>0.45028630017999999</v>
      </c>
      <c r="N1389">
        <v>-9.8395885999996691E-4</v>
      </c>
      <c r="O1389" t="s">
        <v>19</v>
      </c>
      <c r="P1389" t="s">
        <v>19</v>
      </c>
      <c r="Q1389" t="s">
        <v>19</v>
      </c>
      <c r="R1389" t="b">
        <v>0</v>
      </c>
      <c r="T1389">
        <f t="shared" si="43"/>
        <v>0</v>
      </c>
      <c r="U1389" t="b">
        <v>0</v>
      </c>
    </row>
    <row r="1390" spans="1:22" x14ac:dyDescent="0.25">
      <c r="A1390" s="1">
        <v>45148.549305555556</v>
      </c>
      <c r="B1390" s="1">
        <f t="shared" si="42"/>
        <v>45148</v>
      </c>
      <c r="C1390">
        <v>0</v>
      </c>
      <c r="D1390" t="s">
        <v>1408</v>
      </c>
      <c r="E1390">
        <v>0.320006395</v>
      </c>
      <c r="F1390">
        <v>2023</v>
      </c>
      <c r="G1390">
        <v>8</v>
      </c>
      <c r="H1390">
        <v>10</v>
      </c>
      <c r="I1390">
        <v>13</v>
      </c>
      <c r="J1390">
        <v>11</v>
      </c>
      <c r="K1390">
        <v>39</v>
      </c>
      <c r="L1390">
        <v>5</v>
      </c>
      <c r="M1390">
        <v>0.44911036701333301</v>
      </c>
      <c r="N1390">
        <v>-1.1759331666666901E-3</v>
      </c>
      <c r="O1390" t="s">
        <v>19</v>
      </c>
      <c r="P1390" t="s">
        <v>19</v>
      </c>
      <c r="Q1390" t="s">
        <v>19</v>
      </c>
      <c r="R1390" t="b">
        <v>0</v>
      </c>
      <c r="T1390">
        <f t="shared" si="43"/>
        <v>0</v>
      </c>
      <c r="U1390" t="b">
        <v>0</v>
      </c>
    </row>
    <row r="1391" spans="1:22" x14ac:dyDescent="0.25">
      <c r="A1391" s="1">
        <v>45148.59375</v>
      </c>
      <c r="B1391" s="1">
        <f t="shared" si="42"/>
        <v>45148</v>
      </c>
      <c r="C1391">
        <v>0</v>
      </c>
      <c r="D1391" t="s">
        <v>1409</v>
      </c>
      <c r="E1391">
        <v>0.23824108199999999</v>
      </c>
      <c r="F1391">
        <v>2023</v>
      </c>
      <c r="G1391">
        <v>8</v>
      </c>
      <c r="H1391">
        <v>10</v>
      </c>
      <c r="I1391">
        <v>14</v>
      </c>
      <c r="J1391">
        <v>15</v>
      </c>
      <c r="K1391">
        <v>32</v>
      </c>
      <c r="L1391">
        <v>5</v>
      </c>
      <c r="M1391">
        <v>0.44627993447999997</v>
      </c>
      <c r="N1391">
        <v>-2.8304325333332598E-3</v>
      </c>
      <c r="O1391" t="s">
        <v>19</v>
      </c>
      <c r="P1391" t="s">
        <v>19</v>
      </c>
      <c r="Q1391" t="s">
        <v>19</v>
      </c>
      <c r="R1391" t="b">
        <v>0</v>
      </c>
      <c r="T1391">
        <f t="shared" si="43"/>
        <v>0</v>
      </c>
      <c r="U1391" t="b">
        <v>0</v>
      </c>
    </row>
    <row r="1392" spans="1:22" x14ac:dyDescent="0.25">
      <c r="A1392" s="1">
        <v>45148.638194444444</v>
      </c>
      <c r="B1392" s="1">
        <f t="shared" si="42"/>
        <v>45148</v>
      </c>
      <c r="C1392">
        <v>0</v>
      </c>
      <c r="D1392" t="s">
        <v>1410</v>
      </c>
      <c r="E1392">
        <v>0.45717178000000003</v>
      </c>
      <c r="F1392">
        <v>2023</v>
      </c>
      <c r="G1392">
        <v>8</v>
      </c>
      <c r="H1392">
        <v>10</v>
      </c>
      <c r="I1392">
        <v>15</v>
      </c>
      <c r="J1392">
        <v>19</v>
      </c>
      <c r="K1392">
        <v>2</v>
      </c>
      <c r="L1392">
        <v>5</v>
      </c>
      <c r="M1392">
        <v>0.44524695944666598</v>
      </c>
      <c r="N1392">
        <v>-1.03297503333343E-3</v>
      </c>
      <c r="O1392" t="s">
        <v>19</v>
      </c>
      <c r="P1392" t="s">
        <v>19</v>
      </c>
      <c r="Q1392" t="s">
        <v>19</v>
      </c>
      <c r="R1392" s="3" t="b">
        <v>1</v>
      </c>
      <c r="S1392">
        <v>1</v>
      </c>
      <c r="T1392">
        <f t="shared" si="43"/>
        <v>0</v>
      </c>
      <c r="U1392" t="b">
        <v>0</v>
      </c>
    </row>
    <row r="1393" spans="1:21" x14ac:dyDescent="0.25">
      <c r="A1393" s="1">
        <v>45148.682638888888</v>
      </c>
      <c r="B1393" s="1">
        <f t="shared" si="42"/>
        <v>45148</v>
      </c>
      <c r="C1393">
        <v>0</v>
      </c>
      <c r="D1393" t="s">
        <v>1411</v>
      </c>
      <c r="E1393">
        <v>0.18256076199999999</v>
      </c>
      <c r="F1393">
        <v>2023</v>
      </c>
      <c r="G1393">
        <v>8</v>
      </c>
      <c r="H1393">
        <v>10</v>
      </c>
      <c r="I1393">
        <v>16</v>
      </c>
      <c r="J1393">
        <v>23</v>
      </c>
      <c r="K1393">
        <v>7</v>
      </c>
      <c r="L1393">
        <v>5</v>
      </c>
      <c r="M1393">
        <v>0.44099361054000003</v>
      </c>
      <c r="N1393">
        <v>-4.2533489066665601E-3</v>
      </c>
      <c r="O1393" t="s">
        <v>19</v>
      </c>
      <c r="P1393" t="s">
        <v>19</v>
      </c>
      <c r="Q1393" t="s">
        <v>19</v>
      </c>
      <c r="R1393" t="b">
        <v>0</v>
      </c>
      <c r="T1393">
        <f t="shared" si="43"/>
        <v>0</v>
      </c>
      <c r="U1393" t="b">
        <v>0</v>
      </c>
    </row>
    <row r="1394" spans="1:21" x14ac:dyDescent="0.25">
      <c r="A1394" s="1">
        <v>45148.727083333331</v>
      </c>
      <c r="B1394" s="1">
        <f t="shared" si="42"/>
        <v>45148</v>
      </c>
      <c r="C1394">
        <v>0</v>
      </c>
      <c r="D1394" t="s">
        <v>1412</v>
      </c>
      <c r="E1394">
        <v>0.23192711899999999</v>
      </c>
      <c r="F1394">
        <v>2023</v>
      </c>
      <c r="G1394">
        <v>8</v>
      </c>
      <c r="H1394">
        <v>10</v>
      </c>
      <c r="I1394">
        <v>17</v>
      </c>
      <c r="J1394">
        <v>27</v>
      </c>
      <c r="K1394">
        <v>6</v>
      </c>
      <c r="L1394">
        <v>5</v>
      </c>
      <c r="M1394">
        <v>0.44050049424666599</v>
      </c>
      <c r="N1394">
        <v>-4.9311629333342801E-4</v>
      </c>
      <c r="O1394" t="s">
        <v>19</v>
      </c>
      <c r="P1394" t="s">
        <v>19</v>
      </c>
      <c r="Q1394" t="s">
        <v>19</v>
      </c>
      <c r="R1394" t="b">
        <v>0</v>
      </c>
      <c r="T1394">
        <f t="shared" si="43"/>
        <v>0</v>
      </c>
      <c r="U1394" t="b">
        <v>0</v>
      </c>
    </row>
    <row r="1395" spans="1:21" x14ac:dyDescent="0.25">
      <c r="A1395" s="1">
        <v>45148.771527777775</v>
      </c>
      <c r="B1395" s="1">
        <f t="shared" si="42"/>
        <v>45148</v>
      </c>
      <c r="C1395">
        <v>0</v>
      </c>
      <c r="D1395" t="s">
        <v>1413</v>
      </c>
      <c r="E1395">
        <v>0.52164917099999997</v>
      </c>
      <c r="F1395">
        <v>2023</v>
      </c>
      <c r="G1395">
        <v>8</v>
      </c>
      <c r="H1395">
        <v>10</v>
      </c>
      <c r="I1395">
        <v>18</v>
      </c>
      <c r="J1395">
        <v>31</v>
      </c>
      <c r="K1395">
        <v>33</v>
      </c>
      <c r="L1395">
        <v>5</v>
      </c>
      <c r="M1395">
        <v>0.44126916814</v>
      </c>
      <c r="N1395">
        <v>7.6867389333340399E-4</v>
      </c>
      <c r="O1395" t="s">
        <v>19</v>
      </c>
      <c r="P1395" t="s">
        <v>19</v>
      </c>
      <c r="Q1395" t="s">
        <v>19</v>
      </c>
      <c r="R1395" s="3" t="b">
        <v>1</v>
      </c>
      <c r="S1395">
        <v>1</v>
      </c>
      <c r="T1395">
        <f t="shared" si="43"/>
        <v>0</v>
      </c>
      <c r="U1395" t="b">
        <v>0</v>
      </c>
    </row>
    <row r="1396" spans="1:21" x14ac:dyDescent="0.25">
      <c r="A1396" s="1">
        <v>45148.815972222219</v>
      </c>
      <c r="B1396" s="1">
        <f t="shared" si="42"/>
        <v>45148</v>
      </c>
      <c r="C1396">
        <v>0</v>
      </c>
      <c r="D1396" t="s">
        <v>1414</v>
      </c>
      <c r="E1396">
        <v>0.31086047500000002</v>
      </c>
      <c r="F1396">
        <v>2023</v>
      </c>
      <c r="G1396">
        <v>8</v>
      </c>
      <c r="H1396">
        <v>10</v>
      </c>
      <c r="I1396">
        <v>19</v>
      </c>
      <c r="J1396">
        <v>35</v>
      </c>
      <c r="K1396">
        <v>13</v>
      </c>
      <c r="L1396">
        <v>5</v>
      </c>
      <c r="M1396">
        <v>0.44245816319999998</v>
      </c>
      <c r="N1396">
        <v>1.18899505999997E-3</v>
      </c>
      <c r="O1396" t="s">
        <v>19</v>
      </c>
      <c r="P1396" t="s">
        <v>19</v>
      </c>
      <c r="Q1396" t="s">
        <v>19</v>
      </c>
      <c r="R1396" t="b">
        <v>0</v>
      </c>
      <c r="T1396">
        <f t="shared" si="43"/>
        <v>0</v>
      </c>
      <c r="U1396" t="b">
        <v>0</v>
      </c>
    </row>
    <row r="1397" spans="1:21" x14ac:dyDescent="0.25">
      <c r="A1397" s="1">
        <v>45148.86041666667</v>
      </c>
      <c r="B1397" s="1">
        <f t="shared" si="42"/>
        <v>45148</v>
      </c>
      <c r="C1397">
        <v>0</v>
      </c>
      <c r="D1397" t="s">
        <v>1415</v>
      </c>
      <c r="E1397">
        <v>4.4433612999999997E-2</v>
      </c>
      <c r="F1397">
        <v>2023</v>
      </c>
      <c r="G1397">
        <v>8</v>
      </c>
      <c r="H1397">
        <v>10</v>
      </c>
      <c r="I1397">
        <v>20</v>
      </c>
      <c r="J1397">
        <v>39</v>
      </c>
      <c r="K1397">
        <v>15</v>
      </c>
      <c r="L1397">
        <v>5</v>
      </c>
      <c r="M1397">
        <v>0.44249667268666598</v>
      </c>
      <c r="N1397" s="2">
        <v>3.8509486666671297E-5</v>
      </c>
      <c r="O1397" t="s">
        <v>19</v>
      </c>
      <c r="P1397" t="s">
        <v>19</v>
      </c>
      <c r="Q1397" t="s">
        <v>19</v>
      </c>
      <c r="R1397" t="b">
        <v>0</v>
      </c>
      <c r="T1397">
        <f t="shared" si="43"/>
        <v>0</v>
      </c>
      <c r="U1397" t="b">
        <v>0</v>
      </c>
    </row>
    <row r="1398" spans="1:21" x14ac:dyDescent="0.25">
      <c r="A1398" s="1">
        <v>45148.904861111114</v>
      </c>
      <c r="B1398" s="1">
        <f t="shared" si="42"/>
        <v>45148</v>
      </c>
      <c r="C1398">
        <v>0</v>
      </c>
      <c r="D1398" t="s">
        <v>1416</v>
      </c>
      <c r="E1398">
        <v>0.37007531999999999</v>
      </c>
      <c r="F1398">
        <v>2023</v>
      </c>
      <c r="G1398">
        <v>8</v>
      </c>
      <c r="H1398">
        <v>10</v>
      </c>
      <c r="I1398">
        <v>21</v>
      </c>
      <c r="J1398">
        <v>43</v>
      </c>
      <c r="K1398">
        <v>30</v>
      </c>
      <c r="L1398">
        <v>5</v>
      </c>
      <c r="M1398">
        <v>0.44249651222666597</v>
      </c>
      <c r="N1398" s="2">
        <v>-1.6046000000935399E-7</v>
      </c>
      <c r="O1398" t="s">
        <v>19</v>
      </c>
      <c r="P1398" t="s">
        <v>19</v>
      </c>
      <c r="Q1398" t="s">
        <v>19</v>
      </c>
      <c r="R1398" s="3" t="b">
        <v>1</v>
      </c>
      <c r="S1398">
        <v>1</v>
      </c>
      <c r="T1398">
        <f t="shared" si="43"/>
        <v>0</v>
      </c>
      <c r="U1398" t="b">
        <v>0</v>
      </c>
    </row>
    <row r="1399" spans="1:21" x14ac:dyDescent="0.25">
      <c r="A1399" s="1">
        <v>45148.949305555558</v>
      </c>
      <c r="B1399" s="1">
        <f t="shared" si="42"/>
        <v>45148</v>
      </c>
      <c r="C1399">
        <v>0</v>
      </c>
      <c r="D1399" t="s">
        <v>1417</v>
      </c>
      <c r="E1399">
        <v>0.225394132</v>
      </c>
      <c r="F1399">
        <v>2023</v>
      </c>
      <c r="G1399">
        <v>8</v>
      </c>
      <c r="H1399">
        <v>10</v>
      </c>
      <c r="I1399">
        <v>22</v>
      </c>
      <c r="J1399">
        <v>47</v>
      </c>
      <c r="K1399">
        <v>41</v>
      </c>
      <c r="L1399">
        <v>5</v>
      </c>
      <c r="M1399">
        <v>0.44138044538666599</v>
      </c>
      <c r="N1399">
        <v>-1.11606684000004E-3</v>
      </c>
      <c r="O1399" t="s">
        <v>19</v>
      </c>
      <c r="P1399" t="s">
        <v>19</v>
      </c>
      <c r="Q1399" t="s">
        <v>19</v>
      </c>
      <c r="R1399" t="b">
        <v>0</v>
      </c>
      <c r="T1399">
        <f t="shared" si="43"/>
        <v>0</v>
      </c>
      <c r="U1399" t="b">
        <v>0</v>
      </c>
    </row>
    <row r="1400" spans="1:21" x14ac:dyDescent="0.25">
      <c r="A1400" s="1">
        <v>45148.993750000001</v>
      </c>
      <c r="B1400" s="1">
        <f t="shared" si="42"/>
        <v>45148</v>
      </c>
      <c r="C1400">
        <v>0</v>
      </c>
      <c r="D1400" t="s">
        <v>1418</v>
      </c>
      <c r="E1400">
        <v>0.134297203</v>
      </c>
      <c r="F1400">
        <v>2023</v>
      </c>
      <c r="G1400">
        <v>8</v>
      </c>
      <c r="H1400">
        <v>10</v>
      </c>
      <c r="I1400">
        <v>23</v>
      </c>
      <c r="J1400">
        <v>51</v>
      </c>
      <c r="K1400">
        <v>56</v>
      </c>
      <c r="L1400">
        <v>5</v>
      </c>
      <c r="M1400">
        <v>0.43999475428666601</v>
      </c>
      <c r="N1400">
        <v>-1.3856910999999099E-3</v>
      </c>
      <c r="O1400" t="s">
        <v>19</v>
      </c>
      <c r="P1400" t="s">
        <v>19</v>
      </c>
      <c r="Q1400" t="s">
        <v>19</v>
      </c>
      <c r="R1400" t="b">
        <v>0</v>
      </c>
      <c r="T1400">
        <f t="shared" si="43"/>
        <v>0</v>
      </c>
      <c r="U1400" t="b">
        <v>0</v>
      </c>
    </row>
    <row r="1401" spans="1:21" x14ac:dyDescent="0.25">
      <c r="A1401" s="1">
        <v>45149.038194444445</v>
      </c>
      <c r="B1401" s="1">
        <f t="shared" si="42"/>
        <v>45149</v>
      </c>
      <c r="C1401">
        <v>0</v>
      </c>
      <c r="D1401" t="s">
        <v>1419</v>
      </c>
      <c r="E1401">
        <v>0.44241505399999997</v>
      </c>
      <c r="F1401">
        <v>2023</v>
      </c>
      <c r="G1401">
        <v>8</v>
      </c>
      <c r="H1401">
        <v>11</v>
      </c>
      <c r="I1401">
        <v>0</v>
      </c>
      <c r="J1401">
        <v>55</v>
      </c>
      <c r="K1401">
        <v>50</v>
      </c>
      <c r="L1401">
        <v>5</v>
      </c>
      <c r="M1401">
        <v>0.43994930584666597</v>
      </c>
      <c r="N1401" s="2">
        <v>-4.5448440000039803E-5</v>
      </c>
      <c r="O1401" t="s">
        <v>19</v>
      </c>
      <c r="P1401" t="s">
        <v>19</v>
      </c>
      <c r="Q1401" t="s">
        <v>19</v>
      </c>
      <c r="R1401" s="3" t="b">
        <v>1</v>
      </c>
      <c r="S1401">
        <v>1</v>
      </c>
      <c r="T1401">
        <f t="shared" si="43"/>
        <v>0</v>
      </c>
      <c r="U1401" t="b">
        <v>0</v>
      </c>
    </row>
    <row r="1402" spans="1:21" x14ac:dyDescent="0.25">
      <c r="A1402" s="1">
        <v>45149.082638888889</v>
      </c>
      <c r="B1402" s="1">
        <f t="shared" si="42"/>
        <v>45149</v>
      </c>
      <c r="C1402">
        <v>0</v>
      </c>
      <c r="D1402" t="s">
        <v>1420</v>
      </c>
      <c r="E1402">
        <v>0.24171896100000001</v>
      </c>
      <c r="F1402">
        <v>2023</v>
      </c>
      <c r="G1402">
        <v>8</v>
      </c>
      <c r="H1402">
        <v>11</v>
      </c>
      <c r="I1402">
        <v>1</v>
      </c>
      <c r="J1402">
        <v>59</v>
      </c>
      <c r="K1402">
        <v>32</v>
      </c>
      <c r="L1402">
        <v>5</v>
      </c>
      <c r="M1402">
        <v>0.43764201090666599</v>
      </c>
      <c r="N1402">
        <v>-2.30729493999992E-3</v>
      </c>
      <c r="O1402" t="s">
        <v>19</v>
      </c>
      <c r="P1402" t="s">
        <v>19</v>
      </c>
      <c r="Q1402" t="s">
        <v>19</v>
      </c>
      <c r="R1402" t="b">
        <v>0</v>
      </c>
      <c r="T1402">
        <f t="shared" si="43"/>
        <v>0</v>
      </c>
      <c r="U1402" t="b">
        <v>0</v>
      </c>
    </row>
    <row r="1403" spans="1:21" x14ac:dyDescent="0.25">
      <c r="A1403" s="1">
        <v>45149.127083333333</v>
      </c>
      <c r="B1403" s="1">
        <f t="shared" si="42"/>
        <v>45149</v>
      </c>
      <c r="C1403">
        <v>0</v>
      </c>
      <c r="D1403" t="s">
        <v>1421</v>
      </c>
      <c r="E1403">
        <v>0.42474943100000001</v>
      </c>
      <c r="F1403">
        <v>2023</v>
      </c>
      <c r="G1403">
        <v>8</v>
      </c>
      <c r="H1403">
        <v>11</v>
      </c>
      <c r="I1403">
        <v>3</v>
      </c>
      <c r="J1403">
        <v>3</v>
      </c>
      <c r="K1403">
        <v>40</v>
      </c>
      <c r="L1403">
        <v>5</v>
      </c>
      <c r="M1403">
        <v>0.43523417572666601</v>
      </c>
      <c r="N1403">
        <v>-2.40783518000009E-3</v>
      </c>
      <c r="O1403" t="s">
        <v>19</v>
      </c>
      <c r="P1403" t="s">
        <v>19</v>
      </c>
      <c r="Q1403" t="s">
        <v>19</v>
      </c>
      <c r="R1403" s="3" t="b">
        <v>1</v>
      </c>
      <c r="S1403">
        <v>1</v>
      </c>
      <c r="T1403">
        <f t="shared" si="43"/>
        <v>0</v>
      </c>
      <c r="U1403" t="b">
        <v>0</v>
      </c>
    </row>
    <row r="1404" spans="1:21" x14ac:dyDescent="0.25">
      <c r="A1404" s="1">
        <v>45149.171527777777</v>
      </c>
      <c r="B1404" s="1">
        <f t="shared" si="42"/>
        <v>45149</v>
      </c>
      <c r="C1404">
        <v>0</v>
      </c>
      <c r="D1404" t="s">
        <v>1422</v>
      </c>
      <c r="E1404">
        <v>0.27397459000000002</v>
      </c>
      <c r="F1404">
        <v>2023</v>
      </c>
      <c r="G1404">
        <v>8</v>
      </c>
      <c r="H1404">
        <v>11</v>
      </c>
      <c r="I1404">
        <v>4</v>
      </c>
      <c r="J1404">
        <v>7</v>
      </c>
      <c r="K1404">
        <v>51</v>
      </c>
      <c r="L1404">
        <v>5</v>
      </c>
      <c r="M1404">
        <v>0.43441271445333302</v>
      </c>
      <c r="N1404">
        <v>-8.2146127333326802E-4</v>
      </c>
      <c r="O1404" t="s">
        <v>19</v>
      </c>
      <c r="P1404" t="s">
        <v>19</v>
      </c>
      <c r="Q1404" t="s">
        <v>19</v>
      </c>
      <c r="R1404" t="b">
        <v>0</v>
      </c>
      <c r="T1404">
        <f t="shared" si="43"/>
        <v>0</v>
      </c>
      <c r="U1404" t="b">
        <v>0</v>
      </c>
    </row>
    <row r="1405" spans="1:21" x14ac:dyDescent="0.25">
      <c r="A1405" s="1">
        <v>45149.216666666667</v>
      </c>
      <c r="B1405" s="1">
        <f t="shared" si="42"/>
        <v>45149</v>
      </c>
      <c r="C1405">
        <v>0</v>
      </c>
      <c r="D1405" t="s">
        <v>1423</v>
      </c>
      <c r="E1405">
        <v>0.34687298300000002</v>
      </c>
      <c r="F1405">
        <v>2023</v>
      </c>
      <c r="G1405">
        <v>8</v>
      </c>
      <c r="H1405">
        <v>11</v>
      </c>
      <c r="I1405">
        <v>5</v>
      </c>
      <c r="J1405">
        <v>12</v>
      </c>
      <c r="K1405">
        <v>16</v>
      </c>
      <c r="L1405">
        <v>5</v>
      </c>
      <c r="M1405">
        <v>0.43025272397999997</v>
      </c>
      <c r="N1405">
        <v>-4.1599904733333696E-3</v>
      </c>
      <c r="O1405" t="s">
        <v>19</v>
      </c>
      <c r="P1405" t="s">
        <v>19</v>
      </c>
      <c r="Q1405" t="s">
        <v>19</v>
      </c>
      <c r="R1405" s="3" t="b">
        <v>1</v>
      </c>
      <c r="S1405">
        <v>1</v>
      </c>
      <c r="T1405">
        <f t="shared" si="43"/>
        <v>0</v>
      </c>
      <c r="U1405" t="b">
        <v>0</v>
      </c>
    </row>
    <row r="1406" spans="1:21" x14ac:dyDescent="0.25">
      <c r="A1406" s="1">
        <v>45149.261111111111</v>
      </c>
      <c r="B1406" s="1">
        <f t="shared" si="42"/>
        <v>45149</v>
      </c>
      <c r="C1406">
        <v>0</v>
      </c>
      <c r="D1406" t="s">
        <v>1424</v>
      </c>
      <c r="E1406">
        <v>0.13026289399999999</v>
      </c>
      <c r="F1406">
        <v>2023</v>
      </c>
      <c r="G1406">
        <v>8</v>
      </c>
      <c r="H1406">
        <v>11</v>
      </c>
      <c r="I1406">
        <v>6</v>
      </c>
      <c r="J1406">
        <v>16</v>
      </c>
      <c r="K1406">
        <v>33</v>
      </c>
      <c r="L1406">
        <v>5</v>
      </c>
      <c r="M1406">
        <v>0.425070186513333</v>
      </c>
      <c r="N1406">
        <v>-5.1825374666666897E-3</v>
      </c>
      <c r="O1406" t="s">
        <v>19</v>
      </c>
      <c r="P1406" t="s">
        <v>19</v>
      </c>
      <c r="Q1406" t="s">
        <v>19</v>
      </c>
      <c r="R1406" t="b">
        <v>0</v>
      </c>
      <c r="T1406">
        <f t="shared" si="43"/>
        <v>0</v>
      </c>
      <c r="U1406" t="b">
        <v>0</v>
      </c>
    </row>
    <row r="1407" spans="1:21" x14ac:dyDescent="0.25">
      <c r="A1407" s="1">
        <v>45149.305555555555</v>
      </c>
      <c r="B1407" s="1">
        <f t="shared" si="42"/>
        <v>45149</v>
      </c>
      <c r="C1407">
        <v>0</v>
      </c>
      <c r="D1407" t="s">
        <v>1425</v>
      </c>
      <c r="E1407">
        <v>0.292427824</v>
      </c>
      <c r="F1407">
        <v>2023</v>
      </c>
      <c r="G1407">
        <v>8</v>
      </c>
      <c r="H1407">
        <v>11</v>
      </c>
      <c r="I1407">
        <v>7</v>
      </c>
      <c r="J1407">
        <v>20</v>
      </c>
      <c r="K1407">
        <v>20</v>
      </c>
      <c r="L1407">
        <v>5</v>
      </c>
      <c r="M1407">
        <v>0.42255746189999999</v>
      </c>
      <c r="N1407">
        <v>-2.51272461333329E-3</v>
      </c>
      <c r="O1407" t="s">
        <v>19</v>
      </c>
      <c r="P1407" t="s">
        <v>19</v>
      </c>
      <c r="Q1407" t="s">
        <v>19</v>
      </c>
      <c r="R1407" t="b">
        <v>0</v>
      </c>
      <c r="T1407">
        <f t="shared" si="43"/>
        <v>0</v>
      </c>
      <c r="U1407" t="b">
        <v>0</v>
      </c>
    </row>
    <row r="1408" spans="1:21" x14ac:dyDescent="0.25">
      <c r="A1408" s="1">
        <v>45149.35</v>
      </c>
      <c r="B1408" s="1">
        <f t="shared" si="42"/>
        <v>45149</v>
      </c>
      <c r="C1408">
        <v>0</v>
      </c>
      <c r="D1408" t="s">
        <v>1426</v>
      </c>
      <c r="E1408">
        <v>0.15040246800000001</v>
      </c>
      <c r="F1408">
        <v>2023</v>
      </c>
      <c r="G1408">
        <v>8</v>
      </c>
      <c r="H1408">
        <v>11</v>
      </c>
      <c r="I1408">
        <v>8</v>
      </c>
      <c r="J1408">
        <v>24</v>
      </c>
      <c r="K1408">
        <v>39</v>
      </c>
      <c r="L1408">
        <v>5</v>
      </c>
      <c r="M1408">
        <v>0.41505893094666602</v>
      </c>
      <c r="N1408">
        <v>-7.4985309533333599E-3</v>
      </c>
      <c r="O1408" t="s">
        <v>19</v>
      </c>
      <c r="P1408" t="s">
        <v>19</v>
      </c>
      <c r="Q1408" t="s">
        <v>19</v>
      </c>
      <c r="R1408" t="b">
        <v>0</v>
      </c>
      <c r="T1408">
        <f t="shared" si="43"/>
        <v>0</v>
      </c>
      <c r="U1408" t="b">
        <v>0</v>
      </c>
    </row>
    <row r="1409" spans="1:21" x14ac:dyDescent="0.25">
      <c r="A1409" s="1">
        <v>45149.394444444442</v>
      </c>
      <c r="B1409" s="1">
        <f t="shared" si="42"/>
        <v>45149</v>
      </c>
      <c r="C1409">
        <v>0</v>
      </c>
      <c r="D1409" t="s">
        <v>1427</v>
      </c>
      <c r="E1409">
        <v>0.20001096099999999</v>
      </c>
      <c r="F1409">
        <v>2023</v>
      </c>
      <c r="G1409">
        <v>8</v>
      </c>
      <c r="H1409">
        <v>11</v>
      </c>
      <c r="I1409">
        <v>9</v>
      </c>
      <c r="J1409">
        <v>28</v>
      </c>
      <c r="K1409">
        <v>18</v>
      </c>
      <c r="L1409">
        <v>5</v>
      </c>
      <c r="M1409">
        <v>0.41448208286666599</v>
      </c>
      <c r="N1409">
        <v>-5.7684807999996903E-4</v>
      </c>
      <c r="O1409" t="s">
        <v>19</v>
      </c>
      <c r="P1409" t="s">
        <v>19</v>
      </c>
      <c r="Q1409" t="s">
        <v>19</v>
      </c>
      <c r="R1409" t="b">
        <v>0</v>
      </c>
      <c r="T1409">
        <f t="shared" si="43"/>
        <v>0</v>
      </c>
      <c r="U1409" t="b">
        <v>0</v>
      </c>
    </row>
    <row r="1410" spans="1:21" x14ac:dyDescent="0.25">
      <c r="A1410" s="1">
        <v>45149.439583333333</v>
      </c>
      <c r="B1410" s="1">
        <f t="shared" si="42"/>
        <v>45149</v>
      </c>
      <c r="C1410">
        <v>0</v>
      </c>
      <c r="D1410" t="s">
        <v>1428</v>
      </c>
      <c r="E1410">
        <v>0.35637975399999999</v>
      </c>
      <c r="F1410">
        <v>2023</v>
      </c>
      <c r="G1410">
        <v>8</v>
      </c>
      <c r="H1410">
        <v>11</v>
      </c>
      <c r="I1410">
        <v>10</v>
      </c>
      <c r="J1410">
        <v>33</v>
      </c>
      <c r="K1410">
        <v>0</v>
      </c>
      <c r="L1410">
        <v>5</v>
      </c>
      <c r="M1410">
        <v>0.40875018058666601</v>
      </c>
      <c r="N1410">
        <v>-5.7319022799999699E-3</v>
      </c>
      <c r="O1410" t="s">
        <v>19</v>
      </c>
      <c r="P1410" t="s">
        <v>19</v>
      </c>
      <c r="Q1410" t="s">
        <v>19</v>
      </c>
      <c r="R1410" s="3" t="b">
        <v>1</v>
      </c>
      <c r="S1410">
        <v>1</v>
      </c>
      <c r="T1410">
        <f t="shared" si="43"/>
        <v>0</v>
      </c>
      <c r="U1410" t="b">
        <v>0</v>
      </c>
    </row>
    <row r="1411" spans="1:21" x14ac:dyDescent="0.25">
      <c r="A1411" s="1">
        <v>45149.48333333333</v>
      </c>
      <c r="B1411" s="1">
        <f t="shared" ref="B1411:B1474" si="44">DATE(YEAR(A1411),MONTH(A1411),DAY(A1411))</f>
        <v>45149</v>
      </c>
      <c r="C1411">
        <v>0</v>
      </c>
      <c r="D1411" t="s">
        <v>1429</v>
      </c>
      <c r="E1411">
        <v>2.6563631000000001E-2</v>
      </c>
      <c r="F1411">
        <v>2023</v>
      </c>
      <c r="G1411">
        <v>8</v>
      </c>
      <c r="H1411">
        <v>11</v>
      </c>
      <c r="I1411">
        <v>11</v>
      </c>
      <c r="J1411">
        <v>36</v>
      </c>
      <c r="K1411">
        <v>41</v>
      </c>
      <c r="L1411">
        <v>5</v>
      </c>
      <c r="M1411">
        <v>0.40227282271999998</v>
      </c>
      <c r="N1411">
        <v>-6.4773578666666399E-3</v>
      </c>
      <c r="O1411" t="s">
        <v>19</v>
      </c>
      <c r="P1411" t="s">
        <v>19</v>
      </c>
      <c r="Q1411" t="s">
        <v>19</v>
      </c>
      <c r="R1411" t="b">
        <v>0</v>
      </c>
      <c r="T1411">
        <f t="shared" si="43"/>
        <v>0</v>
      </c>
      <c r="U1411" t="b">
        <v>0</v>
      </c>
    </row>
    <row r="1412" spans="1:21" x14ac:dyDescent="0.25">
      <c r="A1412" s="1">
        <v>45149.527777777781</v>
      </c>
      <c r="B1412" s="1">
        <f t="shared" si="44"/>
        <v>45149</v>
      </c>
      <c r="C1412">
        <v>0</v>
      </c>
      <c r="D1412" t="s">
        <v>1430</v>
      </c>
      <c r="E1412">
        <v>6.5456001E-2</v>
      </c>
      <c r="F1412">
        <v>2023</v>
      </c>
      <c r="G1412">
        <v>8</v>
      </c>
      <c r="H1412">
        <v>11</v>
      </c>
      <c r="I1412">
        <v>12</v>
      </c>
      <c r="J1412">
        <v>40</v>
      </c>
      <c r="K1412">
        <v>51</v>
      </c>
      <c r="L1412">
        <v>5</v>
      </c>
      <c r="M1412">
        <v>0.397299170253333</v>
      </c>
      <c r="N1412">
        <v>-4.9736524666667004E-3</v>
      </c>
      <c r="O1412" t="s">
        <v>19</v>
      </c>
      <c r="P1412" t="s">
        <v>19</v>
      </c>
      <c r="Q1412" t="s">
        <v>19</v>
      </c>
      <c r="R1412" t="b">
        <v>0</v>
      </c>
      <c r="T1412">
        <f t="shared" si="43"/>
        <v>0</v>
      </c>
      <c r="U1412" t="b">
        <v>0</v>
      </c>
    </row>
    <row r="1413" spans="1:21" x14ac:dyDescent="0.25">
      <c r="A1413" s="1">
        <v>45149.573611111111</v>
      </c>
      <c r="B1413" s="1">
        <f t="shared" si="44"/>
        <v>45149</v>
      </c>
      <c r="C1413">
        <v>0</v>
      </c>
      <c r="D1413" t="s">
        <v>1431</v>
      </c>
      <c r="E1413">
        <v>7.7780223999999995E-2</v>
      </c>
      <c r="F1413">
        <v>2023</v>
      </c>
      <c r="G1413">
        <v>8</v>
      </c>
      <c r="H1413">
        <v>11</v>
      </c>
      <c r="I1413">
        <v>13</v>
      </c>
      <c r="J1413">
        <v>46</v>
      </c>
      <c r="K1413">
        <v>48</v>
      </c>
      <c r="L1413">
        <v>5</v>
      </c>
      <c r="M1413">
        <v>0.39318788473999999</v>
      </c>
      <c r="N1413">
        <v>-4.1112855133333404E-3</v>
      </c>
      <c r="O1413" t="s">
        <v>19</v>
      </c>
      <c r="P1413" t="s">
        <v>19</v>
      </c>
      <c r="Q1413" t="s">
        <v>19</v>
      </c>
      <c r="R1413" t="b">
        <v>0</v>
      </c>
      <c r="T1413">
        <f t="shared" si="43"/>
        <v>0</v>
      </c>
      <c r="U1413" t="b">
        <v>0</v>
      </c>
    </row>
    <row r="1414" spans="1:21" x14ac:dyDescent="0.25">
      <c r="A1414" s="1">
        <v>45149.618750000001</v>
      </c>
      <c r="B1414" s="1">
        <f t="shared" si="44"/>
        <v>45149</v>
      </c>
      <c r="C1414">
        <v>0</v>
      </c>
      <c r="D1414" t="s">
        <v>1432</v>
      </c>
      <c r="E1414">
        <v>7.6599523000000003E-2</v>
      </c>
      <c r="F1414">
        <v>2023</v>
      </c>
      <c r="G1414">
        <v>8</v>
      </c>
      <c r="H1414">
        <v>11</v>
      </c>
      <c r="I1414">
        <v>14</v>
      </c>
      <c r="J1414">
        <v>51</v>
      </c>
      <c r="K1414">
        <v>19</v>
      </c>
      <c r="L1414">
        <v>5</v>
      </c>
      <c r="M1414">
        <v>0.38978988636666601</v>
      </c>
      <c r="N1414">
        <v>-3.3979983733333202E-3</v>
      </c>
      <c r="O1414" t="s">
        <v>19</v>
      </c>
      <c r="P1414" t="s">
        <v>19</v>
      </c>
      <c r="Q1414" t="s">
        <v>19</v>
      </c>
      <c r="R1414" t="b">
        <v>0</v>
      </c>
      <c r="T1414">
        <f t="shared" si="43"/>
        <v>0</v>
      </c>
      <c r="U1414" t="b">
        <v>0</v>
      </c>
    </row>
    <row r="1415" spans="1:21" x14ac:dyDescent="0.25">
      <c r="A1415" s="1">
        <v>45149.663194444445</v>
      </c>
      <c r="B1415" s="1">
        <f t="shared" si="44"/>
        <v>45149</v>
      </c>
      <c r="C1415">
        <v>0</v>
      </c>
      <c r="D1415" t="s">
        <v>1433</v>
      </c>
      <c r="E1415">
        <v>0.173179164</v>
      </c>
      <c r="F1415">
        <v>2023</v>
      </c>
      <c r="G1415">
        <v>8</v>
      </c>
      <c r="H1415">
        <v>11</v>
      </c>
      <c r="I1415">
        <v>15</v>
      </c>
      <c r="J1415">
        <v>55</v>
      </c>
      <c r="K1415">
        <v>28</v>
      </c>
      <c r="L1415">
        <v>5</v>
      </c>
      <c r="M1415">
        <v>0.38629714892</v>
      </c>
      <c r="N1415">
        <v>-3.4927374466666699E-3</v>
      </c>
      <c r="O1415" t="s">
        <v>19</v>
      </c>
      <c r="P1415" t="s">
        <v>19</v>
      </c>
      <c r="Q1415" t="s">
        <v>19</v>
      </c>
      <c r="R1415" t="b">
        <v>0</v>
      </c>
      <c r="T1415">
        <f t="shared" si="43"/>
        <v>0</v>
      </c>
      <c r="U1415" t="b">
        <v>0</v>
      </c>
    </row>
    <row r="1416" spans="1:21" x14ac:dyDescent="0.25">
      <c r="A1416" s="1">
        <v>45149.707638888889</v>
      </c>
      <c r="B1416" s="1">
        <f t="shared" si="44"/>
        <v>45149</v>
      </c>
      <c r="C1416">
        <v>0</v>
      </c>
      <c r="D1416" t="s">
        <v>1434</v>
      </c>
      <c r="E1416">
        <v>0.20180519199999999</v>
      </c>
      <c r="F1416">
        <v>2023</v>
      </c>
      <c r="G1416">
        <v>8</v>
      </c>
      <c r="H1416">
        <v>11</v>
      </c>
      <c r="I1416">
        <v>16</v>
      </c>
      <c r="J1416">
        <v>59</v>
      </c>
      <c r="K1416">
        <v>23</v>
      </c>
      <c r="L1416">
        <v>5</v>
      </c>
      <c r="M1416">
        <v>0.383475876053333</v>
      </c>
      <c r="N1416">
        <v>-2.82127286666666E-3</v>
      </c>
      <c r="O1416" t="s">
        <v>19</v>
      </c>
      <c r="P1416" t="s">
        <v>19</v>
      </c>
      <c r="Q1416" t="s">
        <v>19</v>
      </c>
      <c r="R1416" t="b">
        <v>0</v>
      </c>
      <c r="T1416">
        <f t="shared" si="43"/>
        <v>0</v>
      </c>
      <c r="U1416" t="b">
        <v>0</v>
      </c>
    </row>
    <row r="1417" spans="1:21" x14ac:dyDescent="0.25">
      <c r="A1417" s="1">
        <v>45149.752083333333</v>
      </c>
      <c r="B1417" s="1">
        <f t="shared" si="44"/>
        <v>45149</v>
      </c>
      <c r="C1417">
        <v>0</v>
      </c>
      <c r="D1417" t="s">
        <v>1435</v>
      </c>
      <c r="E1417">
        <v>0.21360180300000001</v>
      </c>
      <c r="F1417">
        <v>2023</v>
      </c>
      <c r="G1417">
        <v>8</v>
      </c>
      <c r="H1417">
        <v>11</v>
      </c>
      <c r="I1417">
        <v>18</v>
      </c>
      <c r="J1417">
        <v>3</v>
      </c>
      <c r="K1417">
        <v>44</v>
      </c>
      <c r="L1417">
        <v>5</v>
      </c>
      <c r="M1417">
        <v>0.38339164271333298</v>
      </c>
      <c r="N1417" s="2">
        <v>-8.42333400000172E-5</v>
      </c>
      <c r="O1417" t="s">
        <v>19</v>
      </c>
      <c r="P1417" t="s">
        <v>19</v>
      </c>
      <c r="Q1417" t="s">
        <v>19</v>
      </c>
      <c r="R1417" t="b">
        <v>0</v>
      </c>
      <c r="T1417">
        <f t="shared" si="43"/>
        <v>0</v>
      </c>
      <c r="U1417" t="b">
        <v>0</v>
      </c>
    </row>
    <row r="1418" spans="1:21" x14ac:dyDescent="0.25">
      <c r="A1418" s="1">
        <v>45149.797222222223</v>
      </c>
      <c r="B1418" s="1">
        <f t="shared" si="44"/>
        <v>45149</v>
      </c>
      <c r="C1418">
        <v>0</v>
      </c>
      <c r="D1418" t="s">
        <v>1436</v>
      </c>
      <c r="E1418">
        <v>0.37574735999999997</v>
      </c>
      <c r="F1418">
        <v>2023</v>
      </c>
      <c r="G1418">
        <v>8</v>
      </c>
      <c r="H1418">
        <v>11</v>
      </c>
      <c r="I1418">
        <v>19</v>
      </c>
      <c r="J1418">
        <v>8</v>
      </c>
      <c r="K1418">
        <v>0</v>
      </c>
      <c r="L1418">
        <v>5</v>
      </c>
      <c r="M1418">
        <v>0.3856976593</v>
      </c>
      <c r="N1418">
        <v>2.3060165866666798E-3</v>
      </c>
      <c r="O1418" t="s">
        <v>19</v>
      </c>
      <c r="P1418" t="s">
        <v>19</v>
      </c>
      <c r="Q1418" t="s">
        <v>19</v>
      </c>
      <c r="R1418" s="3" t="b">
        <v>1</v>
      </c>
      <c r="S1418">
        <v>1</v>
      </c>
      <c r="T1418">
        <f t="shared" si="43"/>
        <v>0</v>
      </c>
      <c r="U1418" t="b">
        <v>0</v>
      </c>
    </row>
    <row r="1419" spans="1:21" x14ac:dyDescent="0.25">
      <c r="A1419" s="1">
        <v>45149.84097222222</v>
      </c>
      <c r="B1419" s="1">
        <f t="shared" si="44"/>
        <v>45149</v>
      </c>
      <c r="C1419">
        <v>0</v>
      </c>
      <c r="D1419" t="s">
        <v>1437</v>
      </c>
      <c r="E1419">
        <v>0.116732934</v>
      </c>
      <c r="F1419">
        <v>2023</v>
      </c>
      <c r="G1419">
        <v>8</v>
      </c>
      <c r="H1419">
        <v>11</v>
      </c>
      <c r="I1419">
        <v>20</v>
      </c>
      <c r="J1419">
        <v>11</v>
      </c>
      <c r="K1419">
        <v>57</v>
      </c>
      <c r="L1419">
        <v>5</v>
      </c>
      <c r="M1419">
        <v>0.386262414706666</v>
      </c>
      <c r="N1419">
        <v>5.6475540666667203E-4</v>
      </c>
      <c r="O1419" t="s">
        <v>19</v>
      </c>
      <c r="P1419" t="s">
        <v>19</v>
      </c>
      <c r="Q1419" t="s">
        <v>19</v>
      </c>
      <c r="R1419" t="b">
        <v>0</v>
      </c>
      <c r="T1419">
        <f t="shared" si="43"/>
        <v>0</v>
      </c>
      <c r="U1419" t="b">
        <v>0</v>
      </c>
    </row>
    <row r="1420" spans="1:21" x14ac:dyDescent="0.25">
      <c r="A1420" s="1">
        <v>45149.885416666664</v>
      </c>
      <c r="B1420" s="1">
        <f t="shared" si="44"/>
        <v>45149</v>
      </c>
      <c r="C1420">
        <v>0</v>
      </c>
      <c r="D1420" t="s">
        <v>1438</v>
      </c>
      <c r="E1420">
        <v>0.24661575599999999</v>
      </c>
      <c r="F1420">
        <v>2023</v>
      </c>
      <c r="G1420">
        <v>8</v>
      </c>
      <c r="H1420">
        <v>11</v>
      </c>
      <c r="I1420">
        <v>21</v>
      </c>
      <c r="J1420">
        <v>15</v>
      </c>
      <c r="K1420">
        <v>59</v>
      </c>
      <c r="L1420">
        <v>5</v>
      </c>
      <c r="M1420">
        <v>0.38767616092666601</v>
      </c>
      <c r="N1420">
        <v>1.41374622000001E-3</v>
      </c>
      <c r="O1420" t="s">
        <v>19</v>
      </c>
      <c r="P1420" t="s">
        <v>19</v>
      </c>
      <c r="Q1420" t="s">
        <v>19</v>
      </c>
      <c r="R1420" t="b">
        <v>0</v>
      </c>
      <c r="T1420">
        <f t="shared" si="43"/>
        <v>0</v>
      </c>
      <c r="U1420" t="b">
        <v>0</v>
      </c>
    </row>
    <row r="1421" spans="1:21" x14ac:dyDescent="0.25">
      <c r="A1421" s="1">
        <v>45149.930555555555</v>
      </c>
      <c r="B1421" s="1">
        <f t="shared" si="44"/>
        <v>45149</v>
      </c>
      <c r="C1421">
        <v>0</v>
      </c>
      <c r="D1421" t="s">
        <v>1439</v>
      </c>
      <c r="E1421">
        <v>0.240135133</v>
      </c>
      <c r="F1421">
        <v>2023</v>
      </c>
      <c r="G1421">
        <v>8</v>
      </c>
      <c r="H1421">
        <v>11</v>
      </c>
      <c r="I1421">
        <v>22</v>
      </c>
      <c r="J1421">
        <v>20</v>
      </c>
      <c r="K1421">
        <v>12</v>
      </c>
      <c r="L1421">
        <v>5</v>
      </c>
      <c r="M1421">
        <v>0.38719265269999997</v>
      </c>
      <c r="N1421">
        <v>-4.8350822666670597E-4</v>
      </c>
      <c r="O1421" t="s">
        <v>19</v>
      </c>
      <c r="P1421" t="s">
        <v>19</v>
      </c>
      <c r="Q1421" t="s">
        <v>19</v>
      </c>
      <c r="R1421" t="b">
        <v>0</v>
      </c>
      <c r="T1421">
        <f t="shared" si="43"/>
        <v>0</v>
      </c>
      <c r="U1421" t="b">
        <v>0</v>
      </c>
    </row>
    <row r="1422" spans="1:21" x14ac:dyDescent="0.25">
      <c r="A1422" s="1">
        <v>45149.974999999999</v>
      </c>
      <c r="B1422" s="1">
        <f t="shared" si="44"/>
        <v>45149</v>
      </c>
      <c r="C1422">
        <v>0</v>
      </c>
      <c r="D1422" t="s">
        <v>1440</v>
      </c>
      <c r="E1422">
        <v>0.31149306900000001</v>
      </c>
      <c r="F1422">
        <v>2023</v>
      </c>
      <c r="G1422">
        <v>8</v>
      </c>
      <c r="H1422">
        <v>11</v>
      </c>
      <c r="I1422">
        <v>23</v>
      </c>
      <c r="J1422">
        <v>24</v>
      </c>
      <c r="K1422">
        <v>37</v>
      </c>
      <c r="L1422">
        <v>5</v>
      </c>
      <c r="M1422">
        <v>0.38420514418000001</v>
      </c>
      <c r="N1422">
        <v>-2.98750851999995E-3</v>
      </c>
      <c r="O1422" t="s">
        <v>19</v>
      </c>
      <c r="P1422" t="s">
        <v>19</v>
      </c>
      <c r="Q1422" t="s">
        <v>19</v>
      </c>
      <c r="R1422" t="b">
        <v>0</v>
      </c>
      <c r="T1422">
        <f t="shared" si="43"/>
        <v>0</v>
      </c>
      <c r="U1422" t="b">
        <v>0</v>
      </c>
    </row>
    <row r="1423" spans="1:21" x14ac:dyDescent="0.25">
      <c r="A1423" s="1">
        <v>45150.019444444442</v>
      </c>
      <c r="B1423" s="1">
        <f t="shared" si="44"/>
        <v>45150</v>
      </c>
      <c r="C1423">
        <v>0</v>
      </c>
      <c r="D1423" t="s">
        <v>1441</v>
      </c>
      <c r="E1423">
        <v>0.31897334500000002</v>
      </c>
      <c r="F1423">
        <v>2023</v>
      </c>
      <c r="G1423">
        <v>8</v>
      </c>
      <c r="H1423">
        <v>12</v>
      </c>
      <c r="I1423">
        <v>0</v>
      </c>
      <c r="J1423">
        <v>28</v>
      </c>
      <c r="K1423">
        <v>57</v>
      </c>
      <c r="L1423">
        <v>5</v>
      </c>
      <c r="M1423">
        <v>0.38434168778</v>
      </c>
      <c r="N1423">
        <v>1.36543599999983E-4</v>
      </c>
      <c r="O1423" t="s">
        <v>19</v>
      </c>
      <c r="P1423" t="s">
        <v>19</v>
      </c>
      <c r="Q1423" t="s">
        <v>19</v>
      </c>
      <c r="R1423" t="b">
        <v>0</v>
      </c>
      <c r="T1423">
        <f t="shared" si="43"/>
        <v>0</v>
      </c>
      <c r="U1423" t="b">
        <v>0</v>
      </c>
    </row>
    <row r="1424" spans="1:21" x14ac:dyDescent="0.25">
      <c r="A1424" s="1">
        <v>45150.064583333333</v>
      </c>
      <c r="B1424" s="1">
        <f t="shared" si="44"/>
        <v>45150</v>
      </c>
      <c r="C1424">
        <v>0</v>
      </c>
      <c r="D1424" t="s">
        <v>1442</v>
      </c>
      <c r="E1424">
        <v>0.35999223200000002</v>
      </c>
      <c r="F1424">
        <v>2023</v>
      </c>
      <c r="G1424">
        <v>8</v>
      </c>
      <c r="H1424">
        <v>12</v>
      </c>
      <c r="I1424">
        <v>1</v>
      </c>
      <c r="J1424">
        <v>33</v>
      </c>
      <c r="K1424">
        <v>11</v>
      </c>
      <c r="L1424">
        <v>5</v>
      </c>
      <c r="M1424">
        <v>0.37825558933333298</v>
      </c>
      <c r="N1424">
        <v>-6.0860984466666298E-3</v>
      </c>
      <c r="O1424" t="s">
        <v>19</v>
      </c>
      <c r="P1424" t="s">
        <v>19</v>
      </c>
      <c r="Q1424" t="s">
        <v>19</v>
      </c>
      <c r="R1424" s="3" t="b">
        <v>1</v>
      </c>
      <c r="S1424">
        <v>1</v>
      </c>
      <c r="T1424">
        <f t="shared" si="43"/>
        <v>0</v>
      </c>
      <c r="U1424" t="b">
        <v>0</v>
      </c>
    </row>
    <row r="1425" spans="1:21" x14ac:dyDescent="0.25">
      <c r="A1425" s="1">
        <v>45150.109027777777</v>
      </c>
      <c r="B1425" s="1">
        <f t="shared" si="44"/>
        <v>45150</v>
      </c>
      <c r="C1425">
        <v>0</v>
      </c>
      <c r="D1425" t="s">
        <v>1443</v>
      </c>
      <c r="E1425">
        <v>0.49652249500000001</v>
      </c>
      <c r="F1425">
        <v>2023</v>
      </c>
      <c r="G1425">
        <v>8</v>
      </c>
      <c r="H1425">
        <v>12</v>
      </c>
      <c r="I1425">
        <v>2</v>
      </c>
      <c r="J1425">
        <v>37</v>
      </c>
      <c r="K1425">
        <v>18</v>
      </c>
      <c r="L1425">
        <v>5</v>
      </c>
      <c r="M1425">
        <v>0.37480193563999997</v>
      </c>
      <c r="N1425">
        <v>-3.4536536933333301E-3</v>
      </c>
      <c r="O1425" t="s">
        <v>19</v>
      </c>
      <c r="P1425" t="s">
        <v>19</v>
      </c>
      <c r="Q1425" t="s">
        <v>19</v>
      </c>
      <c r="R1425" s="3" t="b">
        <v>1</v>
      </c>
      <c r="S1425">
        <v>1</v>
      </c>
      <c r="T1425">
        <f t="shared" si="43"/>
        <v>0</v>
      </c>
      <c r="U1425" t="b">
        <v>0</v>
      </c>
    </row>
    <row r="1426" spans="1:21" x14ac:dyDescent="0.25">
      <c r="A1426" s="1">
        <v>45150.15347222222</v>
      </c>
      <c r="B1426" s="1">
        <f t="shared" si="44"/>
        <v>45150</v>
      </c>
      <c r="C1426">
        <v>0</v>
      </c>
      <c r="D1426" t="s">
        <v>1444</v>
      </c>
      <c r="E1426">
        <v>0.382721217</v>
      </c>
      <c r="F1426">
        <v>2023</v>
      </c>
      <c r="G1426">
        <v>8</v>
      </c>
      <c r="H1426">
        <v>12</v>
      </c>
      <c r="I1426">
        <v>3</v>
      </c>
      <c r="J1426">
        <v>41</v>
      </c>
      <c r="K1426">
        <v>17</v>
      </c>
      <c r="L1426">
        <v>5</v>
      </c>
      <c r="M1426">
        <v>0.36727803039333301</v>
      </c>
      <c r="N1426">
        <v>-7.5239052466666801E-3</v>
      </c>
      <c r="O1426" t="s">
        <v>19</v>
      </c>
      <c r="P1426" t="s">
        <v>19</v>
      </c>
      <c r="Q1426" t="s">
        <v>19</v>
      </c>
      <c r="R1426" s="3" t="b">
        <v>1</v>
      </c>
      <c r="S1426">
        <v>1</v>
      </c>
      <c r="T1426">
        <f t="shared" si="43"/>
        <v>0</v>
      </c>
      <c r="U1426" t="b">
        <v>0</v>
      </c>
    </row>
    <row r="1427" spans="1:21" x14ac:dyDescent="0.25">
      <c r="A1427" s="1">
        <v>45150.197916666664</v>
      </c>
      <c r="B1427" s="1">
        <f t="shared" si="44"/>
        <v>45150</v>
      </c>
      <c r="C1427">
        <v>0</v>
      </c>
      <c r="D1427" t="s">
        <v>1445</v>
      </c>
      <c r="E1427">
        <v>0.15349475800000001</v>
      </c>
      <c r="F1427">
        <v>2023</v>
      </c>
      <c r="G1427">
        <v>8</v>
      </c>
      <c r="H1427">
        <v>12</v>
      </c>
      <c r="I1427">
        <v>4</v>
      </c>
      <c r="J1427">
        <v>45</v>
      </c>
      <c r="K1427">
        <v>38</v>
      </c>
      <c r="L1427">
        <v>5</v>
      </c>
      <c r="M1427">
        <v>0.3623937559</v>
      </c>
      <c r="N1427">
        <v>-4.8842744933333404E-3</v>
      </c>
      <c r="O1427" t="s">
        <v>19</v>
      </c>
      <c r="P1427" t="s">
        <v>19</v>
      </c>
      <c r="Q1427" t="s">
        <v>19</v>
      </c>
      <c r="R1427" t="b">
        <v>0</v>
      </c>
      <c r="T1427">
        <f t="shared" si="43"/>
        <v>0</v>
      </c>
      <c r="U1427" t="b">
        <v>0</v>
      </c>
    </row>
    <row r="1428" spans="1:21" x14ac:dyDescent="0.25">
      <c r="A1428" s="1">
        <v>45150.243055555555</v>
      </c>
      <c r="B1428" s="1">
        <f t="shared" si="44"/>
        <v>45150</v>
      </c>
      <c r="C1428">
        <v>0</v>
      </c>
      <c r="D1428" t="s">
        <v>1446</v>
      </c>
      <c r="E1428">
        <v>0.243467502</v>
      </c>
      <c r="F1428">
        <v>2023</v>
      </c>
      <c r="G1428">
        <v>8</v>
      </c>
      <c r="H1428">
        <v>12</v>
      </c>
      <c r="I1428">
        <v>5</v>
      </c>
      <c r="J1428">
        <v>50</v>
      </c>
      <c r="K1428">
        <v>2</v>
      </c>
      <c r="L1428">
        <v>5</v>
      </c>
      <c r="M1428">
        <v>0.356445672793333</v>
      </c>
      <c r="N1428">
        <v>-5.9480831066666597E-3</v>
      </c>
      <c r="O1428" t="s">
        <v>19</v>
      </c>
      <c r="P1428" t="s">
        <v>19</v>
      </c>
      <c r="Q1428" t="s">
        <v>19</v>
      </c>
      <c r="R1428" t="b">
        <v>0</v>
      </c>
      <c r="T1428">
        <f t="shared" si="43"/>
        <v>0</v>
      </c>
      <c r="U1428" t="b">
        <v>0</v>
      </c>
    </row>
    <row r="1429" spans="1:21" x14ac:dyDescent="0.25">
      <c r="A1429" s="1">
        <v>45150.287499999999</v>
      </c>
      <c r="B1429" s="1">
        <f t="shared" si="44"/>
        <v>45150</v>
      </c>
      <c r="C1429">
        <v>0</v>
      </c>
      <c r="D1429" t="s">
        <v>1447</v>
      </c>
      <c r="E1429">
        <v>5.3666727999999997E-2</v>
      </c>
      <c r="F1429">
        <v>2023</v>
      </c>
      <c r="G1429">
        <v>8</v>
      </c>
      <c r="H1429">
        <v>12</v>
      </c>
      <c r="I1429">
        <v>6</v>
      </c>
      <c r="J1429">
        <v>54</v>
      </c>
      <c r="K1429">
        <v>6</v>
      </c>
      <c r="L1429">
        <v>5</v>
      </c>
      <c r="M1429">
        <v>0.35623525656666599</v>
      </c>
      <c r="N1429">
        <v>-2.1041622666673199E-4</v>
      </c>
      <c r="O1429" t="s">
        <v>19</v>
      </c>
      <c r="P1429" t="s">
        <v>19</v>
      </c>
      <c r="Q1429" t="s">
        <v>19</v>
      </c>
      <c r="R1429" t="b">
        <v>0</v>
      </c>
      <c r="T1429">
        <f t="shared" si="43"/>
        <v>0</v>
      </c>
      <c r="U1429" t="b">
        <v>0</v>
      </c>
    </row>
    <row r="1430" spans="1:21" x14ac:dyDescent="0.25">
      <c r="A1430" s="1">
        <v>45150.331944444442</v>
      </c>
      <c r="B1430" s="1">
        <f t="shared" si="44"/>
        <v>45150</v>
      </c>
      <c r="C1430">
        <v>0</v>
      </c>
      <c r="D1430" t="s">
        <v>1448</v>
      </c>
      <c r="E1430">
        <v>4.0879447999999999E-2</v>
      </c>
      <c r="F1430">
        <v>2023</v>
      </c>
      <c r="G1430">
        <v>8</v>
      </c>
      <c r="H1430">
        <v>12</v>
      </c>
      <c r="I1430">
        <v>7</v>
      </c>
      <c r="J1430">
        <v>58</v>
      </c>
      <c r="K1430">
        <v>35</v>
      </c>
      <c r="L1430">
        <v>5</v>
      </c>
      <c r="M1430">
        <v>0.354175148086666</v>
      </c>
      <c r="N1430">
        <v>-2.0601084799999302E-3</v>
      </c>
      <c r="O1430" t="s">
        <v>19</v>
      </c>
      <c r="P1430" t="s">
        <v>19</v>
      </c>
      <c r="Q1430" t="s">
        <v>19</v>
      </c>
      <c r="R1430" t="b">
        <v>0</v>
      </c>
      <c r="T1430">
        <f t="shared" si="43"/>
        <v>0</v>
      </c>
      <c r="U1430" t="b">
        <v>0</v>
      </c>
    </row>
    <row r="1431" spans="1:21" x14ac:dyDescent="0.25">
      <c r="A1431" s="1">
        <v>45150.376388888886</v>
      </c>
      <c r="B1431" s="1">
        <f t="shared" si="44"/>
        <v>45150</v>
      </c>
      <c r="C1431">
        <v>0</v>
      </c>
      <c r="D1431" t="s">
        <v>1449</v>
      </c>
      <c r="E1431">
        <v>0.27973165300000002</v>
      </c>
      <c r="F1431">
        <v>2023</v>
      </c>
      <c r="G1431">
        <v>8</v>
      </c>
      <c r="H1431">
        <v>12</v>
      </c>
      <c r="I1431">
        <v>9</v>
      </c>
      <c r="J1431">
        <v>2</v>
      </c>
      <c r="K1431">
        <v>47</v>
      </c>
      <c r="L1431">
        <v>5</v>
      </c>
      <c r="M1431">
        <v>0.35464134218666599</v>
      </c>
      <c r="N1431">
        <v>4.6619409999998297E-4</v>
      </c>
      <c r="O1431" t="s">
        <v>19</v>
      </c>
      <c r="P1431" t="s">
        <v>19</v>
      </c>
      <c r="Q1431" t="s">
        <v>19</v>
      </c>
      <c r="R1431" t="b">
        <v>0</v>
      </c>
      <c r="T1431">
        <f t="shared" si="43"/>
        <v>0</v>
      </c>
      <c r="U1431" t="b">
        <v>0</v>
      </c>
    </row>
    <row r="1432" spans="1:21" x14ac:dyDescent="0.25">
      <c r="A1432" s="1">
        <v>45150.421527777777</v>
      </c>
      <c r="B1432" s="1">
        <f t="shared" si="44"/>
        <v>45150</v>
      </c>
      <c r="C1432">
        <v>0</v>
      </c>
      <c r="D1432" t="s">
        <v>1450</v>
      </c>
      <c r="E1432">
        <v>0.34282286099999998</v>
      </c>
      <c r="F1432">
        <v>2023</v>
      </c>
      <c r="G1432">
        <v>8</v>
      </c>
      <c r="H1432">
        <v>12</v>
      </c>
      <c r="I1432">
        <v>10</v>
      </c>
      <c r="J1432">
        <v>7</v>
      </c>
      <c r="K1432">
        <v>0</v>
      </c>
      <c r="L1432">
        <v>5</v>
      </c>
      <c r="M1432">
        <v>0.35268749220666601</v>
      </c>
      <c r="N1432">
        <v>-1.95384998000003E-3</v>
      </c>
      <c r="O1432" t="s">
        <v>19</v>
      </c>
      <c r="P1432" t="s">
        <v>19</v>
      </c>
      <c r="Q1432" t="s">
        <v>19</v>
      </c>
      <c r="R1432" s="3" t="b">
        <v>1</v>
      </c>
      <c r="S1432">
        <v>1</v>
      </c>
      <c r="T1432">
        <f t="shared" si="43"/>
        <v>0</v>
      </c>
      <c r="U1432" t="b">
        <v>0</v>
      </c>
    </row>
    <row r="1433" spans="1:21" x14ac:dyDescent="0.25">
      <c r="A1433" s="1">
        <v>45150.46597222222</v>
      </c>
      <c r="B1433" s="1">
        <f t="shared" si="44"/>
        <v>45150</v>
      </c>
      <c r="C1433">
        <v>0</v>
      </c>
      <c r="D1433" t="s">
        <v>1451</v>
      </c>
      <c r="E1433">
        <v>0.59141146099999997</v>
      </c>
      <c r="F1433">
        <v>2023</v>
      </c>
      <c r="G1433">
        <v>8</v>
      </c>
      <c r="H1433">
        <v>12</v>
      </c>
      <c r="I1433">
        <v>11</v>
      </c>
      <c r="J1433">
        <v>11</v>
      </c>
      <c r="K1433">
        <v>17</v>
      </c>
      <c r="L1433">
        <v>5</v>
      </c>
      <c r="M1433">
        <v>0.34981895036666599</v>
      </c>
      <c r="N1433">
        <v>-2.8685418400000101E-3</v>
      </c>
      <c r="O1433" t="s">
        <v>19</v>
      </c>
      <c r="P1433" t="s">
        <v>19</v>
      </c>
      <c r="Q1433" t="s">
        <v>19</v>
      </c>
      <c r="R1433" s="3" t="b">
        <v>1</v>
      </c>
      <c r="S1433">
        <v>1</v>
      </c>
      <c r="T1433">
        <f t="shared" si="43"/>
        <v>0</v>
      </c>
      <c r="U1433" t="b">
        <v>0</v>
      </c>
    </row>
    <row r="1434" spans="1:21" x14ac:dyDescent="0.25">
      <c r="A1434" s="1">
        <v>45150.510416666664</v>
      </c>
      <c r="B1434" s="1">
        <f t="shared" si="44"/>
        <v>45150</v>
      </c>
      <c r="C1434">
        <v>0</v>
      </c>
      <c r="D1434" t="s">
        <v>1452</v>
      </c>
      <c r="E1434">
        <v>0.28917037699999998</v>
      </c>
      <c r="F1434">
        <v>2023</v>
      </c>
      <c r="G1434">
        <v>8</v>
      </c>
      <c r="H1434">
        <v>12</v>
      </c>
      <c r="I1434">
        <v>12</v>
      </c>
      <c r="J1434">
        <v>15</v>
      </c>
      <c r="K1434">
        <v>34</v>
      </c>
      <c r="L1434">
        <v>5</v>
      </c>
      <c r="M1434">
        <v>0.34505355097333301</v>
      </c>
      <c r="N1434">
        <v>-4.7653993933332497E-3</v>
      </c>
      <c r="O1434" t="s">
        <v>19</v>
      </c>
      <c r="P1434" t="s">
        <v>19</v>
      </c>
      <c r="Q1434" t="s">
        <v>19</v>
      </c>
      <c r="R1434" t="b">
        <v>0</v>
      </c>
      <c r="T1434">
        <f t="shared" si="43"/>
        <v>0</v>
      </c>
      <c r="U1434" t="b">
        <v>0</v>
      </c>
    </row>
    <row r="1435" spans="1:21" x14ac:dyDescent="0.25">
      <c r="A1435" s="1">
        <v>45150.555555555555</v>
      </c>
      <c r="B1435" s="1">
        <f t="shared" si="44"/>
        <v>45150</v>
      </c>
      <c r="C1435">
        <v>0</v>
      </c>
      <c r="D1435" t="s">
        <v>1453</v>
      </c>
      <c r="E1435">
        <v>0.88682125000000001</v>
      </c>
      <c r="F1435">
        <v>2023</v>
      </c>
      <c r="G1435">
        <v>8</v>
      </c>
      <c r="H1435">
        <v>12</v>
      </c>
      <c r="I1435">
        <v>13</v>
      </c>
      <c r="J1435">
        <v>20</v>
      </c>
      <c r="K1435">
        <v>0</v>
      </c>
      <c r="L1435">
        <v>5</v>
      </c>
      <c r="M1435">
        <v>0.34955132909333297</v>
      </c>
      <c r="N1435">
        <v>4.4977781200000099E-3</v>
      </c>
      <c r="O1435" t="s">
        <v>19</v>
      </c>
      <c r="P1435" t="s">
        <v>19</v>
      </c>
      <c r="Q1435" t="s">
        <v>19</v>
      </c>
      <c r="R1435" s="3" t="b">
        <v>1</v>
      </c>
      <c r="S1435">
        <v>1</v>
      </c>
      <c r="T1435">
        <f t="shared" si="43"/>
        <v>0</v>
      </c>
      <c r="U1435" t="b">
        <v>0</v>
      </c>
    </row>
    <row r="1436" spans="1:21" x14ac:dyDescent="0.25">
      <c r="A1436" s="1">
        <v>45150.6</v>
      </c>
      <c r="B1436" s="1">
        <f t="shared" si="44"/>
        <v>45150</v>
      </c>
      <c r="C1436">
        <v>0</v>
      </c>
      <c r="D1436" t="s">
        <v>1454</v>
      </c>
      <c r="E1436">
        <v>6.0794819E-2</v>
      </c>
      <c r="F1436">
        <v>2023</v>
      </c>
      <c r="G1436">
        <v>8</v>
      </c>
      <c r="H1436">
        <v>12</v>
      </c>
      <c r="I1436">
        <v>14</v>
      </c>
      <c r="J1436">
        <v>24</v>
      </c>
      <c r="K1436">
        <v>42</v>
      </c>
      <c r="L1436">
        <v>5</v>
      </c>
      <c r="M1436">
        <v>0.347882953766666</v>
      </c>
      <c r="N1436">
        <v>-1.6683753266666899E-3</v>
      </c>
      <c r="O1436" t="s">
        <v>19</v>
      </c>
      <c r="P1436" t="s">
        <v>19</v>
      </c>
      <c r="Q1436" t="s">
        <v>19</v>
      </c>
      <c r="R1436" t="b">
        <v>0</v>
      </c>
      <c r="T1436">
        <f t="shared" si="43"/>
        <v>0</v>
      </c>
      <c r="U1436" t="b">
        <v>0</v>
      </c>
    </row>
    <row r="1437" spans="1:21" x14ac:dyDescent="0.25">
      <c r="A1437" s="1">
        <v>45150.645833333336</v>
      </c>
      <c r="B1437" s="1">
        <f t="shared" si="44"/>
        <v>45150</v>
      </c>
      <c r="C1437">
        <v>0</v>
      </c>
      <c r="D1437" t="s">
        <v>1455</v>
      </c>
      <c r="E1437">
        <v>0.17184775699999999</v>
      </c>
      <c r="F1437">
        <v>2023</v>
      </c>
      <c r="G1437">
        <v>8</v>
      </c>
      <c r="H1437">
        <v>12</v>
      </c>
      <c r="I1437">
        <v>15</v>
      </c>
      <c r="J1437">
        <v>30</v>
      </c>
      <c r="K1437">
        <v>36</v>
      </c>
      <c r="L1437">
        <v>5</v>
      </c>
      <c r="M1437">
        <v>0.34782213412666602</v>
      </c>
      <c r="N1437" s="2">
        <v>-6.0819639999987097E-5</v>
      </c>
      <c r="O1437" t="s">
        <v>19</v>
      </c>
      <c r="P1437" t="s">
        <v>19</v>
      </c>
      <c r="Q1437" t="s">
        <v>19</v>
      </c>
      <c r="R1437" t="b">
        <v>0</v>
      </c>
      <c r="T1437">
        <f t="shared" si="43"/>
        <v>0</v>
      </c>
      <c r="U1437" t="b">
        <v>0</v>
      </c>
    </row>
    <row r="1438" spans="1:21" x14ac:dyDescent="0.25">
      <c r="A1438" s="1">
        <v>45150.69027777778</v>
      </c>
      <c r="B1438" s="1">
        <f t="shared" si="44"/>
        <v>45150</v>
      </c>
      <c r="C1438">
        <v>0</v>
      </c>
      <c r="D1438" t="s">
        <v>1456</v>
      </c>
      <c r="E1438">
        <v>0.18138180500000001</v>
      </c>
      <c r="F1438">
        <v>2023</v>
      </c>
      <c r="G1438">
        <v>8</v>
      </c>
      <c r="H1438">
        <v>12</v>
      </c>
      <c r="I1438">
        <v>16</v>
      </c>
      <c r="J1438">
        <v>34</v>
      </c>
      <c r="K1438">
        <v>57</v>
      </c>
      <c r="L1438">
        <v>5</v>
      </c>
      <c r="M1438">
        <v>0.34687509530666599</v>
      </c>
      <c r="N1438">
        <v>-9.4703881999996797E-4</v>
      </c>
      <c r="O1438" t="s">
        <v>19</v>
      </c>
      <c r="P1438" t="s">
        <v>19</v>
      </c>
      <c r="Q1438" t="s">
        <v>19</v>
      </c>
      <c r="R1438" t="b">
        <v>0</v>
      </c>
      <c r="T1438">
        <f t="shared" si="43"/>
        <v>0</v>
      </c>
      <c r="U1438" t="b">
        <v>0</v>
      </c>
    </row>
    <row r="1439" spans="1:21" x14ac:dyDescent="0.25">
      <c r="A1439" s="1">
        <v>45150.734722222223</v>
      </c>
      <c r="B1439" s="1">
        <f t="shared" si="44"/>
        <v>45150</v>
      </c>
      <c r="C1439">
        <v>0</v>
      </c>
      <c r="D1439" t="s">
        <v>1457</v>
      </c>
      <c r="E1439">
        <v>0.607616563</v>
      </c>
      <c r="F1439">
        <v>2023</v>
      </c>
      <c r="G1439">
        <v>8</v>
      </c>
      <c r="H1439">
        <v>12</v>
      </c>
      <c r="I1439">
        <v>17</v>
      </c>
      <c r="J1439">
        <v>38</v>
      </c>
      <c r="K1439">
        <v>57</v>
      </c>
      <c r="L1439">
        <v>5</v>
      </c>
      <c r="M1439">
        <v>0.34996662344666601</v>
      </c>
      <c r="N1439">
        <v>3.0915281399999102E-3</v>
      </c>
      <c r="O1439" t="s">
        <v>19</v>
      </c>
      <c r="P1439" t="s">
        <v>19</v>
      </c>
      <c r="Q1439" t="s">
        <v>19</v>
      </c>
      <c r="R1439" s="3" t="b">
        <v>1</v>
      </c>
      <c r="S1439">
        <v>1</v>
      </c>
      <c r="T1439">
        <f t="shared" si="43"/>
        <v>0</v>
      </c>
      <c r="U1439" t="b">
        <v>0</v>
      </c>
    </row>
    <row r="1440" spans="1:21" x14ac:dyDescent="0.25">
      <c r="A1440" s="1">
        <v>45150.779861111114</v>
      </c>
      <c r="B1440" s="1">
        <f t="shared" si="44"/>
        <v>45150</v>
      </c>
      <c r="C1440">
        <v>0</v>
      </c>
      <c r="D1440" t="s">
        <v>1458</v>
      </c>
      <c r="E1440">
        <v>0.30711528999999999</v>
      </c>
      <c r="F1440">
        <v>2023</v>
      </c>
      <c r="G1440">
        <v>8</v>
      </c>
      <c r="H1440">
        <v>12</v>
      </c>
      <c r="I1440">
        <v>18</v>
      </c>
      <c r="J1440">
        <v>43</v>
      </c>
      <c r="K1440">
        <v>22</v>
      </c>
      <c r="L1440">
        <v>5</v>
      </c>
      <c r="M1440">
        <v>0.35146635947999999</v>
      </c>
      <c r="N1440">
        <v>1.4997360333333599E-3</v>
      </c>
      <c r="O1440" t="s">
        <v>19</v>
      </c>
      <c r="P1440" t="s">
        <v>19</v>
      </c>
      <c r="Q1440" t="s">
        <v>19</v>
      </c>
      <c r="R1440" t="b">
        <v>0</v>
      </c>
      <c r="T1440">
        <f t="shared" ref="T1440:T1503" si="45">IF(SUM(S1416:S1440)&gt;20,1,0)</f>
        <v>0</v>
      </c>
      <c r="U1440" t="b">
        <v>0</v>
      </c>
    </row>
    <row r="1441" spans="1:21" x14ac:dyDescent="0.25">
      <c r="A1441" s="1">
        <v>45150.824305555558</v>
      </c>
      <c r="B1441" s="1">
        <f t="shared" si="44"/>
        <v>45150</v>
      </c>
      <c r="C1441">
        <v>0</v>
      </c>
      <c r="D1441" t="s">
        <v>1459</v>
      </c>
      <c r="E1441">
        <v>0.37968291999999998</v>
      </c>
      <c r="F1441">
        <v>2023</v>
      </c>
      <c r="G1441">
        <v>8</v>
      </c>
      <c r="H1441">
        <v>12</v>
      </c>
      <c r="I1441">
        <v>19</v>
      </c>
      <c r="J1441">
        <v>47</v>
      </c>
      <c r="K1441">
        <v>57</v>
      </c>
      <c r="L1441">
        <v>5</v>
      </c>
      <c r="M1441">
        <v>0.34678263424</v>
      </c>
      <c r="N1441">
        <v>-4.6837252399999302E-3</v>
      </c>
      <c r="O1441" t="s">
        <v>19</v>
      </c>
      <c r="P1441" t="s">
        <v>19</v>
      </c>
      <c r="Q1441" t="s">
        <v>19</v>
      </c>
      <c r="R1441" s="3" t="b">
        <v>1</v>
      </c>
      <c r="S1441">
        <v>1</v>
      </c>
      <c r="T1441">
        <f t="shared" si="45"/>
        <v>0</v>
      </c>
      <c r="U1441" t="b">
        <v>0</v>
      </c>
    </row>
    <row r="1442" spans="1:21" x14ac:dyDescent="0.25">
      <c r="A1442" s="1">
        <v>45150.869444444441</v>
      </c>
      <c r="B1442" s="1">
        <f t="shared" si="44"/>
        <v>45150</v>
      </c>
      <c r="C1442">
        <v>0</v>
      </c>
      <c r="D1442" t="s">
        <v>1460</v>
      </c>
      <c r="E1442">
        <v>0.72305350700000004</v>
      </c>
      <c r="F1442">
        <v>2023</v>
      </c>
      <c r="G1442">
        <v>8</v>
      </c>
      <c r="H1442">
        <v>12</v>
      </c>
      <c r="I1442">
        <v>20</v>
      </c>
      <c r="J1442">
        <v>52</v>
      </c>
      <c r="K1442">
        <v>23</v>
      </c>
      <c r="L1442">
        <v>5</v>
      </c>
      <c r="M1442">
        <v>0.34594252807999998</v>
      </c>
      <c r="N1442">
        <v>-8.4010616000007501E-4</v>
      </c>
      <c r="O1442" t="s">
        <v>19</v>
      </c>
      <c r="P1442" t="s">
        <v>19</v>
      </c>
      <c r="Q1442" t="s">
        <v>19</v>
      </c>
      <c r="R1442" s="3" t="b">
        <v>1</v>
      </c>
      <c r="S1442">
        <v>1</v>
      </c>
      <c r="T1442">
        <f t="shared" si="45"/>
        <v>0</v>
      </c>
      <c r="U1442" t="b">
        <v>0</v>
      </c>
    </row>
    <row r="1443" spans="1:21" x14ac:dyDescent="0.25">
      <c r="A1443" s="1">
        <v>45150.914583333331</v>
      </c>
      <c r="B1443" s="1">
        <f t="shared" si="44"/>
        <v>45150</v>
      </c>
      <c r="C1443">
        <v>0</v>
      </c>
      <c r="D1443" t="s">
        <v>1461</v>
      </c>
      <c r="E1443">
        <v>3.7069546000000002E-2</v>
      </c>
      <c r="F1443">
        <v>2023</v>
      </c>
      <c r="G1443">
        <v>8</v>
      </c>
      <c r="H1443">
        <v>12</v>
      </c>
      <c r="I1443">
        <v>21</v>
      </c>
      <c r="J1443">
        <v>57</v>
      </c>
      <c r="K1443">
        <v>2</v>
      </c>
      <c r="L1443">
        <v>5</v>
      </c>
      <c r="M1443">
        <v>0.34196775728666601</v>
      </c>
      <c r="N1443">
        <v>-3.9747707933333E-3</v>
      </c>
      <c r="O1443" t="s">
        <v>19</v>
      </c>
      <c r="P1443" t="s">
        <v>19</v>
      </c>
      <c r="Q1443" t="s">
        <v>19</v>
      </c>
      <c r="R1443" t="b">
        <v>0</v>
      </c>
      <c r="T1443">
        <f t="shared" si="45"/>
        <v>0</v>
      </c>
      <c r="U1443" t="b">
        <v>0</v>
      </c>
    </row>
    <row r="1444" spans="1:21" x14ac:dyDescent="0.25">
      <c r="A1444" s="1">
        <v>45150.959027777775</v>
      </c>
      <c r="B1444" s="1">
        <f t="shared" si="44"/>
        <v>45150</v>
      </c>
      <c r="C1444">
        <v>0</v>
      </c>
      <c r="D1444" t="s">
        <v>1462</v>
      </c>
      <c r="E1444">
        <v>0.28253756600000002</v>
      </c>
      <c r="F1444">
        <v>2023</v>
      </c>
      <c r="G1444">
        <v>8</v>
      </c>
      <c r="H1444">
        <v>12</v>
      </c>
      <c r="I1444">
        <v>23</v>
      </c>
      <c r="J1444">
        <v>1</v>
      </c>
      <c r="K1444">
        <v>39</v>
      </c>
      <c r="L1444">
        <v>5</v>
      </c>
      <c r="M1444">
        <v>0.33552859322666601</v>
      </c>
      <c r="N1444">
        <v>-6.4391640599999996E-3</v>
      </c>
      <c r="O1444" t="s">
        <v>19</v>
      </c>
      <c r="P1444" t="s">
        <v>19</v>
      </c>
      <c r="Q1444" t="s">
        <v>19</v>
      </c>
      <c r="R1444" t="b">
        <v>0</v>
      </c>
      <c r="T1444">
        <f t="shared" si="45"/>
        <v>0</v>
      </c>
      <c r="U1444" t="b">
        <v>0</v>
      </c>
    </row>
    <row r="1445" spans="1:21" x14ac:dyDescent="0.25">
      <c r="A1445" s="1">
        <v>45151.004166666666</v>
      </c>
      <c r="B1445" s="1">
        <f t="shared" si="44"/>
        <v>45151</v>
      </c>
      <c r="C1445">
        <v>0</v>
      </c>
      <c r="D1445" t="s">
        <v>1463</v>
      </c>
      <c r="E1445">
        <v>0.36171408700000002</v>
      </c>
      <c r="F1445">
        <v>2023</v>
      </c>
      <c r="G1445">
        <v>8</v>
      </c>
      <c r="H1445">
        <v>13</v>
      </c>
      <c r="I1445">
        <v>0</v>
      </c>
      <c r="J1445">
        <v>6</v>
      </c>
      <c r="K1445">
        <v>1</v>
      </c>
      <c r="L1445">
        <v>5</v>
      </c>
      <c r="M1445">
        <v>0.33010337653333299</v>
      </c>
      <c r="N1445">
        <v>-5.4252166933333396E-3</v>
      </c>
      <c r="O1445" t="s">
        <v>19</v>
      </c>
      <c r="P1445" t="s">
        <v>19</v>
      </c>
      <c r="Q1445" t="s">
        <v>19</v>
      </c>
      <c r="R1445" s="3" t="b">
        <v>1</v>
      </c>
      <c r="S1445">
        <v>1</v>
      </c>
      <c r="T1445">
        <f t="shared" si="45"/>
        <v>0</v>
      </c>
      <c r="U1445" t="b">
        <v>0</v>
      </c>
    </row>
    <row r="1446" spans="1:21" x14ac:dyDescent="0.25">
      <c r="A1446" s="1">
        <v>45151.048611111109</v>
      </c>
      <c r="B1446" s="1">
        <f t="shared" si="44"/>
        <v>45151</v>
      </c>
      <c r="C1446">
        <v>0</v>
      </c>
      <c r="D1446" t="s">
        <v>1464</v>
      </c>
      <c r="E1446">
        <v>0.46083358299999999</v>
      </c>
      <c r="F1446">
        <v>2023</v>
      </c>
      <c r="G1446">
        <v>8</v>
      </c>
      <c r="H1446">
        <v>13</v>
      </c>
      <c r="I1446">
        <v>1</v>
      </c>
      <c r="J1446">
        <v>10</v>
      </c>
      <c r="K1446">
        <v>17</v>
      </c>
      <c r="L1446">
        <v>5</v>
      </c>
      <c r="M1446">
        <v>0.325031377559999</v>
      </c>
      <c r="N1446">
        <v>-5.0719989733333803E-3</v>
      </c>
      <c r="O1446" t="s">
        <v>19</v>
      </c>
      <c r="P1446" t="s">
        <v>19</v>
      </c>
      <c r="Q1446" t="s">
        <v>19</v>
      </c>
      <c r="R1446" s="3" t="b">
        <v>1</v>
      </c>
      <c r="S1446">
        <v>1</v>
      </c>
      <c r="T1446">
        <f t="shared" si="45"/>
        <v>0</v>
      </c>
      <c r="U1446" t="b">
        <v>0</v>
      </c>
    </row>
    <row r="1447" spans="1:21" x14ac:dyDescent="0.25">
      <c r="A1447" s="1">
        <v>45151.093055555553</v>
      </c>
      <c r="B1447" s="1">
        <f t="shared" si="44"/>
        <v>45151</v>
      </c>
      <c r="C1447">
        <v>0</v>
      </c>
      <c r="D1447" t="s">
        <v>1465</v>
      </c>
      <c r="E1447">
        <v>0.37945095899999998</v>
      </c>
      <c r="F1447">
        <v>2023</v>
      </c>
      <c r="G1447">
        <v>8</v>
      </c>
      <c r="H1447">
        <v>13</v>
      </c>
      <c r="I1447">
        <v>2</v>
      </c>
      <c r="J1447">
        <v>14</v>
      </c>
      <c r="K1447">
        <v>48</v>
      </c>
      <c r="L1447">
        <v>5</v>
      </c>
      <c r="M1447">
        <v>0.32469430288666601</v>
      </c>
      <c r="N1447">
        <v>-3.3707467333326998E-4</v>
      </c>
      <c r="O1447" t="s">
        <v>19</v>
      </c>
      <c r="P1447" t="s">
        <v>19</v>
      </c>
      <c r="Q1447" t="s">
        <v>19</v>
      </c>
      <c r="R1447" s="3" t="b">
        <v>1</v>
      </c>
      <c r="S1447">
        <v>1</v>
      </c>
      <c r="T1447">
        <f t="shared" si="45"/>
        <v>0</v>
      </c>
      <c r="U1447" t="b">
        <v>0</v>
      </c>
    </row>
    <row r="1448" spans="1:21" x14ac:dyDescent="0.25">
      <c r="A1448" s="1">
        <v>45151.138194444444</v>
      </c>
      <c r="B1448" s="1">
        <f t="shared" si="44"/>
        <v>45151</v>
      </c>
      <c r="C1448">
        <v>0</v>
      </c>
      <c r="D1448" t="s">
        <v>1466</v>
      </c>
      <c r="E1448">
        <v>0.49549968999999999</v>
      </c>
      <c r="F1448">
        <v>2023</v>
      </c>
      <c r="G1448">
        <v>8</v>
      </c>
      <c r="H1448">
        <v>13</v>
      </c>
      <c r="I1448">
        <v>3</v>
      </c>
      <c r="J1448">
        <v>19</v>
      </c>
      <c r="K1448">
        <v>6</v>
      </c>
      <c r="L1448">
        <v>5</v>
      </c>
      <c r="M1448">
        <v>0.32784164108000002</v>
      </c>
      <c r="N1448">
        <v>3.1473381933333402E-3</v>
      </c>
      <c r="O1448" t="s">
        <v>19</v>
      </c>
      <c r="P1448" t="s">
        <v>19</v>
      </c>
      <c r="Q1448" t="s">
        <v>19</v>
      </c>
      <c r="R1448" s="3" t="b">
        <v>1</v>
      </c>
      <c r="S1448">
        <v>1</v>
      </c>
      <c r="T1448">
        <f t="shared" si="45"/>
        <v>0</v>
      </c>
      <c r="U1448" t="b">
        <v>0</v>
      </c>
    </row>
    <row r="1449" spans="1:21" x14ac:dyDescent="0.25">
      <c r="A1449" s="1">
        <v>45151.182638888888</v>
      </c>
      <c r="B1449" s="1">
        <f t="shared" si="44"/>
        <v>45151</v>
      </c>
      <c r="C1449">
        <v>0</v>
      </c>
      <c r="D1449" t="s">
        <v>1467</v>
      </c>
      <c r="E1449">
        <v>0.17329530700000001</v>
      </c>
      <c r="F1449">
        <v>2023</v>
      </c>
      <c r="G1449">
        <v>8</v>
      </c>
      <c r="H1449">
        <v>13</v>
      </c>
      <c r="I1449">
        <v>4</v>
      </c>
      <c r="J1449">
        <v>23</v>
      </c>
      <c r="K1449">
        <v>55</v>
      </c>
      <c r="L1449">
        <v>5</v>
      </c>
      <c r="M1449">
        <v>0.32800868744</v>
      </c>
      <c r="N1449">
        <v>1.67046359999978E-4</v>
      </c>
      <c r="O1449" t="s">
        <v>19</v>
      </c>
      <c r="P1449" t="s">
        <v>19</v>
      </c>
      <c r="Q1449" t="s">
        <v>19</v>
      </c>
      <c r="R1449" t="b">
        <v>0</v>
      </c>
      <c r="T1449">
        <f t="shared" si="45"/>
        <v>0</v>
      </c>
      <c r="U1449" t="b">
        <v>0</v>
      </c>
    </row>
    <row r="1450" spans="1:21" x14ac:dyDescent="0.25">
      <c r="A1450" s="1">
        <v>45151.227777777778</v>
      </c>
      <c r="B1450" s="1">
        <f t="shared" si="44"/>
        <v>45151</v>
      </c>
      <c r="C1450">
        <v>0</v>
      </c>
      <c r="D1450" t="s">
        <v>1468</v>
      </c>
      <c r="E1450">
        <v>0.17071494500000001</v>
      </c>
      <c r="F1450">
        <v>2023</v>
      </c>
      <c r="G1450">
        <v>8</v>
      </c>
      <c r="H1450">
        <v>13</v>
      </c>
      <c r="I1450">
        <v>5</v>
      </c>
      <c r="J1450">
        <v>28</v>
      </c>
      <c r="K1450">
        <v>28</v>
      </c>
      <c r="L1450">
        <v>5</v>
      </c>
      <c r="M1450">
        <v>0.32629985750666601</v>
      </c>
      <c r="N1450">
        <v>-1.70882993333332E-3</v>
      </c>
      <c r="O1450" t="s">
        <v>19</v>
      </c>
      <c r="P1450" t="s">
        <v>19</v>
      </c>
      <c r="Q1450" t="s">
        <v>19</v>
      </c>
      <c r="R1450" t="b">
        <v>0</v>
      </c>
      <c r="T1450">
        <f t="shared" si="45"/>
        <v>0</v>
      </c>
      <c r="U1450" t="b">
        <v>0</v>
      </c>
    </row>
    <row r="1451" spans="1:21" x14ac:dyDescent="0.25">
      <c r="A1451" s="1">
        <v>45151.272916666669</v>
      </c>
      <c r="B1451" s="1">
        <f t="shared" si="44"/>
        <v>45151</v>
      </c>
      <c r="C1451">
        <v>0</v>
      </c>
      <c r="D1451" t="s">
        <v>1469</v>
      </c>
      <c r="E1451">
        <v>3.7535397999999998E-2</v>
      </c>
      <c r="F1451">
        <v>2023</v>
      </c>
      <c r="G1451">
        <v>8</v>
      </c>
      <c r="H1451">
        <v>13</v>
      </c>
      <c r="I1451">
        <v>6</v>
      </c>
      <c r="J1451">
        <v>33</v>
      </c>
      <c r="K1451">
        <v>1</v>
      </c>
      <c r="L1451">
        <v>5</v>
      </c>
      <c r="M1451">
        <v>0.32013266609333302</v>
      </c>
      <c r="N1451">
        <v>-6.1671914133333196E-3</v>
      </c>
      <c r="O1451" t="s">
        <v>19</v>
      </c>
      <c r="P1451" t="s">
        <v>19</v>
      </c>
      <c r="Q1451" t="s">
        <v>19</v>
      </c>
      <c r="R1451" t="b">
        <v>0</v>
      </c>
      <c r="T1451">
        <f t="shared" si="45"/>
        <v>0</v>
      </c>
      <c r="U1451" t="b">
        <v>0</v>
      </c>
    </row>
    <row r="1452" spans="1:21" x14ac:dyDescent="0.25">
      <c r="A1452" s="1">
        <v>45151.317361111112</v>
      </c>
      <c r="B1452" s="1">
        <f t="shared" si="44"/>
        <v>45151</v>
      </c>
      <c r="C1452">
        <v>0</v>
      </c>
      <c r="D1452" t="s">
        <v>1470</v>
      </c>
      <c r="E1452">
        <v>3.8851492000000001E-2</v>
      </c>
      <c r="F1452">
        <v>2023</v>
      </c>
      <c r="G1452">
        <v>8</v>
      </c>
      <c r="H1452">
        <v>13</v>
      </c>
      <c r="I1452">
        <v>7</v>
      </c>
      <c r="J1452">
        <v>37</v>
      </c>
      <c r="K1452">
        <v>3</v>
      </c>
      <c r="L1452">
        <v>5</v>
      </c>
      <c r="M1452">
        <v>0.31755572503333301</v>
      </c>
      <c r="N1452">
        <v>-2.5769410599999999E-3</v>
      </c>
      <c r="O1452" t="s">
        <v>19</v>
      </c>
      <c r="P1452" t="s">
        <v>19</v>
      </c>
      <c r="Q1452" t="s">
        <v>19</v>
      </c>
      <c r="R1452" t="b">
        <v>0</v>
      </c>
      <c r="T1452">
        <f t="shared" si="45"/>
        <v>0</v>
      </c>
      <c r="U1452" t="b">
        <v>0</v>
      </c>
    </row>
    <row r="1453" spans="1:21" x14ac:dyDescent="0.25">
      <c r="A1453" s="1">
        <v>45151.361805555556</v>
      </c>
      <c r="B1453" s="1">
        <f t="shared" si="44"/>
        <v>45151</v>
      </c>
      <c r="C1453">
        <v>0</v>
      </c>
      <c r="D1453" t="s">
        <v>1471</v>
      </c>
      <c r="E1453">
        <v>3.8515989E-2</v>
      </c>
      <c r="F1453">
        <v>2023</v>
      </c>
      <c r="G1453">
        <v>8</v>
      </c>
      <c r="H1453">
        <v>13</v>
      </c>
      <c r="I1453">
        <v>8</v>
      </c>
      <c r="J1453">
        <v>41</v>
      </c>
      <c r="K1453">
        <v>45</v>
      </c>
      <c r="L1453">
        <v>5</v>
      </c>
      <c r="M1453">
        <v>0.314955614033333</v>
      </c>
      <c r="N1453">
        <v>-2.60011100000001E-3</v>
      </c>
      <c r="O1453" t="s">
        <v>19</v>
      </c>
      <c r="P1453" t="s">
        <v>19</v>
      </c>
      <c r="Q1453" t="s">
        <v>19</v>
      </c>
      <c r="R1453" t="b">
        <v>0</v>
      </c>
      <c r="T1453">
        <f t="shared" si="45"/>
        <v>0</v>
      </c>
      <c r="U1453" t="b">
        <v>0</v>
      </c>
    </row>
    <row r="1454" spans="1:21" x14ac:dyDescent="0.25">
      <c r="A1454" s="1">
        <v>45151.406944444447</v>
      </c>
      <c r="B1454" s="1">
        <f t="shared" si="44"/>
        <v>45151</v>
      </c>
      <c r="C1454">
        <v>0</v>
      </c>
      <c r="D1454" t="s">
        <v>1472</v>
      </c>
      <c r="E1454">
        <v>4.4964756000000002E-2</v>
      </c>
      <c r="F1454">
        <v>2023</v>
      </c>
      <c r="G1454">
        <v>8</v>
      </c>
      <c r="H1454">
        <v>13</v>
      </c>
      <c r="I1454">
        <v>9</v>
      </c>
      <c r="J1454">
        <v>46</v>
      </c>
      <c r="K1454">
        <v>7</v>
      </c>
      <c r="L1454">
        <v>5</v>
      </c>
      <c r="M1454">
        <v>0.31273912264666598</v>
      </c>
      <c r="N1454">
        <v>-2.2164913866666801E-3</v>
      </c>
      <c r="O1454" t="s">
        <v>19</v>
      </c>
      <c r="P1454" t="s">
        <v>19</v>
      </c>
      <c r="Q1454" t="s">
        <v>19</v>
      </c>
      <c r="R1454" t="b">
        <v>0</v>
      </c>
      <c r="T1454">
        <f t="shared" si="45"/>
        <v>0</v>
      </c>
      <c r="U1454" t="b">
        <v>0</v>
      </c>
    </row>
    <row r="1455" spans="1:21" x14ac:dyDescent="0.25">
      <c r="A1455" s="1">
        <v>45151.451388888891</v>
      </c>
      <c r="B1455" s="1">
        <f t="shared" si="44"/>
        <v>45151</v>
      </c>
      <c r="C1455">
        <v>0</v>
      </c>
      <c r="D1455" t="s">
        <v>1473</v>
      </c>
      <c r="E1455">
        <v>4.2942558999999998E-2</v>
      </c>
      <c r="F1455">
        <v>2023</v>
      </c>
      <c r="G1455">
        <v>8</v>
      </c>
      <c r="H1455">
        <v>13</v>
      </c>
      <c r="I1455">
        <v>10</v>
      </c>
      <c r="J1455">
        <v>50</v>
      </c>
      <c r="K1455">
        <v>37</v>
      </c>
      <c r="L1455">
        <v>5</v>
      </c>
      <c r="M1455">
        <v>0.31007299296666602</v>
      </c>
      <c r="N1455">
        <v>-2.6661296799999601E-3</v>
      </c>
      <c r="O1455" t="s">
        <v>19</v>
      </c>
      <c r="P1455" t="s">
        <v>19</v>
      </c>
      <c r="Q1455" t="s">
        <v>19</v>
      </c>
      <c r="R1455" t="b">
        <v>0</v>
      </c>
      <c r="T1455">
        <f t="shared" si="45"/>
        <v>0</v>
      </c>
      <c r="U1455" t="b">
        <v>0</v>
      </c>
    </row>
    <row r="1456" spans="1:21" x14ac:dyDescent="0.25">
      <c r="A1456" s="1">
        <v>45151.495833333334</v>
      </c>
      <c r="B1456" s="1">
        <f t="shared" si="44"/>
        <v>45151</v>
      </c>
      <c r="C1456">
        <v>0</v>
      </c>
      <c r="D1456" t="s">
        <v>1474</v>
      </c>
      <c r="E1456">
        <v>0.17640494600000001</v>
      </c>
      <c r="F1456">
        <v>2023</v>
      </c>
      <c r="G1456">
        <v>8</v>
      </c>
      <c r="H1456">
        <v>13</v>
      </c>
      <c r="I1456">
        <v>11</v>
      </c>
      <c r="J1456">
        <v>54</v>
      </c>
      <c r="K1456">
        <v>53</v>
      </c>
      <c r="L1456">
        <v>5</v>
      </c>
      <c r="M1456">
        <v>0.30487519328000001</v>
      </c>
      <c r="N1456">
        <v>-5.19779968666667E-3</v>
      </c>
      <c r="O1456" t="s">
        <v>19</v>
      </c>
      <c r="P1456" t="s">
        <v>19</v>
      </c>
      <c r="Q1456" t="s">
        <v>19</v>
      </c>
      <c r="R1456" t="b">
        <v>0</v>
      </c>
      <c r="T1456">
        <f t="shared" si="45"/>
        <v>0</v>
      </c>
      <c r="U1456" t="b">
        <v>0</v>
      </c>
    </row>
    <row r="1457" spans="1:22" x14ac:dyDescent="0.25">
      <c r="A1457" s="1">
        <v>45151.540972222225</v>
      </c>
      <c r="B1457" s="1">
        <f t="shared" si="44"/>
        <v>45151</v>
      </c>
      <c r="C1457">
        <v>0</v>
      </c>
      <c r="D1457" t="s">
        <v>1475</v>
      </c>
      <c r="E1457">
        <v>0.43906287599999999</v>
      </c>
      <c r="F1457">
        <v>2023</v>
      </c>
      <c r="G1457">
        <v>8</v>
      </c>
      <c r="H1457">
        <v>13</v>
      </c>
      <c r="I1457">
        <v>12</v>
      </c>
      <c r="J1457">
        <v>59</v>
      </c>
      <c r="K1457">
        <v>21</v>
      </c>
      <c r="L1457">
        <v>5</v>
      </c>
      <c r="M1457">
        <v>0.29953767200666598</v>
      </c>
      <c r="N1457">
        <v>-5.3375212733333599E-3</v>
      </c>
      <c r="O1457" t="s">
        <v>19</v>
      </c>
      <c r="P1457" t="s">
        <v>19</v>
      </c>
      <c r="Q1457" t="s">
        <v>19</v>
      </c>
      <c r="R1457" s="3" t="b">
        <v>1</v>
      </c>
      <c r="S1457">
        <v>1</v>
      </c>
      <c r="T1457">
        <f t="shared" si="45"/>
        <v>0</v>
      </c>
      <c r="U1457" t="b">
        <v>0</v>
      </c>
    </row>
    <row r="1458" spans="1:22" x14ac:dyDescent="0.25">
      <c r="A1458" s="1">
        <v>45151.585416666669</v>
      </c>
      <c r="B1458" s="1">
        <f t="shared" si="44"/>
        <v>45151</v>
      </c>
      <c r="C1458">
        <v>0</v>
      </c>
      <c r="D1458" t="s">
        <v>1476</v>
      </c>
      <c r="E1458">
        <v>0.39060683400000001</v>
      </c>
      <c r="F1458">
        <v>2023</v>
      </c>
      <c r="G1458">
        <v>8</v>
      </c>
      <c r="H1458">
        <v>13</v>
      </c>
      <c r="I1458">
        <v>14</v>
      </c>
      <c r="J1458">
        <v>3</v>
      </c>
      <c r="K1458">
        <v>59</v>
      </c>
      <c r="L1458">
        <v>5</v>
      </c>
      <c r="M1458">
        <v>0.30200549925999998</v>
      </c>
      <c r="N1458">
        <v>2.4678272533333301E-3</v>
      </c>
      <c r="O1458" t="s">
        <v>19</v>
      </c>
      <c r="P1458" t="s">
        <v>19</v>
      </c>
      <c r="Q1458" t="s">
        <v>19</v>
      </c>
      <c r="R1458" s="3" t="b">
        <v>1</v>
      </c>
      <c r="S1458">
        <v>1</v>
      </c>
      <c r="T1458">
        <f t="shared" si="45"/>
        <v>0</v>
      </c>
      <c r="U1458" t="b">
        <v>0</v>
      </c>
    </row>
    <row r="1459" spans="1:22" x14ac:dyDescent="0.25">
      <c r="A1459" s="1">
        <v>45151.630555555559</v>
      </c>
      <c r="B1459" s="1">
        <f t="shared" si="44"/>
        <v>45151</v>
      </c>
      <c r="C1459">
        <v>0</v>
      </c>
      <c r="D1459" t="s">
        <v>1477</v>
      </c>
      <c r="E1459">
        <v>7.0605980999999998E-2</v>
      </c>
      <c r="F1459">
        <v>2023</v>
      </c>
      <c r="G1459">
        <v>8</v>
      </c>
      <c r="H1459">
        <v>13</v>
      </c>
      <c r="I1459">
        <v>15</v>
      </c>
      <c r="J1459">
        <v>8</v>
      </c>
      <c r="K1459">
        <v>25</v>
      </c>
      <c r="L1459">
        <v>5</v>
      </c>
      <c r="M1459">
        <v>0.30230764407333299</v>
      </c>
      <c r="N1459">
        <v>3.0214481333329298E-4</v>
      </c>
      <c r="O1459" t="s">
        <v>19</v>
      </c>
      <c r="P1459" t="s">
        <v>19</v>
      </c>
      <c r="Q1459" t="s">
        <v>19</v>
      </c>
      <c r="R1459" t="b">
        <v>0</v>
      </c>
      <c r="T1459">
        <f t="shared" si="45"/>
        <v>0</v>
      </c>
      <c r="U1459" t="b">
        <v>0</v>
      </c>
    </row>
    <row r="1460" spans="1:22" x14ac:dyDescent="0.25">
      <c r="A1460" s="1">
        <v>45151.675000000003</v>
      </c>
      <c r="B1460" s="1">
        <f t="shared" si="44"/>
        <v>45151</v>
      </c>
      <c r="C1460">
        <v>0</v>
      </c>
      <c r="D1460" t="s">
        <v>1478</v>
      </c>
      <c r="E1460">
        <v>0.22781191200000001</v>
      </c>
      <c r="F1460">
        <v>2023</v>
      </c>
      <c r="G1460">
        <v>8</v>
      </c>
      <c r="H1460">
        <v>13</v>
      </c>
      <c r="I1460">
        <v>16</v>
      </c>
      <c r="J1460">
        <v>12</v>
      </c>
      <c r="K1460">
        <v>54</v>
      </c>
      <c r="L1460">
        <v>5</v>
      </c>
      <c r="M1460">
        <v>0.30282400816666599</v>
      </c>
      <c r="N1460">
        <v>5.1636409333338795E-4</v>
      </c>
      <c r="O1460" t="s">
        <v>19</v>
      </c>
      <c r="P1460" t="s">
        <v>19</v>
      </c>
      <c r="Q1460" t="s">
        <v>19</v>
      </c>
      <c r="R1460" t="b">
        <v>0</v>
      </c>
      <c r="T1460">
        <f t="shared" si="45"/>
        <v>0</v>
      </c>
      <c r="U1460" t="b">
        <v>0</v>
      </c>
    </row>
    <row r="1461" spans="1:22" x14ac:dyDescent="0.25">
      <c r="A1461" s="1">
        <v>45151.720833333333</v>
      </c>
      <c r="B1461" s="1">
        <f t="shared" si="44"/>
        <v>45151</v>
      </c>
      <c r="C1461">
        <v>0</v>
      </c>
      <c r="D1461" t="s">
        <v>1479</v>
      </c>
      <c r="E1461">
        <v>0.32220808000000001</v>
      </c>
      <c r="F1461">
        <v>2023</v>
      </c>
      <c r="G1461">
        <v>8</v>
      </c>
      <c r="H1461">
        <v>13</v>
      </c>
      <c r="I1461">
        <v>17</v>
      </c>
      <c r="J1461">
        <v>18</v>
      </c>
      <c r="K1461">
        <v>59</v>
      </c>
      <c r="L1461">
        <v>5</v>
      </c>
      <c r="M1461">
        <v>0.30174991546666602</v>
      </c>
      <c r="N1461">
        <v>-1.07409270000002E-3</v>
      </c>
      <c r="O1461" t="s">
        <v>19</v>
      </c>
      <c r="P1461" t="s">
        <v>19</v>
      </c>
      <c r="Q1461" t="s">
        <v>19</v>
      </c>
      <c r="R1461" t="b">
        <v>0</v>
      </c>
      <c r="T1461">
        <f t="shared" si="45"/>
        <v>0</v>
      </c>
      <c r="U1461" t="b">
        <v>0</v>
      </c>
    </row>
    <row r="1462" spans="1:22" x14ac:dyDescent="0.25">
      <c r="A1462" s="1">
        <v>45151.765972222223</v>
      </c>
      <c r="B1462" s="1">
        <f t="shared" si="44"/>
        <v>45151</v>
      </c>
      <c r="C1462">
        <v>0</v>
      </c>
      <c r="D1462" t="s">
        <v>1480</v>
      </c>
      <c r="E1462">
        <v>0.483101905</v>
      </c>
      <c r="F1462">
        <v>2023</v>
      </c>
      <c r="G1462">
        <v>8</v>
      </c>
      <c r="H1462">
        <v>13</v>
      </c>
      <c r="I1462">
        <v>18</v>
      </c>
      <c r="J1462">
        <v>23</v>
      </c>
      <c r="K1462">
        <v>42</v>
      </c>
      <c r="L1462">
        <v>5</v>
      </c>
      <c r="M1462">
        <v>0.29872162684666598</v>
      </c>
      <c r="N1462">
        <v>-3.0282886199999798E-3</v>
      </c>
      <c r="O1462" t="s">
        <v>19</v>
      </c>
      <c r="P1462" t="s">
        <v>19</v>
      </c>
      <c r="Q1462" t="s">
        <v>19</v>
      </c>
      <c r="R1462" s="3" t="b">
        <v>1</v>
      </c>
      <c r="S1462">
        <v>1</v>
      </c>
      <c r="T1462">
        <f t="shared" si="45"/>
        <v>0</v>
      </c>
      <c r="U1462" t="b">
        <v>0</v>
      </c>
    </row>
    <row r="1463" spans="1:22" x14ac:dyDescent="0.25">
      <c r="A1463" s="1">
        <v>45151.810416666667</v>
      </c>
      <c r="B1463" s="1">
        <f t="shared" si="44"/>
        <v>45151</v>
      </c>
      <c r="C1463">
        <v>0</v>
      </c>
      <c r="D1463" t="s">
        <v>1481</v>
      </c>
      <c r="E1463">
        <v>0.76966116600000001</v>
      </c>
      <c r="F1463">
        <v>2023</v>
      </c>
      <c r="G1463">
        <v>8</v>
      </c>
      <c r="H1463">
        <v>13</v>
      </c>
      <c r="I1463">
        <v>19</v>
      </c>
      <c r="J1463">
        <v>27</v>
      </c>
      <c r="K1463">
        <v>56</v>
      </c>
      <c r="L1463">
        <v>5</v>
      </c>
      <c r="M1463">
        <v>0.30100168937333299</v>
      </c>
      <c r="N1463">
        <v>2.2800625266666801E-3</v>
      </c>
      <c r="O1463" t="s">
        <v>19</v>
      </c>
      <c r="P1463" t="s">
        <v>19</v>
      </c>
      <c r="Q1463" t="s">
        <v>19</v>
      </c>
      <c r="R1463" s="3" t="b">
        <v>1</v>
      </c>
      <c r="S1463">
        <v>1</v>
      </c>
      <c r="T1463">
        <f t="shared" si="45"/>
        <v>0</v>
      </c>
      <c r="U1463" t="b">
        <v>0</v>
      </c>
    </row>
    <row r="1464" spans="1:22" x14ac:dyDescent="0.25">
      <c r="A1464" s="1">
        <v>45151.855555555558</v>
      </c>
      <c r="B1464" s="1">
        <f t="shared" si="44"/>
        <v>45151</v>
      </c>
      <c r="C1464">
        <v>0</v>
      </c>
      <c r="D1464" t="s">
        <v>1482</v>
      </c>
      <c r="E1464">
        <v>0.50324263499999999</v>
      </c>
      <c r="F1464">
        <v>2023</v>
      </c>
      <c r="G1464">
        <v>8</v>
      </c>
      <c r="H1464">
        <v>13</v>
      </c>
      <c r="I1464">
        <v>20</v>
      </c>
      <c r="J1464">
        <v>32</v>
      </c>
      <c r="K1464">
        <v>20</v>
      </c>
      <c r="L1464">
        <v>5</v>
      </c>
      <c r="M1464">
        <v>0.302340818553333</v>
      </c>
      <c r="N1464">
        <v>1.33912918E-3</v>
      </c>
      <c r="O1464" t="s">
        <v>19</v>
      </c>
      <c r="P1464" t="s">
        <v>19</v>
      </c>
      <c r="Q1464" t="s">
        <v>19</v>
      </c>
      <c r="R1464" s="3" t="b">
        <v>1</v>
      </c>
      <c r="S1464">
        <v>1</v>
      </c>
      <c r="T1464">
        <f t="shared" si="45"/>
        <v>0</v>
      </c>
      <c r="U1464" t="b">
        <v>0</v>
      </c>
    </row>
    <row r="1465" spans="1:22" x14ac:dyDescent="0.25">
      <c r="A1465" s="1">
        <v>45151.9</v>
      </c>
      <c r="B1465" s="1">
        <f t="shared" si="44"/>
        <v>45151</v>
      </c>
      <c r="C1465">
        <v>0</v>
      </c>
      <c r="D1465" t="s">
        <v>1483</v>
      </c>
      <c r="E1465">
        <v>0.99541422000000002</v>
      </c>
      <c r="F1465">
        <v>2023</v>
      </c>
      <c r="G1465">
        <v>8</v>
      </c>
      <c r="H1465">
        <v>13</v>
      </c>
      <c r="I1465">
        <v>21</v>
      </c>
      <c r="J1465">
        <v>36</v>
      </c>
      <c r="K1465">
        <v>42</v>
      </c>
      <c r="L1465">
        <v>5</v>
      </c>
      <c r="M1465">
        <v>0.30395502428666599</v>
      </c>
      <c r="N1465">
        <v>1.6142057333333099E-3</v>
      </c>
      <c r="O1465" t="s">
        <v>19</v>
      </c>
      <c r="P1465" t="s">
        <v>19</v>
      </c>
      <c r="Q1465" t="s">
        <v>19</v>
      </c>
      <c r="R1465" s="3" t="b">
        <v>1</v>
      </c>
      <c r="S1465">
        <v>1</v>
      </c>
      <c r="T1465">
        <f t="shared" si="45"/>
        <v>0</v>
      </c>
      <c r="U1465" s="3" t="b">
        <v>1</v>
      </c>
      <c r="V1465">
        <v>1</v>
      </c>
    </row>
    <row r="1466" spans="1:22" x14ac:dyDescent="0.25">
      <c r="A1466" s="1">
        <v>45151.945138888892</v>
      </c>
      <c r="B1466" s="1">
        <f t="shared" si="44"/>
        <v>45151</v>
      </c>
      <c r="C1466">
        <v>0</v>
      </c>
      <c r="D1466" t="s">
        <v>1484</v>
      </c>
      <c r="E1466">
        <v>5.5002822999999999E-2</v>
      </c>
      <c r="F1466">
        <v>2023</v>
      </c>
      <c r="G1466">
        <v>8</v>
      </c>
      <c r="H1466">
        <v>13</v>
      </c>
      <c r="I1466">
        <v>22</v>
      </c>
      <c r="J1466">
        <v>41</v>
      </c>
      <c r="K1466">
        <v>23</v>
      </c>
      <c r="L1466">
        <v>5</v>
      </c>
      <c r="M1466">
        <v>0.29853836814000001</v>
      </c>
      <c r="N1466">
        <v>-5.4166561466666404E-3</v>
      </c>
      <c r="O1466" t="s">
        <v>19</v>
      </c>
      <c r="P1466" t="s">
        <v>19</v>
      </c>
      <c r="Q1466" t="s">
        <v>19</v>
      </c>
      <c r="R1466" t="b">
        <v>0</v>
      </c>
      <c r="T1466">
        <f t="shared" si="45"/>
        <v>0</v>
      </c>
      <c r="U1466" t="b">
        <v>0</v>
      </c>
    </row>
    <row r="1467" spans="1:22" x14ac:dyDescent="0.25">
      <c r="A1467" s="1">
        <v>45151.989583333336</v>
      </c>
      <c r="B1467" s="1">
        <f t="shared" si="44"/>
        <v>45151</v>
      </c>
      <c r="C1467">
        <v>0</v>
      </c>
      <c r="D1467" t="s">
        <v>1485</v>
      </c>
      <c r="E1467">
        <v>0.65326797999999997</v>
      </c>
      <c r="F1467">
        <v>2023</v>
      </c>
      <c r="G1467">
        <v>8</v>
      </c>
      <c r="H1467">
        <v>13</v>
      </c>
      <c r="I1467">
        <v>23</v>
      </c>
      <c r="J1467">
        <v>45</v>
      </c>
      <c r="K1467">
        <v>55</v>
      </c>
      <c r="L1467">
        <v>5</v>
      </c>
      <c r="M1467">
        <v>0.30114625276666601</v>
      </c>
      <c r="N1467">
        <v>2.60788462666666E-3</v>
      </c>
      <c r="O1467" t="s">
        <v>19</v>
      </c>
      <c r="P1467" t="s">
        <v>19</v>
      </c>
      <c r="Q1467" t="s">
        <v>19</v>
      </c>
      <c r="R1467" s="3" t="b">
        <v>1</v>
      </c>
      <c r="S1467">
        <v>1</v>
      </c>
      <c r="T1467">
        <f t="shared" si="45"/>
        <v>0</v>
      </c>
      <c r="U1467" t="b">
        <v>0</v>
      </c>
    </row>
    <row r="1468" spans="1:22" x14ac:dyDescent="0.25">
      <c r="A1468" s="1">
        <v>45152.034722222219</v>
      </c>
      <c r="B1468" s="1">
        <f t="shared" si="44"/>
        <v>45152</v>
      </c>
      <c r="C1468">
        <v>0</v>
      </c>
      <c r="D1468" t="s">
        <v>1486</v>
      </c>
      <c r="E1468">
        <v>0.80023160599999998</v>
      </c>
      <c r="F1468">
        <v>2023</v>
      </c>
      <c r="G1468">
        <v>8</v>
      </c>
      <c r="H1468">
        <v>14</v>
      </c>
      <c r="I1468">
        <v>0</v>
      </c>
      <c r="J1468">
        <v>50</v>
      </c>
      <c r="K1468">
        <v>34</v>
      </c>
      <c r="L1468">
        <v>5</v>
      </c>
      <c r="M1468">
        <v>0.30481416108666598</v>
      </c>
      <c r="N1468">
        <v>3.6679083199999598E-3</v>
      </c>
      <c r="O1468" t="s">
        <v>19</v>
      </c>
      <c r="P1468" t="s">
        <v>19</v>
      </c>
      <c r="Q1468" t="s">
        <v>19</v>
      </c>
      <c r="R1468" s="3" t="b">
        <v>1</v>
      </c>
      <c r="S1468">
        <v>1</v>
      </c>
      <c r="T1468">
        <f t="shared" si="45"/>
        <v>0</v>
      </c>
      <c r="U1468" t="b">
        <v>0</v>
      </c>
    </row>
    <row r="1469" spans="1:22" x14ac:dyDescent="0.25">
      <c r="A1469" s="1">
        <v>45152.07916666667</v>
      </c>
      <c r="B1469" s="1">
        <f t="shared" si="44"/>
        <v>45152</v>
      </c>
      <c r="C1469">
        <v>0</v>
      </c>
      <c r="D1469" t="s">
        <v>1487</v>
      </c>
      <c r="E1469">
        <v>0.82459273</v>
      </c>
      <c r="F1469">
        <v>2023</v>
      </c>
      <c r="G1469">
        <v>8</v>
      </c>
      <c r="H1469">
        <v>14</v>
      </c>
      <c r="I1469">
        <v>1</v>
      </c>
      <c r="J1469">
        <v>54</v>
      </c>
      <c r="K1469">
        <v>56</v>
      </c>
      <c r="L1469">
        <v>5</v>
      </c>
      <c r="M1469">
        <v>0.30823003720666597</v>
      </c>
      <c r="N1469">
        <v>3.4158761200000498E-3</v>
      </c>
      <c r="O1469" t="s">
        <v>19</v>
      </c>
      <c r="P1469" t="s">
        <v>19</v>
      </c>
      <c r="Q1469" t="s">
        <v>19</v>
      </c>
      <c r="R1469" s="3" t="b">
        <v>1</v>
      </c>
      <c r="S1469">
        <v>1</v>
      </c>
      <c r="T1469">
        <f t="shared" si="45"/>
        <v>0</v>
      </c>
      <c r="U1469" t="b">
        <v>0</v>
      </c>
    </row>
    <row r="1470" spans="1:22" x14ac:dyDescent="0.25">
      <c r="A1470" s="1">
        <v>45152.124305555553</v>
      </c>
      <c r="B1470" s="1">
        <f t="shared" si="44"/>
        <v>45152</v>
      </c>
      <c r="C1470">
        <v>0</v>
      </c>
      <c r="D1470" t="s">
        <v>1488</v>
      </c>
      <c r="E1470">
        <v>0.95729339899999999</v>
      </c>
      <c r="F1470">
        <v>2023</v>
      </c>
      <c r="G1470">
        <v>8</v>
      </c>
      <c r="H1470">
        <v>14</v>
      </c>
      <c r="I1470">
        <v>2</v>
      </c>
      <c r="J1470">
        <v>59</v>
      </c>
      <c r="K1470">
        <v>18</v>
      </c>
      <c r="L1470">
        <v>5</v>
      </c>
      <c r="M1470">
        <v>0.31438318196666598</v>
      </c>
      <c r="N1470">
        <v>6.1531447599999503E-3</v>
      </c>
      <c r="O1470" t="s">
        <v>19</v>
      </c>
      <c r="P1470" t="s">
        <v>19</v>
      </c>
      <c r="Q1470" t="s">
        <v>19</v>
      </c>
      <c r="R1470" s="3" t="b">
        <v>1</v>
      </c>
      <c r="S1470">
        <v>1</v>
      </c>
      <c r="T1470">
        <f t="shared" si="45"/>
        <v>0</v>
      </c>
      <c r="U1470" s="3" t="b">
        <v>1</v>
      </c>
      <c r="V1470">
        <v>1</v>
      </c>
    </row>
    <row r="1471" spans="1:22" x14ac:dyDescent="0.25">
      <c r="A1471" s="1">
        <v>45152.168749999997</v>
      </c>
      <c r="B1471" s="1">
        <f t="shared" si="44"/>
        <v>45152</v>
      </c>
      <c r="C1471">
        <v>0</v>
      </c>
      <c r="D1471" t="s">
        <v>1489</v>
      </c>
      <c r="E1471">
        <v>0.864177643</v>
      </c>
      <c r="F1471">
        <v>2023</v>
      </c>
      <c r="G1471">
        <v>8</v>
      </c>
      <c r="H1471">
        <v>14</v>
      </c>
      <c r="I1471">
        <v>4</v>
      </c>
      <c r="J1471">
        <v>3</v>
      </c>
      <c r="K1471">
        <v>49</v>
      </c>
      <c r="L1471">
        <v>5</v>
      </c>
      <c r="M1471">
        <v>0.31992929845999901</v>
      </c>
      <c r="N1471">
        <v>5.5461164933332998E-3</v>
      </c>
      <c r="O1471" t="s">
        <v>19</v>
      </c>
      <c r="P1471" t="s">
        <v>19</v>
      </c>
      <c r="Q1471" t="s">
        <v>19</v>
      </c>
      <c r="R1471" s="3" t="b">
        <v>1</v>
      </c>
      <c r="S1471">
        <v>1</v>
      </c>
      <c r="T1471">
        <f t="shared" si="45"/>
        <v>0</v>
      </c>
      <c r="U1471" t="b">
        <v>0</v>
      </c>
    </row>
    <row r="1472" spans="1:22" x14ac:dyDescent="0.25">
      <c r="A1472" s="1">
        <v>45152.213888888888</v>
      </c>
      <c r="B1472" s="1">
        <f t="shared" si="44"/>
        <v>45152</v>
      </c>
      <c r="C1472">
        <v>0</v>
      </c>
      <c r="D1472" t="s">
        <v>1490</v>
      </c>
      <c r="E1472">
        <v>0.344512551</v>
      </c>
      <c r="F1472">
        <v>2023</v>
      </c>
      <c r="G1472">
        <v>8</v>
      </c>
      <c r="H1472">
        <v>14</v>
      </c>
      <c r="I1472">
        <v>5</v>
      </c>
      <c r="J1472">
        <v>8</v>
      </c>
      <c r="K1472">
        <v>41</v>
      </c>
      <c r="L1472">
        <v>5</v>
      </c>
      <c r="M1472">
        <v>0.321994520579999</v>
      </c>
      <c r="N1472">
        <v>2.0652221199999798E-3</v>
      </c>
      <c r="O1472" t="s">
        <v>19</v>
      </c>
      <c r="P1472" t="s">
        <v>19</v>
      </c>
      <c r="Q1472" t="s">
        <v>19</v>
      </c>
      <c r="R1472" s="3" t="b">
        <v>1</v>
      </c>
      <c r="S1472">
        <v>1</v>
      </c>
      <c r="T1472">
        <f t="shared" si="45"/>
        <v>0</v>
      </c>
      <c r="U1472" t="b">
        <v>0</v>
      </c>
    </row>
    <row r="1473" spans="1:22" x14ac:dyDescent="0.25">
      <c r="A1473" s="1">
        <v>45152.259027777778</v>
      </c>
      <c r="B1473" s="1">
        <f t="shared" si="44"/>
        <v>45152</v>
      </c>
      <c r="C1473">
        <v>0</v>
      </c>
      <c r="D1473" t="s">
        <v>1491</v>
      </c>
      <c r="E1473">
        <v>1.8954044E-2</v>
      </c>
      <c r="F1473">
        <v>2023</v>
      </c>
      <c r="G1473">
        <v>8</v>
      </c>
      <c r="H1473">
        <v>14</v>
      </c>
      <c r="I1473">
        <v>6</v>
      </c>
      <c r="J1473">
        <v>13</v>
      </c>
      <c r="K1473">
        <v>16</v>
      </c>
      <c r="L1473">
        <v>5</v>
      </c>
      <c r="M1473">
        <v>0.31934779535333302</v>
      </c>
      <c r="N1473">
        <v>-2.64672522666659E-3</v>
      </c>
      <c r="O1473" t="s">
        <v>19</v>
      </c>
      <c r="P1473" t="s">
        <v>19</v>
      </c>
      <c r="Q1473" t="s">
        <v>19</v>
      </c>
      <c r="R1473" t="b">
        <v>0</v>
      </c>
      <c r="T1473">
        <f t="shared" si="45"/>
        <v>0</v>
      </c>
      <c r="U1473" t="b">
        <v>0</v>
      </c>
    </row>
    <row r="1474" spans="1:22" x14ac:dyDescent="0.25">
      <c r="A1474" s="1">
        <v>45152.303472222222</v>
      </c>
      <c r="B1474" s="1">
        <f t="shared" si="44"/>
        <v>45152</v>
      </c>
      <c r="C1474">
        <v>0</v>
      </c>
      <c r="D1474" t="s">
        <v>1492</v>
      </c>
      <c r="E1474">
        <v>8.8400084000000004E-2</v>
      </c>
      <c r="F1474">
        <v>2023</v>
      </c>
      <c r="G1474">
        <v>8</v>
      </c>
      <c r="H1474">
        <v>14</v>
      </c>
      <c r="I1474">
        <v>7</v>
      </c>
      <c r="J1474">
        <v>17</v>
      </c>
      <c r="K1474">
        <v>55</v>
      </c>
      <c r="L1474">
        <v>5</v>
      </c>
      <c r="M1474">
        <v>0.31807735367333301</v>
      </c>
      <c r="N1474">
        <v>-1.2704416800000101E-3</v>
      </c>
      <c r="O1474" t="s">
        <v>19</v>
      </c>
      <c r="P1474" t="s">
        <v>19</v>
      </c>
      <c r="Q1474" t="s">
        <v>19</v>
      </c>
      <c r="R1474" t="b">
        <v>0</v>
      </c>
      <c r="T1474">
        <f t="shared" si="45"/>
        <v>0</v>
      </c>
      <c r="U1474" t="b">
        <v>0</v>
      </c>
    </row>
    <row r="1475" spans="1:22" x14ac:dyDescent="0.25">
      <c r="A1475" s="1">
        <v>45152.348611111112</v>
      </c>
      <c r="B1475" s="1">
        <f t="shared" ref="B1475:B1538" si="46">DATE(YEAR(A1475),MONTH(A1475),DAY(A1475))</f>
        <v>45152</v>
      </c>
      <c r="C1475">
        <v>0</v>
      </c>
      <c r="D1475" t="s">
        <v>1493</v>
      </c>
      <c r="E1475">
        <v>0.32907834699999999</v>
      </c>
      <c r="F1475">
        <v>2023</v>
      </c>
      <c r="G1475">
        <v>8</v>
      </c>
      <c r="H1475">
        <v>14</v>
      </c>
      <c r="I1475">
        <v>8</v>
      </c>
      <c r="J1475">
        <v>22</v>
      </c>
      <c r="K1475">
        <v>26</v>
      </c>
      <c r="L1475">
        <v>5</v>
      </c>
      <c r="M1475">
        <v>0.31877260284666598</v>
      </c>
      <c r="N1475">
        <v>6.9524917333330105E-4</v>
      </c>
      <c r="O1475" t="s">
        <v>19</v>
      </c>
      <c r="P1475" t="s">
        <v>19</v>
      </c>
      <c r="Q1475" t="s">
        <v>19</v>
      </c>
      <c r="R1475" t="b">
        <v>0</v>
      </c>
      <c r="T1475">
        <f t="shared" si="45"/>
        <v>0</v>
      </c>
      <c r="U1475" t="b">
        <v>0</v>
      </c>
    </row>
    <row r="1476" spans="1:22" x14ac:dyDescent="0.25">
      <c r="A1476" s="1">
        <v>45152.393055555556</v>
      </c>
      <c r="B1476" s="1">
        <f t="shared" si="46"/>
        <v>45152</v>
      </c>
      <c r="C1476">
        <v>0</v>
      </c>
      <c r="D1476" t="s">
        <v>1494</v>
      </c>
      <c r="E1476">
        <v>3.1061490000000001E-2</v>
      </c>
      <c r="F1476">
        <v>2023</v>
      </c>
      <c r="G1476">
        <v>8</v>
      </c>
      <c r="H1476">
        <v>14</v>
      </c>
      <c r="I1476">
        <v>9</v>
      </c>
      <c r="J1476">
        <v>26</v>
      </c>
      <c r="K1476">
        <v>56</v>
      </c>
      <c r="L1476">
        <v>5</v>
      </c>
      <c r="M1476">
        <v>0.31772323593333301</v>
      </c>
      <c r="N1476">
        <v>-1.04936691333329E-3</v>
      </c>
      <c r="O1476" t="s">
        <v>19</v>
      </c>
      <c r="P1476" t="s">
        <v>19</v>
      </c>
      <c r="Q1476" t="s">
        <v>19</v>
      </c>
      <c r="R1476" t="b">
        <v>0</v>
      </c>
      <c r="T1476">
        <f t="shared" si="45"/>
        <v>0</v>
      </c>
      <c r="U1476" t="b">
        <v>0</v>
      </c>
    </row>
    <row r="1477" spans="1:22" x14ac:dyDescent="0.25">
      <c r="A1477" s="1">
        <v>45152.438194444447</v>
      </c>
      <c r="B1477" s="1">
        <f t="shared" si="46"/>
        <v>45152</v>
      </c>
      <c r="C1477">
        <v>0</v>
      </c>
      <c r="D1477" t="s">
        <v>1495</v>
      </c>
      <c r="E1477">
        <v>3.1528705999999997E-2</v>
      </c>
      <c r="F1477">
        <v>2023</v>
      </c>
      <c r="G1477">
        <v>8</v>
      </c>
      <c r="H1477">
        <v>14</v>
      </c>
      <c r="I1477">
        <v>10</v>
      </c>
      <c r="J1477">
        <v>31</v>
      </c>
      <c r="K1477">
        <v>54</v>
      </c>
      <c r="L1477">
        <v>5</v>
      </c>
      <c r="M1477">
        <v>0.315939659833333</v>
      </c>
      <c r="N1477">
        <v>-1.7835761000000699E-3</v>
      </c>
      <c r="O1477" t="s">
        <v>19</v>
      </c>
      <c r="P1477" t="s">
        <v>19</v>
      </c>
      <c r="Q1477" t="s">
        <v>19</v>
      </c>
      <c r="R1477" t="b">
        <v>0</v>
      </c>
      <c r="T1477">
        <f t="shared" si="45"/>
        <v>0</v>
      </c>
      <c r="U1477" t="b">
        <v>0</v>
      </c>
    </row>
    <row r="1478" spans="1:22" x14ac:dyDescent="0.25">
      <c r="A1478" s="1">
        <v>45152.48333333333</v>
      </c>
      <c r="B1478" s="1">
        <f t="shared" si="46"/>
        <v>45152</v>
      </c>
      <c r="C1478">
        <v>0</v>
      </c>
      <c r="D1478" t="s">
        <v>1496</v>
      </c>
      <c r="E1478">
        <v>9.1730064E-2</v>
      </c>
      <c r="F1478">
        <v>2023</v>
      </c>
      <c r="G1478">
        <v>8</v>
      </c>
      <c r="H1478">
        <v>14</v>
      </c>
      <c r="I1478">
        <v>11</v>
      </c>
      <c r="J1478">
        <v>36</v>
      </c>
      <c r="K1478">
        <v>34</v>
      </c>
      <c r="L1478">
        <v>5</v>
      </c>
      <c r="M1478">
        <v>0.31431721005999902</v>
      </c>
      <c r="N1478">
        <v>-1.6224497733333099E-3</v>
      </c>
      <c r="O1478" t="s">
        <v>19</v>
      </c>
      <c r="P1478" t="s">
        <v>19</v>
      </c>
      <c r="Q1478" t="s">
        <v>19</v>
      </c>
      <c r="R1478" t="b">
        <v>0</v>
      </c>
      <c r="T1478">
        <f t="shared" si="45"/>
        <v>0</v>
      </c>
      <c r="U1478" t="b">
        <v>0</v>
      </c>
    </row>
    <row r="1479" spans="1:22" x14ac:dyDescent="0.25">
      <c r="A1479" s="1">
        <v>45152.543055555558</v>
      </c>
      <c r="B1479" s="1">
        <f t="shared" si="46"/>
        <v>45152</v>
      </c>
      <c r="C1479">
        <v>0</v>
      </c>
      <c r="D1479" t="s">
        <v>1497</v>
      </c>
      <c r="E1479">
        <v>1.650299035</v>
      </c>
      <c r="F1479">
        <v>2023</v>
      </c>
      <c r="G1479">
        <v>8</v>
      </c>
      <c r="H1479">
        <v>14</v>
      </c>
      <c r="I1479">
        <v>13</v>
      </c>
      <c r="J1479">
        <v>2</v>
      </c>
      <c r="K1479">
        <v>33</v>
      </c>
      <c r="L1479">
        <v>5</v>
      </c>
      <c r="M1479">
        <v>0.32383814525999999</v>
      </c>
      <c r="N1479">
        <v>9.5209352000000195E-3</v>
      </c>
      <c r="O1479" t="s">
        <v>19</v>
      </c>
      <c r="P1479" t="s">
        <v>19</v>
      </c>
      <c r="Q1479" t="s">
        <v>19</v>
      </c>
      <c r="R1479" s="3" t="b">
        <v>1</v>
      </c>
      <c r="S1479">
        <v>1</v>
      </c>
      <c r="T1479">
        <f t="shared" si="45"/>
        <v>0</v>
      </c>
      <c r="U1479" s="3" t="b">
        <v>1</v>
      </c>
      <c r="V1479">
        <v>1</v>
      </c>
    </row>
    <row r="1480" spans="1:22" x14ac:dyDescent="0.25">
      <c r="A1480" s="1">
        <v>45152.588194444441</v>
      </c>
      <c r="B1480" s="1">
        <f t="shared" si="46"/>
        <v>45152</v>
      </c>
      <c r="C1480">
        <v>0</v>
      </c>
      <c r="D1480" t="s">
        <v>1498</v>
      </c>
      <c r="E1480">
        <v>1.090834469</v>
      </c>
      <c r="F1480">
        <v>2023</v>
      </c>
      <c r="G1480">
        <v>8</v>
      </c>
      <c r="H1480">
        <v>14</v>
      </c>
      <c r="I1480">
        <v>14</v>
      </c>
      <c r="J1480">
        <v>7</v>
      </c>
      <c r="K1480">
        <v>28</v>
      </c>
      <c r="L1480">
        <v>5</v>
      </c>
      <c r="M1480">
        <v>0.32729817971333303</v>
      </c>
      <c r="N1480">
        <v>3.46003445333331E-3</v>
      </c>
      <c r="O1480" t="s">
        <v>19</v>
      </c>
      <c r="P1480" t="s">
        <v>19</v>
      </c>
      <c r="Q1480" t="s">
        <v>19</v>
      </c>
      <c r="R1480" s="3" t="b">
        <v>1</v>
      </c>
      <c r="S1480">
        <v>1</v>
      </c>
      <c r="T1480">
        <f t="shared" si="45"/>
        <v>0</v>
      </c>
      <c r="U1480" s="3" t="b">
        <v>1</v>
      </c>
      <c r="V1480">
        <v>1</v>
      </c>
    </row>
    <row r="1481" spans="1:22" x14ac:dyDescent="0.25">
      <c r="A1481" s="1">
        <v>45152.632638888892</v>
      </c>
      <c r="B1481" s="1">
        <f t="shared" si="46"/>
        <v>45152</v>
      </c>
      <c r="C1481">
        <v>0</v>
      </c>
      <c r="D1481" t="s">
        <v>1499</v>
      </c>
      <c r="E1481">
        <v>1.2177268939999999</v>
      </c>
      <c r="F1481">
        <v>2023</v>
      </c>
      <c r="G1481">
        <v>8</v>
      </c>
      <c r="H1481">
        <v>14</v>
      </c>
      <c r="I1481">
        <v>15</v>
      </c>
      <c r="J1481">
        <v>11</v>
      </c>
      <c r="K1481">
        <v>53</v>
      </c>
      <c r="L1481">
        <v>5</v>
      </c>
      <c r="M1481">
        <v>0.33521023618666601</v>
      </c>
      <c r="N1481">
        <v>7.9120564733333697E-3</v>
      </c>
      <c r="O1481" t="s">
        <v>19</v>
      </c>
      <c r="P1481" t="s">
        <v>19</v>
      </c>
      <c r="Q1481" t="s">
        <v>19</v>
      </c>
      <c r="R1481" s="3" t="b">
        <v>1</v>
      </c>
      <c r="S1481">
        <v>1</v>
      </c>
      <c r="T1481">
        <f t="shared" si="45"/>
        <v>0</v>
      </c>
      <c r="U1481" s="3" t="b">
        <v>1</v>
      </c>
      <c r="V1481">
        <v>1</v>
      </c>
    </row>
    <row r="1482" spans="1:22" x14ac:dyDescent="0.25">
      <c r="A1482" s="1">
        <v>45152.677777777775</v>
      </c>
      <c r="B1482" s="1">
        <f t="shared" si="46"/>
        <v>45152</v>
      </c>
      <c r="C1482">
        <v>0</v>
      </c>
      <c r="D1482" t="s">
        <v>1500</v>
      </c>
      <c r="E1482">
        <v>8.6902361999999997E-2</v>
      </c>
      <c r="F1482">
        <v>2023</v>
      </c>
      <c r="G1482">
        <v>8</v>
      </c>
      <c r="H1482">
        <v>14</v>
      </c>
      <c r="I1482">
        <v>16</v>
      </c>
      <c r="J1482">
        <v>16</v>
      </c>
      <c r="K1482">
        <v>0</v>
      </c>
      <c r="L1482">
        <v>5</v>
      </c>
      <c r="M1482">
        <v>0.33561225588666599</v>
      </c>
      <c r="N1482">
        <v>4.0201970000003302E-4</v>
      </c>
      <c r="O1482" t="s">
        <v>19</v>
      </c>
      <c r="P1482" t="s">
        <v>19</v>
      </c>
      <c r="Q1482" t="s">
        <v>19</v>
      </c>
      <c r="R1482" t="b">
        <v>0</v>
      </c>
      <c r="T1482">
        <f t="shared" si="45"/>
        <v>0</v>
      </c>
      <c r="U1482" t="b">
        <v>0</v>
      </c>
    </row>
    <row r="1483" spans="1:22" x14ac:dyDescent="0.25">
      <c r="A1483" s="1">
        <v>45152.722222222219</v>
      </c>
      <c r="B1483" s="1">
        <f t="shared" si="46"/>
        <v>45152</v>
      </c>
      <c r="C1483">
        <v>0</v>
      </c>
      <c r="D1483" t="s">
        <v>1501</v>
      </c>
      <c r="E1483">
        <v>6.4638324999999996E-2</v>
      </c>
      <c r="F1483">
        <v>2023</v>
      </c>
      <c r="G1483">
        <v>8</v>
      </c>
      <c r="H1483">
        <v>14</v>
      </c>
      <c r="I1483">
        <v>17</v>
      </c>
      <c r="J1483">
        <v>20</v>
      </c>
      <c r="K1483">
        <v>27</v>
      </c>
      <c r="L1483">
        <v>5</v>
      </c>
      <c r="M1483">
        <v>0.335878776073333</v>
      </c>
      <c r="N1483">
        <v>2.66520186666618E-4</v>
      </c>
      <c r="O1483" t="s">
        <v>19</v>
      </c>
      <c r="P1483" t="s">
        <v>19</v>
      </c>
      <c r="Q1483" t="s">
        <v>19</v>
      </c>
      <c r="R1483" t="b">
        <v>0</v>
      </c>
      <c r="T1483">
        <f t="shared" si="45"/>
        <v>0</v>
      </c>
      <c r="U1483" t="b">
        <v>0</v>
      </c>
    </row>
    <row r="1484" spans="1:22" x14ac:dyDescent="0.25">
      <c r="A1484" s="1">
        <v>45152.84375</v>
      </c>
      <c r="B1484" s="1">
        <f t="shared" si="46"/>
        <v>45152</v>
      </c>
      <c r="C1484">
        <v>0</v>
      </c>
      <c r="D1484" t="s">
        <v>1502</v>
      </c>
      <c r="E1484">
        <v>0.66832304799999998</v>
      </c>
      <c r="F1484">
        <v>2023</v>
      </c>
      <c r="G1484">
        <v>8</v>
      </c>
      <c r="H1484">
        <v>14</v>
      </c>
      <c r="I1484">
        <v>20</v>
      </c>
      <c r="J1484">
        <v>15</v>
      </c>
      <c r="K1484">
        <v>28</v>
      </c>
      <c r="L1484">
        <v>5</v>
      </c>
      <c r="M1484">
        <v>0.34013824473333298</v>
      </c>
      <c r="N1484">
        <v>4.2594686599999798E-3</v>
      </c>
      <c r="O1484" t="s">
        <v>19</v>
      </c>
      <c r="P1484" t="s">
        <v>19</v>
      </c>
      <c r="Q1484" t="s">
        <v>19</v>
      </c>
      <c r="R1484" s="3" t="b">
        <v>1</v>
      </c>
      <c r="S1484">
        <v>1</v>
      </c>
      <c r="T1484">
        <f t="shared" si="45"/>
        <v>0</v>
      </c>
      <c r="U1484" t="b">
        <v>0</v>
      </c>
    </row>
    <row r="1485" spans="1:22" x14ac:dyDescent="0.25">
      <c r="A1485" s="1">
        <v>45152.884722222225</v>
      </c>
      <c r="B1485" s="1">
        <f t="shared" si="46"/>
        <v>45152</v>
      </c>
      <c r="C1485">
        <v>0</v>
      </c>
      <c r="D1485" t="s">
        <v>1503</v>
      </c>
      <c r="E1485">
        <v>0.34730592199999999</v>
      </c>
      <c r="F1485">
        <v>2023</v>
      </c>
      <c r="G1485">
        <v>8</v>
      </c>
      <c r="H1485">
        <v>14</v>
      </c>
      <c r="I1485">
        <v>21</v>
      </c>
      <c r="J1485">
        <v>14</v>
      </c>
      <c r="K1485">
        <v>25</v>
      </c>
      <c r="L1485">
        <v>5</v>
      </c>
      <c r="M1485">
        <v>0.34162030434000001</v>
      </c>
      <c r="N1485">
        <v>1.48205960666669E-3</v>
      </c>
      <c r="O1485" t="s">
        <v>19</v>
      </c>
      <c r="P1485" t="s">
        <v>19</v>
      </c>
      <c r="Q1485" t="s">
        <v>19</v>
      </c>
      <c r="R1485" s="3" t="b">
        <v>1</v>
      </c>
      <c r="S1485">
        <v>1</v>
      </c>
      <c r="T1485">
        <f t="shared" si="45"/>
        <v>0</v>
      </c>
      <c r="U1485" t="b">
        <v>0</v>
      </c>
    </row>
    <row r="1486" spans="1:22" x14ac:dyDescent="0.25">
      <c r="A1486" s="1">
        <v>45152.925694444442</v>
      </c>
      <c r="B1486" s="1">
        <f t="shared" si="46"/>
        <v>45152</v>
      </c>
      <c r="C1486">
        <v>0</v>
      </c>
      <c r="D1486" t="s">
        <v>1504</v>
      </c>
      <c r="E1486">
        <v>8.6176696999999997E-2</v>
      </c>
      <c r="F1486">
        <v>2023</v>
      </c>
      <c r="G1486">
        <v>8</v>
      </c>
      <c r="H1486">
        <v>14</v>
      </c>
      <c r="I1486">
        <v>22</v>
      </c>
      <c r="J1486">
        <v>13</v>
      </c>
      <c r="K1486">
        <v>18</v>
      </c>
      <c r="L1486">
        <v>5</v>
      </c>
      <c r="M1486">
        <v>0.34113330417333299</v>
      </c>
      <c r="N1486">
        <v>-4.8700016666663998E-4</v>
      </c>
      <c r="O1486" t="s">
        <v>19</v>
      </c>
      <c r="P1486" t="s">
        <v>19</v>
      </c>
      <c r="Q1486" t="s">
        <v>19</v>
      </c>
      <c r="R1486" t="b">
        <v>0</v>
      </c>
      <c r="T1486">
        <f t="shared" si="45"/>
        <v>0</v>
      </c>
      <c r="U1486" t="b">
        <v>0</v>
      </c>
    </row>
    <row r="1487" spans="1:22" x14ac:dyDescent="0.25">
      <c r="A1487" s="1">
        <v>45152.966666666667</v>
      </c>
      <c r="B1487" s="1">
        <f t="shared" si="46"/>
        <v>45152</v>
      </c>
      <c r="C1487">
        <v>0</v>
      </c>
      <c r="D1487" t="s">
        <v>1505</v>
      </c>
      <c r="E1487">
        <v>0.97713123700000004</v>
      </c>
      <c r="F1487">
        <v>2023</v>
      </c>
      <c r="G1487">
        <v>8</v>
      </c>
      <c r="H1487">
        <v>14</v>
      </c>
      <c r="I1487">
        <v>23</v>
      </c>
      <c r="J1487">
        <v>12</v>
      </c>
      <c r="K1487">
        <v>15</v>
      </c>
      <c r="L1487">
        <v>5</v>
      </c>
      <c r="M1487">
        <v>0.34673856575333301</v>
      </c>
      <c r="N1487">
        <v>5.6052615799999598E-3</v>
      </c>
      <c r="O1487" t="s">
        <v>19</v>
      </c>
      <c r="P1487" t="s">
        <v>19</v>
      </c>
      <c r="Q1487" t="s">
        <v>19</v>
      </c>
      <c r="R1487" s="3" t="b">
        <v>1</v>
      </c>
      <c r="S1487">
        <v>1</v>
      </c>
      <c r="T1487">
        <f t="shared" si="45"/>
        <v>0</v>
      </c>
      <c r="U1487" s="3" t="b">
        <v>1</v>
      </c>
      <c r="V1487">
        <v>1</v>
      </c>
    </row>
    <row r="1488" spans="1:22" x14ac:dyDescent="0.25">
      <c r="A1488" s="1">
        <v>45153.007638888892</v>
      </c>
      <c r="B1488" s="1">
        <f t="shared" si="46"/>
        <v>45153</v>
      </c>
      <c r="C1488">
        <v>0</v>
      </c>
      <c r="D1488" t="s">
        <v>1506</v>
      </c>
      <c r="E1488">
        <v>1.0328281930000001</v>
      </c>
      <c r="F1488">
        <v>2023</v>
      </c>
      <c r="G1488">
        <v>8</v>
      </c>
      <c r="H1488">
        <v>15</v>
      </c>
      <c r="I1488">
        <v>0</v>
      </c>
      <c r="J1488">
        <v>11</v>
      </c>
      <c r="K1488">
        <v>12</v>
      </c>
      <c r="L1488">
        <v>5</v>
      </c>
      <c r="M1488">
        <v>0.35254200048000001</v>
      </c>
      <c r="N1488">
        <v>5.8034347266666597E-3</v>
      </c>
      <c r="O1488" t="s">
        <v>19</v>
      </c>
      <c r="P1488" t="s">
        <v>19</v>
      </c>
      <c r="Q1488" t="s">
        <v>19</v>
      </c>
      <c r="R1488" s="3" t="b">
        <v>1</v>
      </c>
      <c r="S1488">
        <v>1</v>
      </c>
      <c r="T1488">
        <f t="shared" si="45"/>
        <v>0</v>
      </c>
      <c r="U1488" s="3" t="b">
        <v>1</v>
      </c>
      <c r="V1488">
        <v>1</v>
      </c>
    </row>
    <row r="1489" spans="1:22" x14ac:dyDescent="0.25">
      <c r="A1489" s="1">
        <v>45153.048611111109</v>
      </c>
      <c r="B1489" s="1">
        <f t="shared" si="46"/>
        <v>45153</v>
      </c>
      <c r="C1489">
        <v>0</v>
      </c>
      <c r="D1489" t="s">
        <v>1507</v>
      </c>
      <c r="E1489">
        <v>0.96526539</v>
      </c>
      <c r="F1489">
        <v>2023</v>
      </c>
      <c r="G1489">
        <v>8</v>
      </c>
      <c r="H1489">
        <v>15</v>
      </c>
      <c r="I1489">
        <v>1</v>
      </c>
      <c r="J1489">
        <v>10</v>
      </c>
      <c r="K1489">
        <v>12</v>
      </c>
      <c r="L1489">
        <v>5</v>
      </c>
      <c r="M1489">
        <v>0.35814070374666601</v>
      </c>
      <c r="N1489">
        <v>5.5987032666666697E-3</v>
      </c>
      <c r="O1489" t="s">
        <v>19</v>
      </c>
      <c r="P1489" t="s">
        <v>19</v>
      </c>
      <c r="Q1489" t="s">
        <v>19</v>
      </c>
      <c r="R1489" s="3" t="b">
        <v>1</v>
      </c>
      <c r="S1489">
        <v>1</v>
      </c>
      <c r="T1489">
        <f t="shared" si="45"/>
        <v>0</v>
      </c>
      <c r="U1489" s="3" t="b">
        <v>1</v>
      </c>
      <c r="V1489">
        <v>1</v>
      </c>
    </row>
    <row r="1490" spans="1:22" x14ac:dyDescent="0.25">
      <c r="A1490" s="1">
        <v>45153.089583333334</v>
      </c>
      <c r="B1490" s="1">
        <f t="shared" si="46"/>
        <v>45153</v>
      </c>
      <c r="C1490">
        <v>0</v>
      </c>
      <c r="D1490" t="s">
        <v>1508</v>
      </c>
      <c r="E1490">
        <v>0.180690402</v>
      </c>
      <c r="F1490">
        <v>2023</v>
      </c>
      <c r="G1490">
        <v>8</v>
      </c>
      <c r="H1490">
        <v>15</v>
      </c>
      <c r="I1490">
        <v>2</v>
      </c>
      <c r="J1490">
        <v>9</v>
      </c>
      <c r="K1490">
        <v>11</v>
      </c>
      <c r="L1490">
        <v>5</v>
      </c>
      <c r="M1490">
        <v>0.35870023598</v>
      </c>
      <c r="N1490">
        <v>5.5953223333332603E-4</v>
      </c>
      <c r="O1490" t="s">
        <v>19</v>
      </c>
      <c r="P1490" t="s">
        <v>19</v>
      </c>
      <c r="Q1490" t="s">
        <v>19</v>
      </c>
      <c r="R1490" t="b">
        <v>0</v>
      </c>
      <c r="T1490">
        <f t="shared" si="45"/>
        <v>0</v>
      </c>
      <c r="U1490" t="b">
        <v>0</v>
      </c>
    </row>
    <row r="1491" spans="1:22" x14ac:dyDescent="0.25">
      <c r="A1491" s="1">
        <v>45153.130555555559</v>
      </c>
      <c r="B1491" s="1">
        <f t="shared" si="46"/>
        <v>45153</v>
      </c>
      <c r="C1491">
        <v>0</v>
      </c>
      <c r="D1491" t="s">
        <v>1509</v>
      </c>
      <c r="E1491">
        <v>0.48954686400000003</v>
      </c>
      <c r="F1491">
        <v>2023</v>
      </c>
      <c r="G1491">
        <v>8</v>
      </c>
      <c r="H1491">
        <v>15</v>
      </c>
      <c r="I1491">
        <v>3</v>
      </c>
      <c r="J1491">
        <v>8</v>
      </c>
      <c r="K1491">
        <v>33</v>
      </c>
      <c r="L1491">
        <v>5</v>
      </c>
      <c r="M1491">
        <v>0.36081228244666602</v>
      </c>
      <c r="N1491">
        <v>2.1120464666666799E-3</v>
      </c>
      <c r="O1491" t="s">
        <v>19</v>
      </c>
      <c r="P1491" t="s">
        <v>19</v>
      </c>
      <c r="Q1491" t="s">
        <v>19</v>
      </c>
      <c r="R1491" s="3" t="b">
        <v>1</v>
      </c>
      <c r="S1491">
        <v>1</v>
      </c>
      <c r="T1491">
        <f t="shared" si="45"/>
        <v>0</v>
      </c>
      <c r="U1491" t="b">
        <v>0</v>
      </c>
    </row>
    <row r="1492" spans="1:22" x14ac:dyDescent="0.25">
      <c r="A1492" s="1">
        <v>45153.171527777777</v>
      </c>
      <c r="B1492" s="1">
        <f t="shared" si="46"/>
        <v>45153</v>
      </c>
      <c r="C1492">
        <v>0</v>
      </c>
      <c r="D1492" t="s">
        <v>1510</v>
      </c>
      <c r="E1492">
        <v>0.209850336</v>
      </c>
      <c r="F1492">
        <v>2023</v>
      </c>
      <c r="G1492">
        <v>8</v>
      </c>
      <c r="H1492">
        <v>15</v>
      </c>
      <c r="I1492">
        <v>4</v>
      </c>
      <c r="J1492">
        <v>7</v>
      </c>
      <c r="K1492">
        <v>32</v>
      </c>
      <c r="L1492">
        <v>5</v>
      </c>
      <c r="M1492">
        <v>0.361103958686666</v>
      </c>
      <c r="N1492">
        <v>2.9167623999998201E-4</v>
      </c>
      <c r="O1492" t="s">
        <v>19</v>
      </c>
      <c r="P1492" t="s">
        <v>19</v>
      </c>
      <c r="Q1492" t="s">
        <v>19</v>
      </c>
      <c r="R1492" t="b">
        <v>0</v>
      </c>
      <c r="T1492">
        <f t="shared" si="45"/>
        <v>0</v>
      </c>
      <c r="U1492" t="b">
        <v>0</v>
      </c>
    </row>
    <row r="1493" spans="1:22" x14ac:dyDescent="0.25">
      <c r="A1493" s="1">
        <v>45153.212500000001</v>
      </c>
      <c r="B1493" s="1">
        <f t="shared" si="46"/>
        <v>45153</v>
      </c>
      <c r="C1493">
        <v>0</v>
      </c>
      <c r="D1493" t="s">
        <v>1511</v>
      </c>
      <c r="E1493">
        <v>0.82653635199999997</v>
      </c>
      <c r="F1493">
        <v>2023</v>
      </c>
      <c r="G1493">
        <v>8</v>
      </c>
      <c r="H1493">
        <v>15</v>
      </c>
      <c r="I1493">
        <v>5</v>
      </c>
      <c r="J1493">
        <v>6</v>
      </c>
      <c r="K1493">
        <v>29</v>
      </c>
      <c r="L1493">
        <v>5</v>
      </c>
      <c r="M1493">
        <v>0.36627055315333301</v>
      </c>
      <c r="N1493">
        <v>5.1665944666666698E-3</v>
      </c>
      <c r="O1493" t="s">
        <v>19</v>
      </c>
      <c r="P1493" t="s">
        <v>19</v>
      </c>
      <c r="Q1493" t="s">
        <v>19</v>
      </c>
      <c r="R1493" s="3" t="b">
        <v>1</v>
      </c>
      <c r="S1493">
        <v>1</v>
      </c>
      <c r="T1493">
        <f t="shared" si="45"/>
        <v>0</v>
      </c>
      <c r="U1493" t="b">
        <v>0</v>
      </c>
    </row>
    <row r="1494" spans="1:22" x14ac:dyDescent="0.25">
      <c r="A1494" s="1">
        <v>45153.253472222219</v>
      </c>
      <c r="B1494" s="1">
        <f t="shared" si="46"/>
        <v>45153</v>
      </c>
      <c r="C1494">
        <v>0</v>
      </c>
      <c r="D1494" t="s">
        <v>1512</v>
      </c>
      <c r="E1494">
        <v>0.22927950799999999</v>
      </c>
      <c r="F1494">
        <v>2023</v>
      </c>
      <c r="G1494">
        <v>8</v>
      </c>
      <c r="H1494">
        <v>15</v>
      </c>
      <c r="I1494">
        <v>6</v>
      </c>
      <c r="J1494">
        <v>5</v>
      </c>
      <c r="K1494">
        <v>31</v>
      </c>
      <c r="L1494">
        <v>5</v>
      </c>
      <c r="M1494">
        <v>0.366296425213333</v>
      </c>
      <c r="N1494" s="2">
        <v>2.5872059999987301E-5</v>
      </c>
      <c r="O1494" t="s">
        <v>19</v>
      </c>
      <c r="P1494" t="s">
        <v>19</v>
      </c>
      <c r="Q1494" t="s">
        <v>19</v>
      </c>
      <c r="R1494" t="b">
        <v>0</v>
      </c>
      <c r="T1494">
        <f t="shared" si="45"/>
        <v>0</v>
      </c>
      <c r="U1494" t="b">
        <v>0</v>
      </c>
    </row>
    <row r="1495" spans="1:22" x14ac:dyDescent="0.25">
      <c r="A1495" s="1">
        <v>45153.322222222225</v>
      </c>
      <c r="B1495" s="1">
        <f t="shared" si="46"/>
        <v>45153</v>
      </c>
      <c r="C1495">
        <v>0</v>
      </c>
      <c r="D1495" t="s">
        <v>1513</v>
      </c>
      <c r="E1495">
        <v>0.26904334000000002</v>
      </c>
      <c r="F1495">
        <v>2023</v>
      </c>
      <c r="G1495">
        <v>8</v>
      </c>
      <c r="H1495">
        <v>15</v>
      </c>
      <c r="I1495">
        <v>7</v>
      </c>
      <c r="J1495">
        <v>44</v>
      </c>
      <c r="K1495">
        <v>2</v>
      </c>
      <c r="L1495">
        <v>5</v>
      </c>
      <c r="M1495">
        <v>0.36596059425333299</v>
      </c>
      <c r="N1495">
        <v>-3.3583096000000502E-4</v>
      </c>
      <c r="O1495" t="s">
        <v>19</v>
      </c>
      <c r="P1495" t="s">
        <v>19</v>
      </c>
      <c r="Q1495" t="s">
        <v>19</v>
      </c>
      <c r="R1495" t="b">
        <v>0</v>
      </c>
      <c r="T1495">
        <f t="shared" si="45"/>
        <v>0</v>
      </c>
      <c r="U1495" t="b">
        <v>0</v>
      </c>
    </row>
    <row r="1496" spans="1:22" x14ac:dyDescent="0.25">
      <c r="A1496" s="1">
        <v>45153.376388888886</v>
      </c>
      <c r="B1496" s="1">
        <f t="shared" si="46"/>
        <v>45153</v>
      </c>
      <c r="C1496">
        <v>0</v>
      </c>
      <c r="D1496" t="s">
        <v>1514</v>
      </c>
      <c r="E1496">
        <v>0.15721336</v>
      </c>
      <c r="F1496">
        <v>2023</v>
      </c>
      <c r="G1496">
        <v>8</v>
      </c>
      <c r="H1496">
        <v>15</v>
      </c>
      <c r="I1496">
        <v>9</v>
      </c>
      <c r="J1496">
        <v>2</v>
      </c>
      <c r="K1496">
        <v>46</v>
      </c>
      <c r="L1496">
        <v>5</v>
      </c>
      <c r="M1496">
        <v>0.363663376166666</v>
      </c>
      <c r="N1496">
        <v>-2.2972180866666601E-3</v>
      </c>
      <c r="O1496" t="s">
        <v>19</v>
      </c>
      <c r="P1496" t="s">
        <v>19</v>
      </c>
      <c r="Q1496" t="s">
        <v>19</v>
      </c>
      <c r="R1496" t="b">
        <v>0</v>
      </c>
      <c r="T1496">
        <f t="shared" si="45"/>
        <v>0</v>
      </c>
      <c r="U1496" t="b">
        <v>0</v>
      </c>
    </row>
    <row r="1497" spans="1:22" x14ac:dyDescent="0.25">
      <c r="A1497" s="1">
        <v>45153.418055555558</v>
      </c>
      <c r="B1497" s="1">
        <f t="shared" si="46"/>
        <v>45153</v>
      </c>
      <c r="C1497">
        <v>0</v>
      </c>
      <c r="D1497" t="s">
        <v>1515</v>
      </c>
      <c r="E1497">
        <v>7.6177975999999994E-2</v>
      </c>
      <c r="F1497">
        <v>2023</v>
      </c>
      <c r="G1497">
        <v>8</v>
      </c>
      <c r="H1497">
        <v>15</v>
      </c>
      <c r="I1497">
        <v>10</v>
      </c>
      <c r="J1497">
        <v>2</v>
      </c>
      <c r="K1497">
        <v>2</v>
      </c>
      <c r="L1497">
        <v>5</v>
      </c>
      <c r="M1497">
        <v>0.36131660207333299</v>
      </c>
      <c r="N1497">
        <v>-2.34677409333333E-3</v>
      </c>
      <c r="O1497" t="s">
        <v>19</v>
      </c>
      <c r="P1497" t="s">
        <v>19</v>
      </c>
      <c r="Q1497" t="s">
        <v>19</v>
      </c>
      <c r="R1497" t="b">
        <v>0</v>
      </c>
      <c r="T1497">
        <f t="shared" si="45"/>
        <v>0</v>
      </c>
      <c r="U1497" t="b">
        <v>0</v>
      </c>
    </row>
    <row r="1498" spans="1:22" x14ac:dyDescent="0.25">
      <c r="A1498" s="1">
        <v>45153.459027777775</v>
      </c>
      <c r="B1498" s="1">
        <f t="shared" si="46"/>
        <v>45153</v>
      </c>
      <c r="C1498">
        <v>0</v>
      </c>
      <c r="D1498" t="s">
        <v>1516</v>
      </c>
      <c r="E1498">
        <v>0.520088365</v>
      </c>
      <c r="F1498">
        <v>2023</v>
      </c>
      <c r="G1498">
        <v>8</v>
      </c>
      <c r="H1498">
        <v>15</v>
      </c>
      <c r="I1498">
        <v>11</v>
      </c>
      <c r="J1498">
        <v>1</v>
      </c>
      <c r="K1498">
        <v>12</v>
      </c>
      <c r="L1498">
        <v>5</v>
      </c>
      <c r="M1498">
        <v>0.361274098813333</v>
      </c>
      <c r="N1498" s="2">
        <v>-4.2503259999993001E-5</v>
      </c>
      <c r="O1498" t="s">
        <v>19</v>
      </c>
      <c r="P1498" t="s">
        <v>19</v>
      </c>
      <c r="Q1498" t="s">
        <v>19</v>
      </c>
      <c r="R1498" s="3" t="b">
        <v>1</v>
      </c>
      <c r="S1498">
        <v>1</v>
      </c>
      <c r="T1498">
        <f t="shared" si="45"/>
        <v>0</v>
      </c>
      <c r="U1498" t="b">
        <v>0</v>
      </c>
    </row>
    <row r="1499" spans="1:22" x14ac:dyDescent="0.25">
      <c r="A1499" s="1">
        <v>45153.513888888891</v>
      </c>
      <c r="B1499" s="1">
        <f t="shared" si="46"/>
        <v>45153</v>
      </c>
      <c r="C1499">
        <v>0</v>
      </c>
      <c r="D1499" t="s">
        <v>1517</v>
      </c>
      <c r="E1499">
        <v>1.1335334210000001</v>
      </c>
      <c r="F1499">
        <v>2023</v>
      </c>
      <c r="G1499">
        <v>8</v>
      </c>
      <c r="H1499">
        <v>15</v>
      </c>
      <c r="I1499">
        <v>12</v>
      </c>
      <c r="J1499">
        <v>20</v>
      </c>
      <c r="K1499">
        <v>1</v>
      </c>
      <c r="L1499">
        <v>5</v>
      </c>
      <c r="M1499">
        <v>0.36491918244666599</v>
      </c>
      <c r="N1499">
        <v>3.64508363333337E-3</v>
      </c>
      <c r="O1499" t="s">
        <v>19</v>
      </c>
      <c r="P1499" t="s">
        <v>19</v>
      </c>
      <c r="Q1499" t="s">
        <v>19</v>
      </c>
      <c r="R1499" s="3" t="b">
        <v>1</v>
      </c>
      <c r="S1499">
        <v>1</v>
      </c>
      <c r="T1499">
        <f t="shared" si="45"/>
        <v>0</v>
      </c>
      <c r="U1499" s="3" t="b">
        <v>1</v>
      </c>
      <c r="V1499">
        <v>1</v>
      </c>
    </row>
    <row r="1500" spans="1:22" x14ac:dyDescent="0.25">
      <c r="A1500" s="1">
        <v>45153.554861111108</v>
      </c>
      <c r="B1500" s="1">
        <f t="shared" si="46"/>
        <v>45153</v>
      </c>
      <c r="C1500">
        <v>0</v>
      </c>
      <c r="D1500" t="s">
        <v>1518</v>
      </c>
      <c r="E1500">
        <v>1.073303007</v>
      </c>
      <c r="F1500">
        <v>2023</v>
      </c>
      <c r="G1500">
        <v>8</v>
      </c>
      <c r="H1500">
        <v>15</v>
      </c>
      <c r="I1500">
        <v>13</v>
      </c>
      <c r="J1500">
        <v>19</v>
      </c>
      <c r="K1500">
        <v>15</v>
      </c>
      <c r="L1500">
        <v>5</v>
      </c>
      <c r="M1500">
        <v>0.36750139999999998</v>
      </c>
      <c r="N1500">
        <v>2.5822175533333201E-3</v>
      </c>
      <c r="O1500" t="s">
        <v>19</v>
      </c>
      <c r="P1500" t="s">
        <v>19</v>
      </c>
      <c r="Q1500" t="s">
        <v>19</v>
      </c>
      <c r="R1500" s="3" t="b">
        <v>1</v>
      </c>
      <c r="S1500">
        <v>1</v>
      </c>
      <c r="T1500">
        <f t="shared" si="45"/>
        <v>0</v>
      </c>
      <c r="U1500" s="3" t="b">
        <v>1</v>
      </c>
      <c r="V1500">
        <v>1</v>
      </c>
    </row>
    <row r="1501" spans="1:22" x14ac:dyDescent="0.25">
      <c r="A1501" s="1">
        <v>45153.595833333333</v>
      </c>
      <c r="B1501" s="1">
        <f t="shared" si="46"/>
        <v>45153</v>
      </c>
      <c r="C1501">
        <v>0</v>
      </c>
      <c r="D1501" t="s">
        <v>1519</v>
      </c>
      <c r="E1501">
        <v>1.115595608</v>
      </c>
      <c r="F1501">
        <v>2023</v>
      </c>
      <c r="G1501">
        <v>8</v>
      </c>
      <c r="H1501">
        <v>15</v>
      </c>
      <c r="I1501">
        <v>14</v>
      </c>
      <c r="J1501">
        <v>18</v>
      </c>
      <c r="K1501">
        <v>37</v>
      </c>
      <c r="L1501">
        <v>5</v>
      </c>
      <c r="M1501">
        <v>0.37138683488000002</v>
      </c>
      <c r="N1501">
        <v>3.8854348799999801E-3</v>
      </c>
      <c r="O1501" t="s">
        <v>19</v>
      </c>
      <c r="P1501" t="s">
        <v>19</v>
      </c>
      <c r="Q1501" t="s">
        <v>19</v>
      </c>
      <c r="R1501" s="3" t="b">
        <v>1</v>
      </c>
      <c r="S1501">
        <v>1</v>
      </c>
      <c r="T1501">
        <f t="shared" si="45"/>
        <v>0</v>
      </c>
      <c r="U1501" s="3" t="b">
        <v>1</v>
      </c>
      <c r="V1501">
        <v>1</v>
      </c>
    </row>
    <row r="1502" spans="1:22" x14ac:dyDescent="0.25">
      <c r="A1502" s="1">
        <v>45153.636805555558</v>
      </c>
      <c r="B1502" s="1">
        <f t="shared" si="46"/>
        <v>45153</v>
      </c>
      <c r="C1502">
        <v>0</v>
      </c>
      <c r="D1502" t="s">
        <v>1520</v>
      </c>
      <c r="E1502">
        <v>0.96068577399999999</v>
      </c>
      <c r="F1502">
        <v>2023</v>
      </c>
      <c r="G1502">
        <v>8</v>
      </c>
      <c r="H1502">
        <v>15</v>
      </c>
      <c r="I1502">
        <v>15</v>
      </c>
      <c r="J1502">
        <v>17</v>
      </c>
      <c r="K1502">
        <v>57</v>
      </c>
      <c r="L1502">
        <v>5</v>
      </c>
      <c r="M1502">
        <v>0.3759636247</v>
      </c>
      <c r="N1502">
        <v>4.5767898199999798E-3</v>
      </c>
      <c r="O1502" t="s">
        <v>19</v>
      </c>
      <c r="P1502" t="s">
        <v>19</v>
      </c>
      <c r="Q1502" t="s">
        <v>19</v>
      </c>
      <c r="R1502" s="3" t="b">
        <v>1</v>
      </c>
      <c r="S1502">
        <v>1</v>
      </c>
      <c r="T1502">
        <f t="shared" si="45"/>
        <v>0</v>
      </c>
      <c r="U1502" s="3" t="b">
        <v>1</v>
      </c>
      <c r="V1502">
        <v>1</v>
      </c>
    </row>
    <row r="1503" spans="1:22" x14ac:dyDescent="0.25">
      <c r="A1503" s="1">
        <v>45153.678472222222</v>
      </c>
      <c r="B1503" s="1">
        <f t="shared" si="46"/>
        <v>45153</v>
      </c>
      <c r="C1503">
        <v>0</v>
      </c>
      <c r="D1503" t="s">
        <v>1521</v>
      </c>
      <c r="E1503">
        <v>1.12230853</v>
      </c>
      <c r="F1503">
        <v>2023</v>
      </c>
      <c r="G1503">
        <v>8</v>
      </c>
      <c r="H1503">
        <v>15</v>
      </c>
      <c r="I1503">
        <v>16</v>
      </c>
      <c r="J1503">
        <v>17</v>
      </c>
      <c r="K1503">
        <v>2</v>
      </c>
      <c r="L1503">
        <v>5</v>
      </c>
      <c r="M1503">
        <v>0.38117115140666602</v>
      </c>
      <c r="N1503">
        <v>5.2075267066666302E-3</v>
      </c>
      <c r="O1503" t="s">
        <v>19</v>
      </c>
      <c r="P1503" t="s">
        <v>19</v>
      </c>
      <c r="Q1503" t="s">
        <v>19</v>
      </c>
      <c r="R1503" s="3" t="b">
        <v>1</v>
      </c>
      <c r="S1503">
        <v>1</v>
      </c>
      <c r="T1503">
        <f t="shared" si="45"/>
        <v>0</v>
      </c>
      <c r="U1503" s="3" t="b">
        <v>1</v>
      </c>
      <c r="V1503">
        <v>1</v>
      </c>
    </row>
    <row r="1504" spans="1:22" x14ac:dyDescent="0.25">
      <c r="A1504" s="1">
        <v>45153.719444444447</v>
      </c>
      <c r="B1504" s="1">
        <f t="shared" si="46"/>
        <v>45153</v>
      </c>
      <c r="C1504">
        <v>0</v>
      </c>
      <c r="D1504" t="s">
        <v>1522</v>
      </c>
      <c r="E1504">
        <v>0.48183520299999999</v>
      </c>
      <c r="F1504">
        <v>2023</v>
      </c>
      <c r="G1504">
        <v>8</v>
      </c>
      <c r="H1504">
        <v>15</v>
      </c>
      <c r="I1504">
        <v>17</v>
      </c>
      <c r="J1504">
        <v>16</v>
      </c>
      <c r="K1504">
        <v>21</v>
      </c>
      <c r="L1504">
        <v>5</v>
      </c>
      <c r="M1504">
        <v>0.37892157275999999</v>
      </c>
      <c r="N1504">
        <v>-2.2495786466666299E-3</v>
      </c>
      <c r="O1504" t="s">
        <v>19</v>
      </c>
      <c r="P1504" t="s">
        <v>19</v>
      </c>
      <c r="Q1504" t="s">
        <v>19</v>
      </c>
      <c r="R1504" s="3" t="b">
        <v>1</v>
      </c>
      <c r="S1504">
        <v>1</v>
      </c>
      <c r="T1504">
        <f t="shared" ref="T1504:T1567" si="47">IF(SUM(S1480:S1504)&gt;20,1,0)</f>
        <v>0</v>
      </c>
      <c r="U1504" t="b">
        <v>0</v>
      </c>
    </row>
    <row r="1505" spans="1:22" x14ac:dyDescent="0.25">
      <c r="A1505" s="1">
        <v>45153.760416666664</v>
      </c>
      <c r="B1505" s="1">
        <f t="shared" si="46"/>
        <v>45153</v>
      </c>
      <c r="C1505">
        <v>0</v>
      </c>
      <c r="D1505" t="s">
        <v>1523</v>
      </c>
      <c r="E1505">
        <v>2.9989119999999998E-3</v>
      </c>
      <c r="F1505">
        <v>2023</v>
      </c>
      <c r="G1505">
        <v>8</v>
      </c>
      <c r="H1505">
        <v>15</v>
      </c>
      <c r="I1505">
        <v>18</v>
      </c>
      <c r="J1505">
        <v>15</v>
      </c>
      <c r="K1505">
        <v>35</v>
      </c>
      <c r="L1505">
        <v>5</v>
      </c>
      <c r="M1505">
        <v>0.377739440886666</v>
      </c>
      <c r="N1505">
        <v>-1.1821318733333201E-3</v>
      </c>
      <c r="O1505" t="s">
        <v>19</v>
      </c>
      <c r="P1505" t="s">
        <v>19</v>
      </c>
      <c r="Q1505" t="s">
        <v>19</v>
      </c>
      <c r="R1505" t="b">
        <v>0</v>
      </c>
      <c r="T1505">
        <f t="shared" si="47"/>
        <v>0</v>
      </c>
      <c r="U1505" t="b">
        <v>0</v>
      </c>
    </row>
    <row r="1506" spans="1:22" x14ac:dyDescent="0.25">
      <c r="A1506" s="1">
        <v>45153.802777777775</v>
      </c>
      <c r="B1506" s="1">
        <f t="shared" si="46"/>
        <v>45153</v>
      </c>
      <c r="C1506">
        <v>0</v>
      </c>
      <c r="D1506" t="s">
        <v>1524</v>
      </c>
      <c r="E1506">
        <v>2.5955163999999999E-2</v>
      </c>
      <c r="F1506">
        <v>2023</v>
      </c>
      <c r="G1506">
        <v>8</v>
      </c>
      <c r="H1506">
        <v>15</v>
      </c>
      <c r="I1506">
        <v>19</v>
      </c>
      <c r="J1506">
        <v>16</v>
      </c>
      <c r="K1506">
        <v>17</v>
      </c>
      <c r="L1506">
        <v>5</v>
      </c>
      <c r="M1506">
        <v>0.37513506635333299</v>
      </c>
      <c r="N1506">
        <v>-2.6043745333333402E-3</v>
      </c>
      <c r="O1506" t="s">
        <v>19</v>
      </c>
      <c r="P1506" t="s">
        <v>19</v>
      </c>
      <c r="Q1506" t="s">
        <v>19</v>
      </c>
      <c r="R1506" t="b">
        <v>0</v>
      </c>
      <c r="T1506">
        <f t="shared" si="47"/>
        <v>0</v>
      </c>
      <c r="U1506" t="b">
        <v>0</v>
      </c>
    </row>
    <row r="1507" spans="1:22" x14ac:dyDescent="0.25">
      <c r="A1507" s="1">
        <v>45153.84375</v>
      </c>
      <c r="B1507" s="1">
        <f t="shared" si="46"/>
        <v>45153</v>
      </c>
      <c r="C1507">
        <v>0</v>
      </c>
      <c r="D1507" t="s">
        <v>1525</v>
      </c>
      <c r="E1507">
        <v>0.104421017</v>
      </c>
      <c r="F1507">
        <v>2023</v>
      </c>
      <c r="G1507">
        <v>8</v>
      </c>
      <c r="H1507">
        <v>15</v>
      </c>
      <c r="I1507">
        <v>20</v>
      </c>
      <c r="J1507">
        <v>15</v>
      </c>
      <c r="K1507">
        <v>48</v>
      </c>
      <c r="L1507">
        <v>5</v>
      </c>
      <c r="M1507">
        <v>0.37238474161999902</v>
      </c>
      <c r="N1507">
        <v>-2.7503247333333599E-3</v>
      </c>
      <c r="O1507" t="s">
        <v>19</v>
      </c>
      <c r="P1507" t="s">
        <v>19</v>
      </c>
      <c r="Q1507" t="s">
        <v>19</v>
      </c>
      <c r="R1507" t="b">
        <v>0</v>
      </c>
      <c r="T1507">
        <f t="shared" si="47"/>
        <v>0</v>
      </c>
      <c r="U1507" t="b">
        <v>0</v>
      </c>
    </row>
    <row r="1508" spans="1:22" x14ac:dyDescent="0.25">
      <c r="A1508" s="1">
        <v>45153.885416666664</v>
      </c>
      <c r="B1508" s="1">
        <f t="shared" si="46"/>
        <v>45153</v>
      </c>
      <c r="C1508">
        <v>0</v>
      </c>
      <c r="D1508" t="s">
        <v>1526</v>
      </c>
      <c r="E1508">
        <v>0.85582952199999995</v>
      </c>
      <c r="F1508">
        <v>2023</v>
      </c>
      <c r="G1508">
        <v>8</v>
      </c>
      <c r="H1508">
        <v>15</v>
      </c>
      <c r="I1508">
        <v>21</v>
      </c>
      <c r="J1508">
        <v>15</v>
      </c>
      <c r="K1508">
        <v>15</v>
      </c>
      <c r="L1508">
        <v>5</v>
      </c>
      <c r="M1508">
        <v>0.37687400435333301</v>
      </c>
      <c r="N1508">
        <v>4.4892627333333298E-3</v>
      </c>
      <c r="O1508" t="s">
        <v>19</v>
      </c>
      <c r="P1508" t="s">
        <v>19</v>
      </c>
      <c r="Q1508" t="s">
        <v>19</v>
      </c>
      <c r="R1508" s="3" t="b">
        <v>1</v>
      </c>
      <c r="S1508">
        <v>1</v>
      </c>
      <c r="T1508">
        <f t="shared" si="47"/>
        <v>0</v>
      </c>
      <c r="U1508" t="b">
        <v>0</v>
      </c>
    </row>
    <row r="1509" spans="1:22" x14ac:dyDescent="0.25">
      <c r="A1509" s="1">
        <v>45153.926388888889</v>
      </c>
      <c r="B1509" s="1">
        <f t="shared" si="46"/>
        <v>45153</v>
      </c>
      <c r="C1509">
        <v>0</v>
      </c>
      <c r="D1509" t="s">
        <v>1527</v>
      </c>
      <c r="E1509">
        <v>0.42265236099999998</v>
      </c>
      <c r="F1509">
        <v>2023</v>
      </c>
      <c r="G1509">
        <v>8</v>
      </c>
      <c r="H1509">
        <v>15</v>
      </c>
      <c r="I1509">
        <v>22</v>
      </c>
      <c r="J1509">
        <v>14</v>
      </c>
      <c r="K1509">
        <v>32</v>
      </c>
      <c r="L1509">
        <v>5</v>
      </c>
      <c r="M1509">
        <v>0.37713915783999902</v>
      </c>
      <c r="N1509">
        <v>2.65153486666669E-4</v>
      </c>
      <c r="O1509" t="s">
        <v>19</v>
      </c>
      <c r="P1509" t="s">
        <v>19</v>
      </c>
      <c r="Q1509" t="s">
        <v>19</v>
      </c>
      <c r="R1509" s="3" t="b">
        <v>1</v>
      </c>
      <c r="S1509">
        <v>1</v>
      </c>
      <c r="T1509">
        <f t="shared" si="47"/>
        <v>0</v>
      </c>
      <c r="U1509" t="b">
        <v>0</v>
      </c>
    </row>
    <row r="1510" spans="1:22" x14ac:dyDescent="0.25">
      <c r="A1510" s="1">
        <v>45153.967361111114</v>
      </c>
      <c r="B1510" s="1">
        <f t="shared" si="46"/>
        <v>45153</v>
      </c>
      <c r="C1510">
        <v>0</v>
      </c>
      <c r="D1510" t="s">
        <v>1528</v>
      </c>
      <c r="E1510">
        <v>0.61023744999999996</v>
      </c>
      <c r="F1510">
        <v>2023</v>
      </c>
      <c r="G1510">
        <v>8</v>
      </c>
      <c r="H1510">
        <v>15</v>
      </c>
      <c r="I1510">
        <v>23</v>
      </c>
      <c r="J1510">
        <v>13</v>
      </c>
      <c r="K1510">
        <v>56</v>
      </c>
      <c r="L1510">
        <v>5</v>
      </c>
      <c r="M1510">
        <v>0.37913760360666598</v>
      </c>
      <c r="N1510">
        <v>1.9984457666666899E-3</v>
      </c>
      <c r="O1510" t="s">
        <v>19</v>
      </c>
      <c r="P1510" t="s">
        <v>19</v>
      </c>
      <c r="Q1510" t="s">
        <v>19</v>
      </c>
      <c r="R1510" s="3" t="b">
        <v>1</v>
      </c>
      <c r="S1510">
        <v>1</v>
      </c>
      <c r="T1510">
        <f t="shared" si="47"/>
        <v>0</v>
      </c>
      <c r="U1510" t="b">
        <v>0</v>
      </c>
    </row>
    <row r="1511" spans="1:22" x14ac:dyDescent="0.25">
      <c r="A1511" s="1">
        <v>45154.009027777778</v>
      </c>
      <c r="B1511" s="1">
        <f t="shared" si="46"/>
        <v>45154</v>
      </c>
      <c r="C1511">
        <v>0</v>
      </c>
      <c r="D1511" t="s">
        <v>1529</v>
      </c>
      <c r="E1511">
        <v>0.88594667100000002</v>
      </c>
      <c r="F1511">
        <v>2023</v>
      </c>
      <c r="G1511">
        <v>8</v>
      </c>
      <c r="H1511">
        <v>16</v>
      </c>
      <c r="I1511">
        <v>0</v>
      </c>
      <c r="J1511">
        <v>13</v>
      </c>
      <c r="K1511">
        <v>14</v>
      </c>
      <c r="L1511">
        <v>5</v>
      </c>
      <c r="M1511">
        <v>0.38307212631999998</v>
      </c>
      <c r="N1511">
        <v>3.9345227133333804E-3</v>
      </c>
      <c r="O1511" t="s">
        <v>19</v>
      </c>
      <c r="P1511" t="s">
        <v>19</v>
      </c>
      <c r="Q1511" t="s">
        <v>19</v>
      </c>
      <c r="R1511" s="3" t="b">
        <v>1</v>
      </c>
      <c r="S1511">
        <v>1</v>
      </c>
      <c r="T1511">
        <f t="shared" si="47"/>
        <v>0</v>
      </c>
      <c r="U1511" t="b">
        <v>0</v>
      </c>
    </row>
    <row r="1512" spans="1:22" x14ac:dyDescent="0.25">
      <c r="A1512" s="1">
        <v>45154.05</v>
      </c>
      <c r="B1512" s="1">
        <f t="shared" si="46"/>
        <v>45154</v>
      </c>
      <c r="C1512">
        <v>0</v>
      </c>
      <c r="D1512" t="s">
        <v>1530</v>
      </c>
      <c r="E1512">
        <v>0.35431199499999999</v>
      </c>
      <c r="F1512">
        <v>2023</v>
      </c>
      <c r="G1512">
        <v>8</v>
      </c>
      <c r="H1512">
        <v>16</v>
      </c>
      <c r="I1512">
        <v>1</v>
      </c>
      <c r="J1512">
        <v>12</v>
      </c>
      <c r="K1512">
        <v>37</v>
      </c>
      <c r="L1512">
        <v>5</v>
      </c>
      <c r="M1512">
        <v>0.38338947015333302</v>
      </c>
      <c r="N1512">
        <v>3.17343833333261E-4</v>
      </c>
      <c r="O1512" t="s">
        <v>19</v>
      </c>
      <c r="P1512" t="s">
        <v>19</v>
      </c>
      <c r="Q1512" t="s">
        <v>19</v>
      </c>
      <c r="R1512" s="3" t="b">
        <v>1</v>
      </c>
      <c r="S1512">
        <v>1</v>
      </c>
      <c r="T1512">
        <f t="shared" si="47"/>
        <v>0</v>
      </c>
      <c r="U1512" t="b">
        <v>0</v>
      </c>
    </row>
    <row r="1513" spans="1:22" x14ac:dyDescent="0.25">
      <c r="A1513" s="1">
        <v>45154.09097222222</v>
      </c>
      <c r="B1513" s="1">
        <f t="shared" si="46"/>
        <v>45154</v>
      </c>
      <c r="C1513">
        <v>0</v>
      </c>
      <c r="D1513" t="s">
        <v>1531</v>
      </c>
      <c r="E1513">
        <v>1.1261571349999999</v>
      </c>
      <c r="F1513">
        <v>2023</v>
      </c>
      <c r="G1513">
        <v>8</v>
      </c>
      <c r="H1513">
        <v>16</v>
      </c>
      <c r="I1513">
        <v>2</v>
      </c>
      <c r="J1513">
        <v>11</v>
      </c>
      <c r="K1513">
        <v>48</v>
      </c>
      <c r="L1513">
        <v>5</v>
      </c>
      <c r="M1513">
        <v>0.38800375238666601</v>
      </c>
      <c r="N1513">
        <v>4.6142822333333699E-3</v>
      </c>
      <c r="O1513" t="s">
        <v>19</v>
      </c>
      <c r="P1513" t="s">
        <v>19</v>
      </c>
      <c r="Q1513" t="s">
        <v>19</v>
      </c>
      <c r="R1513" s="3" t="b">
        <v>1</v>
      </c>
      <c r="S1513">
        <v>1</v>
      </c>
      <c r="T1513">
        <f t="shared" si="47"/>
        <v>0</v>
      </c>
      <c r="U1513" s="3" t="b">
        <v>1</v>
      </c>
      <c r="V1513">
        <v>1</v>
      </c>
    </row>
    <row r="1514" spans="1:22" x14ac:dyDescent="0.25">
      <c r="A1514" s="1">
        <v>45154.145833333336</v>
      </c>
      <c r="B1514" s="1">
        <f t="shared" si="46"/>
        <v>45154</v>
      </c>
      <c r="C1514">
        <v>0</v>
      </c>
      <c r="D1514" t="s">
        <v>1532</v>
      </c>
      <c r="E1514">
        <v>1.679913346</v>
      </c>
      <c r="F1514">
        <v>2023</v>
      </c>
      <c r="G1514">
        <v>8</v>
      </c>
      <c r="H1514">
        <v>16</v>
      </c>
      <c r="I1514">
        <v>3</v>
      </c>
      <c r="J1514">
        <v>30</v>
      </c>
      <c r="K1514">
        <v>45</v>
      </c>
      <c r="L1514">
        <v>5</v>
      </c>
      <c r="M1514">
        <v>0.39642578213999902</v>
      </c>
      <c r="N1514">
        <v>8.4220297533332805E-3</v>
      </c>
      <c r="O1514" t="s">
        <v>19</v>
      </c>
      <c r="P1514" t="s">
        <v>19</v>
      </c>
      <c r="Q1514" t="s">
        <v>19</v>
      </c>
      <c r="R1514" s="3" t="b">
        <v>1</v>
      </c>
      <c r="S1514">
        <v>1</v>
      </c>
      <c r="T1514">
        <f t="shared" si="47"/>
        <v>0</v>
      </c>
      <c r="U1514" s="3" t="b">
        <v>1</v>
      </c>
      <c r="V1514">
        <v>1</v>
      </c>
    </row>
    <row r="1515" spans="1:22" x14ac:dyDescent="0.25">
      <c r="A1515" s="1">
        <v>45154.200694444444</v>
      </c>
      <c r="B1515" s="1">
        <f t="shared" si="46"/>
        <v>45154</v>
      </c>
      <c r="C1515">
        <v>0</v>
      </c>
      <c r="D1515" t="s">
        <v>1533</v>
      </c>
      <c r="E1515">
        <v>6.5493025999999996E-2</v>
      </c>
      <c r="F1515">
        <v>2023</v>
      </c>
      <c r="G1515">
        <v>8</v>
      </c>
      <c r="H1515">
        <v>16</v>
      </c>
      <c r="I1515">
        <v>4</v>
      </c>
      <c r="J1515">
        <v>49</v>
      </c>
      <c r="K1515">
        <v>51</v>
      </c>
      <c r="L1515">
        <v>5</v>
      </c>
      <c r="M1515">
        <v>0.394743469553333</v>
      </c>
      <c r="N1515">
        <v>-1.6823125866666201E-3</v>
      </c>
      <c r="O1515" t="s">
        <v>19</v>
      </c>
      <c r="P1515" t="s">
        <v>19</v>
      </c>
      <c r="Q1515" t="s">
        <v>19</v>
      </c>
      <c r="R1515" t="b">
        <v>0</v>
      </c>
      <c r="T1515">
        <f t="shared" si="47"/>
        <v>0</v>
      </c>
      <c r="U1515" t="b">
        <v>0</v>
      </c>
    </row>
    <row r="1516" spans="1:22" x14ac:dyDescent="0.25">
      <c r="A1516" s="1">
        <v>45154.242361111108</v>
      </c>
      <c r="B1516" s="1">
        <f t="shared" si="46"/>
        <v>45154</v>
      </c>
      <c r="C1516">
        <v>0</v>
      </c>
      <c r="D1516" t="s">
        <v>1534</v>
      </c>
      <c r="E1516">
        <v>1.085145206</v>
      </c>
      <c r="F1516">
        <v>2023</v>
      </c>
      <c r="G1516">
        <v>8</v>
      </c>
      <c r="H1516">
        <v>16</v>
      </c>
      <c r="I1516">
        <v>5</v>
      </c>
      <c r="J1516">
        <v>49</v>
      </c>
      <c r="K1516">
        <v>8</v>
      </c>
      <c r="L1516">
        <v>5</v>
      </c>
      <c r="M1516">
        <v>0.40030282760666602</v>
      </c>
      <c r="N1516">
        <v>5.5593580533332904E-3</v>
      </c>
      <c r="O1516" t="s">
        <v>19</v>
      </c>
      <c r="P1516" t="s">
        <v>19</v>
      </c>
      <c r="Q1516" t="s">
        <v>19</v>
      </c>
      <c r="R1516" s="3" t="b">
        <v>1</v>
      </c>
      <c r="S1516">
        <v>1</v>
      </c>
      <c r="T1516">
        <f t="shared" si="47"/>
        <v>0</v>
      </c>
      <c r="U1516" s="3" t="b">
        <v>1</v>
      </c>
      <c r="V1516">
        <v>1</v>
      </c>
    </row>
    <row r="1517" spans="1:22" x14ac:dyDescent="0.25">
      <c r="A1517" s="1">
        <v>45154.283333333333</v>
      </c>
      <c r="B1517" s="1">
        <f t="shared" si="46"/>
        <v>45154</v>
      </c>
      <c r="C1517">
        <v>0</v>
      </c>
      <c r="D1517" t="s">
        <v>1535</v>
      </c>
      <c r="E1517">
        <v>0.12349727000000001</v>
      </c>
      <c r="F1517">
        <v>2023</v>
      </c>
      <c r="G1517">
        <v>8</v>
      </c>
      <c r="H1517">
        <v>16</v>
      </c>
      <c r="I1517">
        <v>6</v>
      </c>
      <c r="J1517">
        <v>48</v>
      </c>
      <c r="K1517">
        <v>23</v>
      </c>
      <c r="L1517">
        <v>5</v>
      </c>
      <c r="M1517">
        <v>0.40088626465999999</v>
      </c>
      <c r="N1517">
        <v>5.8343705333335695E-4</v>
      </c>
      <c r="O1517" t="s">
        <v>19</v>
      </c>
      <c r="P1517" t="s">
        <v>19</v>
      </c>
      <c r="Q1517" t="s">
        <v>19</v>
      </c>
      <c r="R1517" t="b">
        <v>0</v>
      </c>
      <c r="T1517">
        <f t="shared" si="47"/>
        <v>0</v>
      </c>
      <c r="U1517" t="b">
        <v>0</v>
      </c>
    </row>
    <row r="1518" spans="1:22" x14ac:dyDescent="0.25">
      <c r="A1518" s="1">
        <v>45154.324305555558</v>
      </c>
      <c r="B1518" s="1">
        <f t="shared" si="46"/>
        <v>45154</v>
      </c>
      <c r="C1518">
        <v>0</v>
      </c>
      <c r="D1518" t="s">
        <v>1536</v>
      </c>
      <c r="E1518">
        <v>0.79043603200000001</v>
      </c>
      <c r="F1518">
        <v>2023</v>
      </c>
      <c r="G1518">
        <v>8</v>
      </c>
      <c r="H1518">
        <v>16</v>
      </c>
      <c r="I1518">
        <v>7</v>
      </c>
      <c r="J1518">
        <v>47</v>
      </c>
      <c r="K1518">
        <v>44</v>
      </c>
      <c r="L1518">
        <v>5</v>
      </c>
      <c r="M1518">
        <v>0.40520042279999902</v>
      </c>
      <c r="N1518">
        <v>4.3141581399999598E-3</v>
      </c>
      <c r="O1518" t="s">
        <v>19</v>
      </c>
      <c r="P1518" t="s">
        <v>19</v>
      </c>
      <c r="Q1518" t="s">
        <v>19</v>
      </c>
      <c r="R1518" s="3" t="b">
        <v>1</v>
      </c>
      <c r="S1518">
        <v>1</v>
      </c>
      <c r="T1518">
        <f t="shared" si="47"/>
        <v>0</v>
      </c>
      <c r="U1518" t="b">
        <v>0</v>
      </c>
    </row>
    <row r="1519" spans="1:22" x14ac:dyDescent="0.25">
      <c r="A1519" s="1">
        <v>45154.365972222222</v>
      </c>
      <c r="B1519" s="1">
        <f t="shared" si="46"/>
        <v>45154</v>
      </c>
      <c r="C1519">
        <v>0</v>
      </c>
      <c r="D1519" t="s">
        <v>1537</v>
      </c>
      <c r="E1519">
        <v>0.89876920500000002</v>
      </c>
      <c r="F1519">
        <v>2023</v>
      </c>
      <c r="G1519">
        <v>8</v>
      </c>
      <c r="H1519">
        <v>16</v>
      </c>
      <c r="I1519">
        <v>8</v>
      </c>
      <c r="J1519">
        <v>47</v>
      </c>
      <c r="K1519">
        <v>4</v>
      </c>
      <c r="L1519">
        <v>5</v>
      </c>
      <c r="M1519">
        <v>0.40747575490666599</v>
      </c>
      <c r="N1519">
        <v>2.2753321066666899E-3</v>
      </c>
      <c r="O1519" t="s">
        <v>19</v>
      </c>
      <c r="P1519" t="s">
        <v>19</v>
      </c>
      <c r="Q1519" t="s">
        <v>19</v>
      </c>
      <c r="R1519" s="3" t="b">
        <v>1</v>
      </c>
      <c r="S1519">
        <v>1</v>
      </c>
      <c r="T1519">
        <f t="shared" si="47"/>
        <v>0</v>
      </c>
      <c r="U1519" t="b">
        <v>0</v>
      </c>
    </row>
    <row r="1520" spans="1:22" x14ac:dyDescent="0.25">
      <c r="A1520" s="1">
        <v>45154.42083333333</v>
      </c>
      <c r="B1520" s="1">
        <f t="shared" si="46"/>
        <v>45154</v>
      </c>
      <c r="C1520">
        <v>0</v>
      </c>
      <c r="D1520" t="s">
        <v>1538</v>
      </c>
      <c r="E1520">
        <v>1.7542221629999999</v>
      </c>
      <c r="F1520">
        <v>2023</v>
      </c>
      <c r="G1520">
        <v>8</v>
      </c>
      <c r="H1520">
        <v>16</v>
      </c>
      <c r="I1520">
        <v>10</v>
      </c>
      <c r="J1520">
        <v>6</v>
      </c>
      <c r="K1520">
        <v>59</v>
      </c>
      <c r="L1520">
        <v>5</v>
      </c>
      <c r="M1520">
        <v>0.41581696445999999</v>
      </c>
      <c r="N1520">
        <v>8.3412095533333397E-3</v>
      </c>
      <c r="O1520" t="s">
        <v>19</v>
      </c>
      <c r="P1520" t="s">
        <v>19</v>
      </c>
      <c r="Q1520" t="s">
        <v>19</v>
      </c>
      <c r="R1520" s="3" t="b">
        <v>1</v>
      </c>
      <c r="S1520">
        <v>1</v>
      </c>
      <c r="T1520">
        <f t="shared" si="47"/>
        <v>0</v>
      </c>
      <c r="U1520" s="3" t="b">
        <v>1</v>
      </c>
      <c r="V1520">
        <v>1</v>
      </c>
    </row>
    <row r="1521" spans="1:22" x14ac:dyDescent="0.25">
      <c r="A1521" s="1">
        <v>45154.462500000001</v>
      </c>
      <c r="B1521" s="1">
        <f t="shared" si="46"/>
        <v>45154</v>
      </c>
      <c r="C1521">
        <v>0</v>
      </c>
      <c r="D1521" t="s">
        <v>1539</v>
      </c>
      <c r="E1521">
        <v>0.19182881700000001</v>
      </c>
      <c r="F1521">
        <v>2023</v>
      </c>
      <c r="G1521">
        <v>8</v>
      </c>
      <c r="H1521">
        <v>16</v>
      </c>
      <c r="I1521">
        <v>11</v>
      </c>
      <c r="J1521">
        <v>6</v>
      </c>
      <c r="K1521">
        <v>34</v>
      </c>
      <c r="L1521">
        <v>5</v>
      </c>
      <c r="M1521">
        <v>0.4149902835</v>
      </c>
      <c r="N1521">
        <v>-8.2668095999999204E-4</v>
      </c>
      <c r="O1521" t="s">
        <v>19</v>
      </c>
      <c r="P1521" t="s">
        <v>19</v>
      </c>
      <c r="Q1521" t="s">
        <v>19</v>
      </c>
      <c r="R1521" t="b">
        <v>0</v>
      </c>
      <c r="T1521">
        <f t="shared" si="47"/>
        <v>0</v>
      </c>
      <c r="U1521" t="b">
        <v>0</v>
      </c>
    </row>
    <row r="1522" spans="1:22" x14ac:dyDescent="0.25">
      <c r="A1522" s="1">
        <v>45154.517361111109</v>
      </c>
      <c r="B1522" s="1">
        <f t="shared" si="46"/>
        <v>45154</v>
      </c>
      <c r="C1522">
        <v>0</v>
      </c>
      <c r="D1522" t="s">
        <v>1540</v>
      </c>
      <c r="E1522">
        <v>1.2212850719999999</v>
      </c>
      <c r="F1522">
        <v>2023</v>
      </c>
      <c r="G1522">
        <v>8</v>
      </c>
      <c r="H1522">
        <v>16</v>
      </c>
      <c r="I1522">
        <v>12</v>
      </c>
      <c r="J1522">
        <v>25</v>
      </c>
      <c r="K1522">
        <v>52</v>
      </c>
      <c r="L1522">
        <v>5</v>
      </c>
      <c r="M1522">
        <v>0.42153444524</v>
      </c>
      <c r="N1522">
        <v>6.5441617399999898E-3</v>
      </c>
      <c r="O1522" t="s">
        <v>19</v>
      </c>
      <c r="P1522" t="s">
        <v>19</v>
      </c>
      <c r="Q1522" t="s">
        <v>19</v>
      </c>
      <c r="R1522" s="3" t="b">
        <v>1</v>
      </c>
      <c r="S1522">
        <v>1</v>
      </c>
      <c r="T1522">
        <f t="shared" si="47"/>
        <v>0</v>
      </c>
      <c r="U1522" s="3" t="b">
        <v>1</v>
      </c>
      <c r="V1522">
        <v>1</v>
      </c>
    </row>
    <row r="1523" spans="1:22" x14ac:dyDescent="0.25">
      <c r="A1523" s="1">
        <v>45154.572916666664</v>
      </c>
      <c r="B1523" s="1">
        <f t="shared" si="46"/>
        <v>45154</v>
      </c>
      <c r="C1523">
        <v>0</v>
      </c>
      <c r="D1523" t="s">
        <v>1541</v>
      </c>
      <c r="E1523">
        <v>1.364996509</v>
      </c>
      <c r="F1523">
        <v>2023</v>
      </c>
      <c r="G1523">
        <v>8</v>
      </c>
      <c r="H1523">
        <v>16</v>
      </c>
      <c r="I1523">
        <v>13</v>
      </c>
      <c r="J1523">
        <v>45</v>
      </c>
      <c r="K1523">
        <v>16</v>
      </c>
      <c r="L1523">
        <v>5</v>
      </c>
      <c r="M1523">
        <v>0.42889849877999903</v>
      </c>
      <c r="N1523">
        <v>7.3640535399999698E-3</v>
      </c>
      <c r="O1523" t="s">
        <v>19</v>
      </c>
      <c r="P1523" t="s">
        <v>19</v>
      </c>
      <c r="Q1523" t="s">
        <v>19</v>
      </c>
      <c r="R1523" s="3" t="b">
        <v>1</v>
      </c>
      <c r="S1523">
        <v>1</v>
      </c>
      <c r="T1523">
        <f t="shared" si="47"/>
        <v>0</v>
      </c>
      <c r="U1523" s="3" t="b">
        <v>1</v>
      </c>
      <c r="V1523">
        <v>1</v>
      </c>
    </row>
    <row r="1524" spans="1:22" x14ac:dyDescent="0.25">
      <c r="A1524" s="1">
        <v>45154.62777777778</v>
      </c>
      <c r="B1524" s="1">
        <f t="shared" si="46"/>
        <v>45154</v>
      </c>
      <c r="C1524">
        <v>0</v>
      </c>
      <c r="D1524" t="s">
        <v>1542</v>
      </c>
      <c r="E1524">
        <v>0.98266712000000001</v>
      </c>
      <c r="F1524">
        <v>2023</v>
      </c>
      <c r="G1524">
        <v>8</v>
      </c>
      <c r="H1524">
        <v>16</v>
      </c>
      <c r="I1524">
        <v>15</v>
      </c>
      <c r="J1524">
        <v>4</v>
      </c>
      <c r="K1524">
        <v>39</v>
      </c>
      <c r="L1524">
        <v>5</v>
      </c>
      <c r="M1524">
        <v>0.43343497938666598</v>
      </c>
      <c r="N1524">
        <v>4.5364806066666699E-3</v>
      </c>
      <c r="O1524" t="s">
        <v>19</v>
      </c>
      <c r="P1524" t="s">
        <v>19</v>
      </c>
      <c r="Q1524" t="s">
        <v>19</v>
      </c>
      <c r="R1524" s="3" t="b">
        <v>1</v>
      </c>
      <c r="S1524">
        <v>1</v>
      </c>
      <c r="T1524">
        <f t="shared" si="47"/>
        <v>0</v>
      </c>
      <c r="U1524" s="3" t="b">
        <v>1</v>
      </c>
      <c r="V1524">
        <v>1</v>
      </c>
    </row>
    <row r="1525" spans="1:22" x14ac:dyDescent="0.25">
      <c r="A1525" s="1">
        <v>45154.669444444444</v>
      </c>
      <c r="B1525" s="1">
        <f t="shared" si="46"/>
        <v>45154</v>
      </c>
      <c r="C1525">
        <v>0</v>
      </c>
      <c r="D1525" t="s">
        <v>1543</v>
      </c>
      <c r="E1525">
        <v>1.1852424020000001</v>
      </c>
      <c r="F1525">
        <v>2023</v>
      </c>
      <c r="G1525">
        <v>8</v>
      </c>
      <c r="H1525">
        <v>16</v>
      </c>
      <c r="I1525">
        <v>16</v>
      </c>
      <c r="J1525">
        <v>4</v>
      </c>
      <c r="K1525">
        <v>21</v>
      </c>
      <c r="L1525">
        <v>5</v>
      </c>
      <c r="M1525">
        <v>0.43813721781333298</v>
      </c>
      <c r="N1525">
        <v>4.7022384266667203E-3</v>
      </c>
      <c r="O1525" t="s">
        <v>19</v>
      </c>
      <c r="P1525" t="s">
        <v>19</v>
      </c>
      <c r="Q1525" t="s">
        <v>19</v>
      </c>
      <c r="R1525" s="3" t="b">
        <v>1</v>
      </c>
      <c r="S1525">
        <v>1</v>
      </c>
      <c r="T1525">
        <f t="shared" si="47"/>
        <v>0</v>
      </c>
      <c r="U1525" s="3" t="b">
        <v>1</v>
      </c>
      <c r="V1525">
        <v>1</v>
      </c>
    </row>
    <row r="1526" spans="1:22" x14ac:dyDescent="0.25">
      <c r="A1526" s="1">
        <v>45154.738194444442</v>
      </c>
      <c r="B1526" s="1">
        <f t="shared" si="46"/>
        <v>45154</v>
      </c>
      <c r="C1526">
        <v>0</v>
      </c>
      <c r="D1526" t="s">
        <v>1544</v>
      </c>
      <c r="E1526">
        <v>1.123327666</v>
      </c>
      <c r="F1526">
        <v>2023</v>
      </c>
      <c r="G1526">
        <v>8</v>
      </c>
      <c r="H1526">
        <v>16</v>
      </c>
      <c r="I1526">
        <v>17</v>
      </c>
      <c r="J1526">
        <v>43</v>
      </c>
      <c r="K1526">
        <v>25</v>
      </c>
      <c r="L1526">
        <v>5</v>
      </c>
      <c r="M1526">
        <v>0.44233982923333298</v>
      </c>
      <c r="N1526">
        <v>4.2026114199999404E-3</v>
      </c>
      <c r="O1526" t="s">
        <v>19</v>
      </c>
      <c r="P1526" t="s">
        <v>19</v>
      </c>
      <c r="Q1526" t="s">
        <v>19</v>
      </c>
      <c r="R1526" s="3" t="b">
        <v>1</v>
      </c>
      <c r="S1526">
        <v>1</v>
      </c>
      <c r="T1526">
        <f t="shared" si="47"/>
        <v>0</v>
      </c>
      <c r="U1526" s="3" t="b">
        <v>1</v>
      </c>
      <c r="V1526">
        <v>1</v>
      </c>
    </row>
    <row r="1527" spans="1:22" x14ac:dyDescent="0.25">
      <c r="A1527" s="1">
        <v>45154.779861111114</v>
      </c>
      <c r="B1527" s="1">
        <f t="shared" si="46"/>
        <v>45154</v>
      </c>
      <c r="C1527">
        <v>0</v>
      </c>
      <c r="D1527" t="s">
        <v>1545</v>
      </c>
      <c r="E1527">
        <v>0.290712005</v>
      </c>
      <c r="F1527">
        <v>2023</v>
      </c>
      <c r="G1527">
        <v>8</v>
      </c>
      <c r="H1527">
        <v>16</v>
      </c>
      <c r="I1527">
        <v>18</v>
      </c>
      <c r="J1527">
        <v>43</v>
      </c>
      <c r="K1527">
        <v>17</v>
      </c>
      <c r="L1527">
        <v>5</v>
      </c>
      <c r="M1527">
        <v>0.440376909146666</v>
      </c>
      <c r="N1527">
        <v>-1.9629200866666499E-3</v>
      </c>
      <c r="O1527" t="s">
        <v>19</v>
      </c>
      <c r="P1527" t="s">
        <v>19</v>
      </c>
      <c r="Q1527" t="s">
        <v>19</v>
      </c>
      <c r="R1527" t="b">
        <v>0</v>
      </c>
      <c r="T1527">
        <f t="shared" si="47"/>
        <v>0</v>
      </c>
      <c r="U1527" t="b">
        <v>0</v>
      </c>
    </row>
    <row r="1528" spans="1:22" x14ac:dyDescent="0.25">
      <c r="A1528" s="1">
        <v>45154.822222222225</v>
      </c>
      <c r="B1528" s="1">
        <f t="shared" si="46"/>
        <v>45154</v>
      </c>
      <c r="C1528">
        <v>0</v>
      </c>
      <c r="D1528" t="s">
        <v>1546</v>
      </c>
      <c r="E1528">
        <v>0.18722446200000001</v>
      </c>
      <c r="F1528">
        <v>2023</v>
      </c>
      <c r="G1528">
        <v>8</v>
      </c>
      <c r="H1528">
        <v>16</v>
      </c>
      <c r="I1528">
        <v>19</v>
      </c>
      <c r="J1528">
        <v>44</v>
      </c>
      <c r="K1528">
        <v>11</v>
      </c>
      <c r="L1528">
        <v>5</v>
      </c>
      <c r="M1528">
        <v>0.43440208813333298</v>
      </c>
      <c r="N1528">
        <v>-5.9748210133332902E-3</v>
      </c>
      <c r="O1528" t="s">
        <v>19</v>
      </c>
      <c r="P1528" t="s">
        <v>19</v>
      </c>
      <c r="Q1528" t="s">
        <v>19</v>
      </c>
      <c r="R1528" t="b">
        <v>0</v>
      </c>
      <c r="T1528">
        <f t="shared" si="47"/>
        <v>0</v>
      </c>
      <c r="U1528" t="b">
        <v>0</v>
      </c>
    </row>
    <row r="1529" spans="1:22" x14ac:dyDescent="0.25">
      <c r="A1529" s="1">
        <v>45154.863194444442</v>
      </c>
      <c r="B1529" s="1">
        <f t="shared" si="46"/>
        <v>45154</v>
      </c>
      <c r="C1529">
        <v>0</v>
      </c>
      <c r="D1529" t="s">
        <v>1547</v>
      </c>
      <c r="E1529">
        <v>0.14291869300000001</v>
      </c>
      <c r="F1529">
        <v>2023</v>
      </c>
      <c r="G1529">
        <v>8</v>
      </c>
      <c r="H1529">
        <v>16</v>
      </c>
      <c r="I1529">
        <v>20</v>
      </c>
      <c r="J1529">
        <v>43</v>
      </c>
      <c r="K1529">
        <v>56</v>
      </c>
      <c r="L1529">
        <v>5</v>
      </c>
      <c r="M1529">
        <v>0.42990639467333303</v>
      </c>
      <c r="N1529">
        <v>-4.4956934600000002E-3</v>
      </c>
      <c r="O1529" t="s">
        <v>19</v>
      </c>
      <c r="P1529" t="s">
        <v>19</v>
      </c>
      <c r="Q1529" t="s">
        <v>19</v>
      </c>
      <c r="R1529" t="b">
        <v>0</v>
      </c>
      <c r="T1529">
        <f t="shared" si="47"/>
        <v>0</v>
      </c>
      <c r="U1529" t="b">
        <v>0</v>
      </c>
    </row>
    <row r="1530" spans="1:22" x14ac:dyDescent="0.25">
      <c r="A1530" s="1">
        <v>45154.905555555553</v>
      </c>
      <c r="B1530" s="1">
        <f t="shared" si="46"/>
        <v>45154</v>
      </c>
      <c r="C1530">
        <v>0</v>
      </c>
      <c r="D1530" t="s">
        <v>1548</v>
      </c>
      <c r="E1530">
        <v>3.0585972999999999E-2</v>
      </c>
      <c r="F1530">
        <v>2023</v>
      </c>
      <c r="G1530">
        <v>8</v>
      </c>
      <c r="H1530">
        <v>16</v>
      </c>
      <c r="I1530">
        <v>21</v>
      </c>
      <c r="J1530">
        <v>44</v>
      </c>
      <c r="K1530">
        <v>6</v>
      </c>
      <c r="L1530">
        <v>5</v>
      </c>
      <c r="M1530">
        <v>0.42652419304</v>
      </c>
      <c r="N1530">
        <v>-3.3822016333333498E-3</v>
      </c>
      <c r="O1530" t="s">
        <v>19</v>
      </c>
      <c r="P1530" t="s">
        <v>19</v>
      </c>
      <c r="Q1530" t="s">
        <v>19</v>
      </c>
      <c r="R1530" t="b">
        <v>0</v>
      </c>
      <c r="T1530">
        <f t="shared" si="47"/>
        <v>0</v>
      </c>
      <c r="U1530" t="b">
        <v>0</v>
      </c>
    </row>
    <row r="1531" spans="1:22" x14ac:dyDescent="0.25">
      <c r="A1531" s="1">
        <v>45154.946527777778</v>
      </c>
      <c r="B1531" s="1">
        <f t="shared" si="46"/>
        <v>45154</v>
      </c>
      <c r="C1531">
        <v>0</v>
      </c>
      <c r="D1531" t="s">
        <v>1549</v>
      </c>
      <c r="E1531">
        <v>0.39222707499999998</v>
      </c>
      <c r="F1531">
        <v>2023</v>
      </c>
      <c r="G1531">
        <v>8</v>
      </c>
      <c r="H1531">
        <v>16</v>
      </c>
      <c r="I1531">
        <v>22</v>
      </c>
      <c r="J1531">
        <v>43</v>
      </c>
      <c r="K1531">
        <v>43</v>
      </c>
      <c r="L1531">
        <v>5</v>
      </c>
      <c r="M1531">
        <v>0.42620085804666602</v>
      </c>
      <c r="N1531">
        <v>-3.2333499333331203E-4</v>
      </c>
      <c r="O1531" t="s">
        <v>19</v>
      </c>
      <c r="P1531" t="s">
        <v>19</v>
      </c>
      <c r="Q1531" t="s">
        <v>19</v>
      </c>
      <c r="R1531" s="3" t="b">
        <v>1</v>
      </c>
      <c r="S1531">
        <v>1</v>
      </c>
      <c r="T1531">
        <f t="shared" si="47"/>
        <v>0</v>
      </c>
      <c r="U1531" t="b">
        <v>0</v>
      </c>
    </row>
    <row r="1532" spans="1:22" x14ac:dyDescent="0.25">
      <c r="A1532" s="1">
        <v>45154.988194444442</v>
      </c>
      <c r="B1532" s="1">
        <f t="shared" si="46"/>
        <v>45154</v>
      </c>
      <c r="C1532">
        <v>0</v>
      </c>
      <c r="D1532" t="s">
        <v>1550</v>
      </c>
      <c r="E1532">
        <v>0.21864523399999999</v>
      </c>
      <c r="F1532">
        <v>2023</v>
      </c>
      <c r="G1532">
        <v>8</v>
      </c>
      <c r="H1532">
        <v>16</v>
      </c>
      <c r="I1532">
        <v>23</v>
      </c>
      <c r="J1532">
        <v>43</v>
      </c>
      <c r="K1532">
        <v>19</v>
      </c>
      <c r="L1532">
        <v>5</v>
      </c>
      <c r="M1532">
        <v>0.42284117172000002</v>
      </c>
      <c r="N1532">
        <v>-3.3596863266666601E-3</v>
      </c>
      <c r="O1532" t="s">
        <v>19</v>
      </c>
      <c r="P1532" t="s">
        <v>19</v>
      </c>
      <c r="Q1532" t="s">
        <v>19</v>
      </c>
      <c r="R1532" t="b">
        <v>0</v>
      </c>
      <c r="T1532">
        <f t="shared" si="47"/>
        <v>0</v>
      </c>
      <c r="U1532" t="b">
        <v>0</v>
      </c>
    </row>
    <row r="1533" spans="1:22" x14ac:dyDescent="0.25">
      <c r="A1533" s="1">
        <v>45155.029861111114</v>
      </c>
      <c r="B1533" s="1">
        <f t="shared" si="46"/>
        <v>45155</v>
      </c>
      <c r="C1533">
        <v>0</v>
      </c>
      <c r="D1533" t="s">
        <v>1551</v>
      </c>
      <c r="E1533">
        <v>0.229980555</v>
      </c>
      <c r="F1533">
        <v>2023</v>
      </c>
      <c r="G1533">
        <v>8</v>
      </c>
      <c r="H1533">
        <v>17</v>
      </c>
      <c r="I1533">
        <v>0</v>
      </c>
      <c r="J1533">
        <v>43</v>
      </c>
      <c r="K1533">
        <v>3</v>
      </c>
      <c r="L1533">
        <v>5</v>
      </c>
      <c r="M1533">
        <v>0.42367271764666597</v>
      </c>
      <c r="N1533">
        <v>8.3154592666662098E-4</v>
      </c>
      <c r="O1533" t="s">
        <v>19</v>
      </c>
      <c r="P1533" t="s">
        <v>19</v>
      </c>
      <c r="Q1533" t="s">
        <v>19</v>
      </c>
      <c r="R1533" t="b">
        <v>0</v>
      </c>
      <c r="T1533">
        <f t="shared" si="47"/>
        <v>0</v>
      </c>
      <c r="U1533" t="b">
        <v>0</v>
      </c>
    </row>
    <row r="1534" spans="1:22" x14ac:dyDescent="0.25">
      <c r="A1534" s="1">
        <v>45155.070833333331</v>
      </c>
      <c r="B1534" s="1">
        <f t="shared" si="46"/>
        <v>45155</v>
      </c>
      <c r="C1534">
        <v>0</v>
      </c>
      <c r="D1534" t="s">
        <v>1552</v>
      </c>
      <c r="E1534">
        <v>0.53443406800000004</v>
      </c>
      <c r="F1534">
        <v>2023</v>
      </c>
      <c r="G1534">
        <v>8</v>
      </c>
      <c r="H1534">
        <v>17</v>
      </c>
      <c r="I1534">
        <v>1</v>
      </c>
      <c r="J1534">
        <v>42</v>
      </c>
      <c r="K1534">
        <v>40</v>
      </c>
      <c r="L1534">
        <v>5</v>
      </c>
      <c r="M1534">
        <v>0.42703548994666601</v>
      </c>
      <c r="N1534">
        <v>3.36277230000003E-3</v>
      </c>
      <c r="O1534" t="s">
        <v>19</v>
      </c>
      <c r="P1534" t="s">
        <v>19</v>
      </c>
      <c r="Q1534" t="s">
        <v>19</v>
      </c>
      <c r="R1534" s="3" t="b">
        <v>1</v>
      </c>
      <c r="S1534">
        <v>1</v>
      </c>
      <c r="T1534">
        <f t="shared" si="47"/>
        <v>0</v>
      </c>
      <c r="U1534" t="b">
        <v>0</v>
      </c>
    </row>
    <row r="1535" spans="1:22" x14ac:dyDescent="0.25">
      <c r="A1535" s="1">
        <v>45155.112500000003</v>
      </c>
      <c r="B1535" s="1">
        <f t="shared" si="46"/>
        <v>45155</v>
      </c>
      <c r="C1535">
        <v>0</v>
      </c>
      <c r="D1535" t="s">
        <v>1553</v>
      </c>
      <c r="E1535">
        <v>1.4229919</v>
      </c>
      <c r="F1535">
        <v>2023</v>
      </c>
      <c r="G1535">
        <v>8</v>
      </c>
      <c r="H1535">
        <v>17</v>
      </c>
      <c r="I1535">
        <v>2</v>
      </c>
      <c r="J1535">
        <v>42</v>
      </c>
      <c r="K1535">
        <v>41</v>
      </c>
      <c r="L1535">
        <v>5</v>
      </c>
      <c r="M1535">
        <v>0.436311561546666</v>
      </c>
      <c r="N1535">
        <v>9.2760715999999892E-3</v>
      </c>
      <c r="O1535" t="s">
        <v>19</v>
      </c>
      <c r="P1535" t="s">
        <v>19</v>
      </c>
      <c r="Q1535" t="s">
        <v>19</v>
      </c>
      <c r="R1535" s="3" t="b">
        <v>1</v>
      </c>
      <c r="S1535">
        <v>1</v>
      </c>
      <c r="T1535">
        <f t="shared" si="47"/>
        <v>0</v>
      </c>
      <c r="U1535" s="3" t="b">
        <v>1</v>
      </c>
      <c r="V1535">
        <v>1</v>
      </c>
    </row>
    <row r="1536" spans="1:22" x14ac:dyDescent="0.25">
      <c r="A1536" s="1">
        <v>45155.154166666667</v>
      </c>
      <c r="B1536" s="1">
        <f t="shared" si="46"/>
        <v>45155</v>
      </c>
      <c r="C1536">
        <v>0</v>
      </c>
      <c r="D1536" t="s">
        <v>1554</v>
      </c>
      <c r="E1536">
        <v>1.4278192300000001</v>
      </c>
      <c r="F1536">
        <v>2023</v>
      </c>
      <c r="G1536">
        <v>8</v>
      </c>
      <c r="H1536">
        <v>17</v>
      </c>
      <c r="I1536">
        <v>3</v>
      </c>
      <c r="J1536">
        <v>42</v>
      </c>
      <c r="K1536">
        <v>28</v>
      </c>
      <c r="L1536">
        <v>5</v>
      </c>
      <c r="M1536">
        <v>0.44554428978666599</v>
      </c>
      <c r="N1536">
        <v>9.2327282399999808E-3</v>
      </c>
      <c r="O1536" t="s">
        <v>19</v>
      </c>
      <c r="P1536" t="s">
        <v>19</v>
      </c>
      <c r="Q1536" t="s">
        <v>19</v>
      </c>
      <c r="R1536" s="3" t="b">
        <v>1</v>
      </c>
      <c r="S1536">
        <v>1</v>
      </c>
      <c r="T1536">
        <f t="shared" si="47"/>
        <v>0</v>
      </c>
      <c r="U1536" s="3" t="b">
        <v>1</v>
      </c>
      <c r="V1536">
        <v>1</v>
      </c>
    </row>
    <row r="1537" spans="1:22" x14ac:dyDescent="0.25">
      <c r="A1537" s="1">
        <v>45155.195833333331</v>
      </c>
      <c r="B1537" s="1">
        <f t="shared" si="46"/>
        <v>45155</v>
      </c>
      <c r="C1537">
        <v>0</v>
      </c>
      <c r="D1537" t="s">
        <v>1555</v>
      </c>
      <c r="E1537">
        <v>6.6671778000000001E-2</v>
      </c>
      <c r="F1537">
        <v>2023</v>
      </c>
      <c r="G1537">
        <v>8</v>
      </c>
      <c r="H1537">
        <v>17</v>
      </c>
      <c r="I1537">
        <v>4</v>
      </c>
      <c r="J1537">
        <v>42</v>
      </c>
      <c r="K1537">
        <v>22</v>
      </c>
      <c r="L1537">
        <v>5</v>
      </c>
      <c r="M1537">
        <v>0.44273985934666599</v>
      </c>
      <c r="N1537">
        <v>-2.8044304400000001E-3</v>
      </c>
      <c r="O1537" t="s">
        <v>19</v>
      </c>
      <c r="P1537" t="s">
        <v>19</v>
      </c>
      <c r="Q1537" t="s">
        <v>19</v>
      </c>
      <c r="R1537" t="b">
        <v>0</v>
      </c>
      <c r="T1537">
        <f t="shared" si="47"/>
        <v>0</v>
      </c>
      <c r="U1537" t="b">
        <v>0</v>
      </c>
    </row>
    <row r="1538" spans="1:22" x14ac:dyDescent="0.25">
      <c r="A1538" s="1">
        <v>45155.237500000003</v>
      </c>
      <c r="B1538" s="1">
        <f t="shared" si="46"/>
        <v>45155</v>
      </c>
      <c r="C1538">
        <v>0</v>
      </c>
      <c r="D1538" t="s">
        <v>1556</v>
      </c>
      <c r="E1538">
        <v>3.8282503000000002E-2</v>
      </c>
      <c r="F1538">
        <v>2023</v>
      </c>
      <c r="G1538">
        <v>8</v>
      </c>
      <c r="H1538">
        <v>17</v>
      </c>
      <c r="I1538">
        <v>5</v>
      </c>
      <c r="J1538">
        <v>42</v>
      </c>
      <c r="K1538">
        <v>1</v>
      </c>
      <c r="L1538">
        <v>5</v>
      </c>
      <c r="M1538">
        <v>0.44045973172666603</v>
      </c>
      <c r="N1538">
        <v>-2.2801276199998998E-3</v>
      </c>
      <c r="O1538" t="s">
        <v>19</v>
      </c>
      <c r="P1538" t="s">
        <v>19</v>
      </c>
      <c r="Q1538" t="s">
        <v>19</v>
      </c>
      <c r="R1538" t="b">
        <v>0</v>
      </c>
      <c r="T1538">
        <f t="shared" si="47"/>
        <v>0</v>
      </c>
      <c r="U1538" t="b">
        <v>0</v>
      </c>
    </row>
    <row r="1539" spans="1:22" x14ac:dyDescent="0.25">
      <c r="A1539" s="1">
        <v>45155.27847222222</v>
      </c>
      <c r="B1539" s="1">
        <f t="shared" ref="B1539:B1602" si="48">DATE(YEAR(A1539),MONTH(A1539),DAY(A1539))</f>
        <v>45155</v>
      </c>
      <c r="C1539">
        <v>0</v>
      </c>
      <c r="D1539" t="s">
        <v>1557</v>
      </c>
      <c r="E1539">
        <v>5.0236492000000001E-2</v>
      </c>
      <c r="F1539">
        <v>2023</v>
      </c>
      <c r="G1539">
        <v>8</v>
      </c>
      <c r="H1539">
        <v>17</v>
      </c>
      <c r="I1539">
        <v>6</v>
      </c>
      <c r="J1539">
        <v>41</v>
      </c>
      <c r="K1539">
        <v>54</v>
      </c>
      <c r="L1539">
        <v>5</v>
      </c>
      <c r="M1539">
        <v>0.43897180863999902</v>
      </c>
      <c r="N1539">
        <v>-1.48792308666678E-3</v>
      </c>
      <c r="O1539" t="s">
        <v>19</v>
      </c>
      <c r="P1539" t="s">
        <v>19</v>
      </c>
      <c r="Q1539" t="s">
        <v>19</v>
      </c>
      <c r="R1539" t="b">
        <v>0</v>
      </c>
      <c r="T1539">
        <f t="shared" si="47"/>
        <v>0</v>
      </c>
      <c r="U1539" t="b">
        <v>0</v>
      </c>
    </row>
    <row r="1540" spans="1:22" x14ac:dyDescent="0.25">
      <c r="A1540" s="1">
        <v>45155.320138888892</v>
      </c>
      <c r="B1540" s="1">
        <f t="shared" si="48"/>
        <v>45155</v>
      </c>
      <c r="C1540">
        <v>0</v>
      </c>
      <c r="D1540" t="s">
        <v>1558</v>
      </c>
      <c r="E1540">
        <v>0.87017953400000003</v>
      </c>
      <c r="F1540">
        <v>2023</v>
      </c>
      <c r="G1540">
        <v>8</v>
      </c>
      <c r="H1540">
        <v>17</v>
      </c>
      <c r="I1540">
        <v>7</v>
      </c>
      <c r="J1540">
        <v>41</v>
      </c>
      <c r="K1540">
        <v>49</v>
      </c>
      <c r="L1540">
        <v>5</v>
      </c>
      <c r="M1540">
        <v>0.44263962956666603</v>
      </c>
      <c r="N1540">
        <v>3.6678209266667299E-3</v>
      </c>
      <c r="O1540" t="s">
        <v>19</v>
      </c>
      <c r="P1540" t="s">
        <v>19</v>
      </c>
      <c r="Q1540" t="s">
        <v>19</v>
      </c>
      <c r="R1540" s="3" t="b">
        <v>1</v>
      </c>
      <c r="S1540">
        <v>1</v>
      </c>
      <c r="T1540">
        <f t="shared" si="47"/>
        <v>0</v>
      </c>
      <c r="U1540" t="b">
        <v>0</v>
      </c>
    </row>
    <row r="1541" spans="1:22" x14ac:dyDescent="0.25">
      <c r="A1541" s="1">
        <v>45155.361805555556</v>
      </c>
      <c r="B1541" s="1">
        <f t="shared" si="48"/>
        <v>45155</v>
      </c>
      <c r="C1541">
        <v>0</v>
      </c>
      <c r="D1541" t="s">
        <v>1559</v>
      </c>
      <c r="E1541">
        <v>6.9108661000000002E-2</v>
      </c>
      <c r="F1541">
        <v>2023</v>
      </c>
      <c r="G1541">
        <v>8</v>
      </c>
      <c r="H1541">
        <v>17</v>
      </c>
      <c r="I1541">
        <v>8</v>
      </c>
      <c r="J1541">
        <v>41</v>
      </c>
      <c r="K1541">
        <v>30</v>
      </c>
      <c r="L1541">
        <v>5</v>
      </c>
      <c r="M1541">
        <v>0.44151208009333298</v>
      </c>
      <c r="N1541">
        <v>-1.1275494733333201E-3</v>
      </c>
      <c r="O1541" t="s">
        <v>19</v>
      </c>
      <c r="P1541" t="s">
        <v>19</v>
      </c>
      <c r="Q1541" t="s">
        <v>19</v>
      </c>
      <c r="R1541" t="b">
        <v>0</v>
      </c>
      <c r="T1541">
        <f t="shared" si="47"/>
        <v>0</v>
      </c>
      <c r="U1541" t="b">
        <v>0</v>
      </c>
    </row>
    <row r="1542" spans="1:22" x14ac:dyDescent="0.25">
      <c r="A1542" s="1">
        <v>45155.40347222222</v>
      </c>
      <c r="B1542" s="1">
        <f t="shared" si="48"/>
        <v>45155</v>
      </c>
      <c r="C1542">
        <v>0</v>
      </c>
      <c r="D1542" t="s">
        <v>1560</v>
      </c>
      <c r="E1542">
        <v>0.15260411500000001</v>
      </c>
      <c r="F1542">
        <v>2023</v>
      </c>
      <c r="G1542">
        <v>8</v>
      </c>
      <c r="H1542">
        <v>17</v>
      </c>
      <c r="I1542">
        <v>9</v>
      </c>
      <c r="J1542">
        <v>41</v>
      </c>
      <c r="K1542">
        <v>30</v>
      </c>
      <c r="L1542">
        <v>5</v>
      </c>
      <c r="M1542">
        <v>0.43948162899333298</v>
      </c>
      <c r="N1542">
        <v>-2.0304510999999401E-3</v>
      </c>
      <c r="O1542" t="s">
        <v>19</v>
      </c>
      <c r="P1542" t="s">
        <v>19</v>
      </c>
      <c r="Q1542" t="s">
        <v>19</v>
      </c>
      <c r="R1542" t="b">
        <v>0</v>
      </c>
      <c r="T1542">
        <f t="shared" si="47"/>
        <v>0</v>
      </c>
      <c r="U1542" t="b">
        <v>0</v>
      </c>
    </row>
    <row r="1543" spans="1:22" x14ac:dyDescent="0.25">
      <c r="A1543" s="1">
        <v>45155.445138888892</v>
      </c>
      <c r="B1543" s="1">
        <f t="shared" si="48"/>
        <v>45155</v>
      </c>
      <c r="C1543">
        <v>0</v>
      </c>
      <c r="D1543" t="s">
        <v>1561</v>
      </c>
      <c r="E1543">
        <v>0.25989048599999998</v>
      </c>
      <c r="F1543">
        <v>2023</v>
      </c>
      <c r="G1543">
        <v>8</v>
      </c>
      <c r="H1543">
        <v>17</v>
      </c>
      <c r="I1543">
        <v>10</v>
      </c>
      <c r="J1543">
        <v>41</v>
      </c>
      <c r="K1543">
        <v>23</v>
      </c>
      <c r="L1543">
        <v>5</v>
      </c>
      <c r="M1543">
        <v>0.43999716048666598</v>
      </c>
      <c r="N1543">
        <v>5.1553149333316496E-4</v>
      </c>
      <c r="O1543" t="s">
        <v>19</v>
      </c>
      <c r="P1543" t="s">
        <v>19</v>
      </c>
      <c r="Q1543" t="s">
        <v>19</v>
      </c>
      <c r="R1543" t="b">
        <v>0</v>
      </c>
      <c r="T1543">
        <f t="shared" si="47"/>
        <v>0</v>
      </c>
      <c r="U1543" t="b">
        <v>0</v>
      </c>
    </row>
    <row r="1544" spans="1:22" x14ac:dyDescent="0.25">
      <c r="A1544" s="1">
        <v>45155.486805555556</v>
      </c>
      <c r="B1544" s="1">
        <f t="shared" si="48"/>
        <v>45155</v>
      </c>
      <c r="C1544">
        <v>0</v>
      </c>
      <c r="D1544" t="s">
        <v>1562</v>
      </c>
      <c r="E1544">
        <v>0.43694539500000001</v>
      </c>
      <c r="F1544">
        <v>2023</v>
      </c>
      <c r="G1544">
        <v>8</v>
      </c>
      <c r="H1544">
        <v>17</v>
      </c>
      <c r="I1544">
        <v>11</v>
      </c>
      <c r="J1544">
        <v>41</v>
      </c>
      <c r="K1544">
        <v>8</v>
      </c>
      <c r="L1544">
        <v>5</v>
      </c>
      <c r="M1544">
        <v>0.44136394899333298</v>
      </c>
      <c r="N1544">
        <v>1.3667885066668199E-3</v>
      </c>
      <c r="O1544" t="s">
        <v>19</v>
      </c>
      <c r="P1544" t="s">
        <v>19</v>
      </c>
      <c r="Q1544" t="s">
        <v>19</v>
      </c>
      <c r="R1544" s="3" t="b">
        <v>1</v>
      </c>
      <c r="S1544">
        <v>1</v>
      </c>
      <c r="T1544">
        <f t="shared" si="47"/>
        <v>0</v>
      </c>
      <c r="U1544" t="b">
        <v>0</v>
      </c>
    </row>
    <row r="1545" spans="1:22" x14ac:dyDescent="0.25">
      <c r="A1545" s="1">
        <v>45155.52847222222</v>
      </c>
      <c r="B1545" s="1">
        <f t="shared" si="48"/>
        <v>45155</v>
      </c>
      <c r="C1545">
        <v>0</v>
      </c>
      <c r="D1545" t="s">
        <v>1563</v>
      </c>
      <c r="E1545">
        <v>0.76427494399999996</v>
      </c>
      <c r="F1545">
        <v>2023</v>
      </c>
      <c r="G1545">
        <v>8</v>
      </c>
      <c r="H1545">
        <v>17</v>
      </c>
      <c r="I1545">
        <v>12</v>
      </c>
      <c r="J1545">
        <v>41</v>
      </c>
      <c r="K1545">
        <v>13</v>
      </c>
      <c r="L1545">
        <v>5</v>
      </c>
      <c r="M1545">
        <v>0.44298145414666601</v>
      </c>
      <c r="N1545">
        <v>1.6175051533331901E-3</v>
      </c>
      <c r="O1545" t="s">
        <v>19</v>
      </c>
      <c r="P1545" t="s">
        <v>19</v>
      </c>
      <c r="Q1545" t="s">
        <v>19</v>
      </c>
      <c r="R1545" s="3" t="b">
        <v>1</v>
      </c>
      <c r="S1545">
        <v>1</v>
      </c>
      <c r="T1545">
        <f t="shared" si="47"/>
        <v>0</v>
      </c>
      <c r="U1545" t="b">
        <v>0</v>
      </c>
    </row>
    <row r="1546" spans="1:22" x14ac:dyDescent="0.25">
      <c r="A1546" s="1">
        <v>45155.570138888892</v>
      </c>
      <c r="B1546" s="1">
        <f t="shared" si="48"/>
        <v>45155</v>
      </c>
      <c r="C1546">
        <v>0</v>
      </c>
      <c r="D1546" t="s">
        <v>1564</v>
      </c>
      <c r="E1546">
        <v>1.367724304</v>
      </c>
      <c r="F1546">
        <v>2023</v>
      </c>
      <c r="G1546">
        <v>8</v>
      </c>
      <c r="H1546">
        <v>17</v>
      </c>
      <c r="I1546">
        <v>13</v>
      </c>
      <c r="J1546">
        <v>41</v>
      </c>
      <c r="K1546">
        <v>5</v>
      </c>
      <c r="L1546">
        <v>5</v>
      </c>
      <c r="M1546">
        <v>0.45002721300666598</v>
      </c>
      <c r="N1546">
        <v>7.0457588600000799E-3</v>
      </c>
      <c r="O1546" t="s">
        <v>19</v>
      </c>
      <c r="P1546" t="s">
        <v>19</v>
      </c>
      <c r="Q1546" t="s">
        <v>19</v>
      </c>
      <c r="R1546" s="3" t="b">
        <v>1</v>
      </c>
      <c r="S1546">
        <v>1</v>
      </c>
      <c r="T1546">
        <f t="shared" si="47"/>
        <v>0</v>
      </c>
      <c r="U1546" s="3" t="b">
        <v>1</v>
      </c>
      <c r="V1546">
        <v>1</v>
      </c>
    </row>
    <row r="1547" spans="1:22" x14ac:dyDescent="0.25">
      <c r="A1547" s="1">
        <v>45155.625</v>
      </c>
      <c r="B1547" s="1">
        <f t="shared" si="48"/>
        <v>45155</v>
      </c>
      <c r="C1547">
        <v>0</v>
      </c>
      <c r="D1547" t="s">
        <v>1565</v>
      </c>
      <c r="E1547">
        <v>0.54133663600000004</v>
      </c>
      <c r="F1547">
        <v>2023</v>
      </c>
      <c r="G1547">
        <v>8</v>
      </c>
      <c r="H1547">
        <v>17</v>
      </c>
      <c r="I1547">
        <v>15</v>
      </c>
      <c r="J1547">
        <v>0</v>
      </c>
      <c r="K1547">
        <v>53</v>
      </c>
      <c r="L1547">
        <v>5</v>
      </c>
      <c r="M1547">
        <v>0.453339899826666</v>
      </c>
      <c r="N1547">
        <v>3.3126868200000202E-3</v>
      </c>
      <c r="O1547" t="s">
        <v>19</v>
      </c>
      <c r="P1547" t="s">
        <v>19</v>
      </c>
      <c r="Q1547" t="s">
        <v>19</v>
      </c>
      <c r="R1547" s="3" t="b">
        <v>1</v>
      </c>
      <c r="S1547">
        <v>1</v>
      </c>
      <c r="T1547">
        <f t="shared" si="47"/>
        <v>0</v>
      </c>
      <c r="U1547" t="b">
        <v>0</v>
      </c>
    </row>
    <row r="1548" spans="1:22" x14ac:dyDescent="0.25">
      <c r="A1548" s="1">
        <v>45155.666666666664</v>
      </c>
      <c r="B1548" s="1">
        <f t="shared" si="48"/>
        <v>45155</v>
      </c>
      <c r="C1548">
        <v>0</v>
      </c>
      <c r="D1548" t="s">
        <v>1566</v>
      </c>
      <c r="E1548">
        <v>0.95751503199999999</v>
      </c>
      <c r="F1548">
        <v>2023</v>
      </c>
      <c r="G1548">
        <v>8</v>
      </c>
      <c r="H1548">
        <v>17</v>
      </c>
      <c r="I1548">
        <v>16</v>
      </c>
      <c r="J1548">
        <v>0</v>
      </c>
      <c r="K1548">
        <v>50</v>
      </c>
      <c r="L1548">
        <v>5</v>
      </c>
      <c r="M1548">
        <v>0.45725616457333301</v>
      </c>
      <c r="N1548">
        <v>3.9162647466666704E-3</v>
      </c>
      <c r="O1548" t="s">
        <v>19</v>
      </c>
      <c r="P1548" t="s">
        <v>19</v>
      </c>
      <c r="Q1548" t="s">
        <v>19</v>
      </c>
      <c r="R1548" s="3" t="b">
        <v>1</v>
      </c>
      <c r="S1548">
        <v>1</v>
      </c>
      <c r="T1548">
        <f t="shared" si="47"/>
        <v>0</v>
      </c>
      <c r="U1548" s="3" t="b">
        <v>1</v>
      </c>
      <c r="V1548">
        <v>1</v>
      </c>
    </row>
    <row r="1549" spans="1:22" x14ac:dyDescent="0.25">
      <c r="A1549" s="1">
        <v>45155.708333333336</v>
      </c>
      <c r="B1549" s="1">
        <f t="shared" si="48"/>
        <v>45155</v>
      </c>
      <c r="C1549">
        <v>0</v>
      </c>
      <c r="D1549" t="s">
        <v>1567</v>
      </c>
      <c r="E1549">
        <v>0.89374789399999999</v>
      </c>
      <c r="F1549">
        <v>2023</v>
      </c>
      <c r="G1549">
        <v>8</v>
      </c>
      <c r="H1549">
        <v>17</v>
      </c>
      <c r="I1549">
        <v>17</v>
      </c>
      <c r="J1549">
        <v>0</v>
      </c>
      <c r="K1549">
        <v>59</v>
      </c>
      <c r="L1549">
        <v>5</v>
      </c>
      <c r="M1549">
        <v>0.46171185632</v>
      </c>
      <c r="N1549">
        <v>4.4556917466666499E-3</v>
      </c>
      <c r="O1549" t="s">
        <v>19</v>
      </c>
      <c r="P1549" t="s">
        <v>19</v>
      </c>
      <c r="Q1549" t="s">
        <v>19</v>
      </c>
      <c r="R1549" s="3" t="b">
        <v>1</v>
      </c>
      <c r="S1549">
        <v>1</v>
      </c>
      <c r="T1549">
        <f t="shared" si="47"/>
        <v>0</v>
      </c>
      <c r="U1549" t="b">
        <v>0</v>
      </c>
    </row>
    <row r="1550" spans="1:22" x14ac:dyDescent="0.25">
      <c r="A1550" s="1">
        <v>45155.75</v>
      </c>
      <c r="B1550" s="1">
        <f t="shared" si="48"/>
        <v>45155</v>
      </c>
      <c r="C1550">
        <v>0</v>
      </c>
      <c r="D1550" t="s">
        <v>1568</v>
      </c>
      <c r="E1550">
        <v>0.1205691</v>
      </c>
      <c r="F1550">
        <v>2023</v>
      </c>
      <c r="G1550">
        <v>8</v>
      </c>
      <c r="H1550">
        <v>17</v>
      </c>
      <c r="I1550">
        <v>18</v>
      </c>
      <c r="J1550">
        <v>0</v>
      </c>
      <c r="K1550">
        <v>45</v>
      </c>
      <c r="L1550">
        <v>5</v>
      </c>
      <c r="M1550">
        <v>0.46162033563333299</v>
      </c>
      <c r="N1550" s="2">
        <v>-9.1520686666735006E-5</v>
      </c>
      <c r="O1550" t="s">
        <v>19</v>
      </c>
      <c r="P1550" t="s">
        <v>19</v>
      </c>
      <c r="Q1550" t="s">
        <v>19</v>
      </c>
      <c r="R1550" t="b">
        <v>0</v>
      </c>
      <c r="T1550">
        <f t="shared" si="47"/>
        <v>0</v>
      </c>
      <c r="U1550" t="b">
        <v>0</v>
      </c>
    </row>
    <row r="1551" spans="1:22" x14ac:dyDescent="0.25">
      <c r="A1551" s="1">
        <v>45155.793055555558</v>
      </c>
      <c r="B1551" s="1">
        <f t="shared" si="48"/>
        <v>45155</v>
      </c>
      <c r="C1551">
        <v>0</v>
      </c>
      <c r="D1551" t="s">
        <v>1569</v>
      </c>
      <c r="E1551">
        <v>0.45159223199999998</v>
      </c>
      <c r="F1551">
        <v>2023</v>
      </c>
      <c r="G1551">
        <v>8</v>
      </c>
      <c r="H1551">
        <v>17</v>
      </c>
      <c r="I1551">
        <v>19</v>
      </c>
      <c r="J1551">
        <v>2</v>
      </c>
      <c r="K1551">
        <v>9</v>
      </c>
      <c r="L1551">
        <v>5</v>
      </c>
      <c r="M1551">
        <v>0.46168151682000003</v>
      </c>
      <c r="N1551" s="2">
        <v>6.1181186666703303E-5</v>
      </c>
      <c r="O1551" t="s">
        <v>19</v>
      </c>
      <c r="P1551" t="s">
        <v>19</v>
      </c>
      <c r="Q1551" t="s">
        <v>19</v>
      </c>
      <c r="R1551" s="3" t="b">
        <v>1</v>
      </c>
      <c r="S1551">
        <v>1</v>
      </c>
      <c r="T1551">
        <f t="shared" si="47"/>
        <v>0</v>
      </c>
      <c r="U1551" t="b">
        <v>0</v>
      </c>
    </row>
    <row r="1552" spans="1:22" x14ac:dyDescent="0.25">
      <c r="A1552" s="1">
        <v>45155.834722222222</v>
      </c>
      <c r="B1552" s="1">
        <f t="shared" si="48"/>
        <v>45155</v>
      </c>
      <c r="C1552">
        <v>0</v>
      </c>
      <c r="D1552" t="s">
        <v>1570</v>
      </c>
      <c r="E1552">
        <v>0.88927128700000002</v>
      </c>
      <c r="F1552">
        <v>2023</v>
      </c>
      <c r="G1552">
        <v>8</v>
      </c>
      <c r="H1552">
        <v>17</v>
      </c>
      <c r="I1552">
        <v>20</v>
      </c>
      <c r="J1552">
        <v>2</v>
      </c>
      <c r="K1552">
        <v>20</v>
      </c>
      <c r="L1552">
        <v>5</v>
      </c>
      <c r="M1552">
        <v>0.46599853232666599</v>
      </c>
      <c r="N1552">
        <v>4.3170155066666301E-3</v>
      </c>
      <c r="O1552" t="s">
        <v>19</v>
      </c>
      <c r="P1552" t="s">
        <v>19</v>
      </c>
      <c r="Q1552" t="s">
        <v>19</v>
      </c>
      <c r="R1552" s="3" t="b">
        <v>1</v>
      </c>
      <c r="S1552">
        <v>1</v>
      </c>
      <c r="T1552">
        <f t="shared" si="47"/>
        <v>0</v>
      </c>
      <c r="U1552" t="b">
        <v>0</v>
      </c>
    </row>
    <row r="1553" spans="1:22" x14ac:dyDescent="0.25">
      <c r="A1553" s="1">
        <v>45155.876388888886</v>
      </c>
      <c r="B1553" s="1">
        <f t="shared" si="48"/>
        <v>45155</v>
      </c>
      <c r="C1553">
        <v>0</v>
      </c>
      <c r="D1553" t="s">
        <v>1571</v>
      </c>
      <c r="E1553">
        <v>1.058441387</v>
      </c>
      <c r="F1553">
        <v>2023</v>
      </c>
      <c r="G1553">
        <v>8</v>
      </c>
      <c r="H1553">
        <v>17</v>
      </c>
      <c r="I1553">
        <v>21</v>
      </c>
      <c r="J1553">
        <v>2</v>
      </c>
      <c r="K1553">
        <v>18</v>
      </c>
      <c r="L1553">
        <v>5</v>
      </c>
      <c r="M1553">
        <v>0.47022314536666598</v>
      </c>
      <c r="N1553">
        <v>4.2246130400000401E-3</v>
      </c>
      <c r="O1553" t="s">
        <v>19</v>
      </c>
      <c r="P1553" t="s">
        <v>19</v>
      </c>
      <c r="Q1553" t="s">
        <v>19</v>
      </c>
      <c r="R1553" s="3" t="b">
        <v>1</v>
      </c>
      <c r="S1553">
        <v>1</v>
      </c>
      <c r="T1553">
        <f t="shared" si="47"/>
        <v>0</v>
      </c>
      <c r="U1553" s="3" t="b">
        <v>1</v>
      </c>
      <c r="V1553">
        <v>1</v>
      </c>
    </row>
    <row r="1554" spans="1:22" x14ac:dyDescent="0.25">
      <c r="A1554" s="1">
        <v>45155.918055555558</v>
      </c>
      <c r="B1554" s="1">
        <f t="shared" si="48"/>
        <v>45155</v>
      </c>
      <c r="C1554">
        <v>0</v>
      </c>
      <c r="D1554" t="s">
        <v>1572</v>
      </c>
      <c r="E1554">
        <v>2.7461451000000001E-2</v>
      </c>
      <c r="F1554">
        <v>2023</v>
      </c>
      <c r="G1554">
        <v>8</v>
      </c>
      <c r="H1554">
        <v>17</v>
      </c>
      <c r="I1554">
        <v>22</v>
      </c>
      <c r="J1554">
        <v>2</v>
      </c>
      <c r="K1554">
        <v>14</v>
      </c>
      <c r="L1554">
        <v>5</v>
      </c>
      <c r="M1554">
        <v>0.46857972443999901</v>
      </c>
      <c r="N1554">
        <v>-1.6434209266667399E-3</v>
      </c>
      <c r="O1554" t="s">
        <v>19</v>
      </c>
      <c r="P1554" t="s">
        <v>19</v>
      </c>
      <c r="Q1554" t="s">
        <v>19</v>
      </c>
      <c r="R1554" t="b">
        <v>0</v>
      </c>
      <c r="T1554">
        <f t="shared" si="47"/>
        <v>0</v>
      </c>
      <c r="U1554" t="b">
        <v>0</v>
      </c>
    </row>
    <row r="1555" spans="1:22" x14ac:dyDescent="0.25">
      <c r="A1555" s="1">
        <v>45155.959027777775</v>
      </c>
      <c r="B1555" s="1">
        <f t="shared" si="48"/>
        <v>45155</v>
      </c>
      <c r="C1555">
        <v>0</v>
      </c>
      <c r="D1555" t="s">
        <v>1573</v>
      </c>
      <c r="E1555">
        <v>7.3397080000000003E-2</v>
      </c>
      <c r="F1555">
        <v>2023</v>
      </c>
      <c r="G1555">
        <v>8</v>
      </c>
      <c r="H1555">
        <v>17</v>
      </c>
      <c r="I1555">
        <v>23</v>
      </c>
      <c r="J1555">
        <v>1</v>
      </c>
      <c r="K1555">
        <v>59</v>
      </c>
      <c r="L1555">
        <v>5</v>
      </c>
      <c r="M1555">
        <v>0.46675655175333303</v>
      </c>
      <c r="N1555">
        <v>-1.82317268666665E-3</v>
      </c>
      <c r="O1555" t="s">
        <v>19</v>
      </c>
      <c r="P1555" t="s">
        <v>19</v>
      </c>
      <c r="Q1555" t="s">
        <v>19</v>
      </c>
      <c r="R1555" t="b">
        <v>0</v>
      </c>
      <c r="T1555">
        <f t="shared" si="47"/>
        <v>0</v>
      </c>
      <c r="U1555" t="b">
        <v>0</v>
      </c>
    </row>
    <row r="1556" spans="1:22" x14ac:dyDescent="0.25">
      <c r="A1556" s="1">
        <v>45156.000694444447</v>
      </c>
      <c r="B1556" s="1">
        <f t="shared" si="48"/>
        <v>45156</v>
      </c>
      <c r="C1556">
        <v>0</v>
      </c>
      <c r="D1556" t="s">
        <v>1574</v>
      </c>
      <c r="E1556">
        <v>9.5988150999999994E-2</v>
      </c>
      <c r="F1556">
        <v>2023</v>
      </c>
      <c r="G1556">
        <v>8</v>
      </c>
      <c r="H1556">
        <v>18</v>
      </c>
      <c r="I1556">
        <v>0</v>
      </c>
      <c r="J1556">
        <v>1</v>
      </c>
      <c r="K1556">
        <v>51</v>
      </c>
      <c r="L1556">
        <v>5</v>
      </c>
      <c r="M1556">
        <v>0.46652805346666598</v>
      </c>
      <c r="N1556">
        <v>-2.2849828666660001E-4</v>
      </c>
      <c r="O1556" t="s">
        <v>19</v>
      </c>
      <c r="P1556" t="s">
        <v>19</v>
      </c>
      <c r="Q1556" t="s">
        <v>19</v>
      </c>
      <c r="R1556" t="b">
        <v>0</v>
      </c>
      <c r="T1556">
        <f t="shared" si="47"/>
        <v>0</v>
      </c>
      <c r="U1556" t="b">
        <v>0</v>
      </c>
    </row>
    <row r="1557" spans="1:22" x14ac:dyDescent="0.25">
      <c r="A1557" s="1">
        <v>45156.043055555558</v>
      </c>
      <c r="B1557" s="1">
        <f t="shared" si="48"/>
        <v>45156</v>
      </c>
      <c r="C1557">
        <v>0</v>
      </c>
      <c r="D1557" t="s">
        <v>1575</v>
      </c>
      <c r="E1557">
        <v>0.49233331800000002</v>
      </c>
      <c r="F1557">
        <v>2023</v>
      </c>
      <c r="G1557">
        <v>8</v>
      </c>
      <c r="H1557">
        <v>18</v>
      </c>
      <c r="I1557">
        <v>1</v>
      </c>
      <c r="J1557">
        <v>2</v>
      </c>
      <c r="K1557">
        <v>7</v>
      </c>
      <c r="L1557">
        <v>5</v>
      </c>
      <c r="M1557">
        <v>0.46786075676</v>
      </c>
      <c r="N1557">
        <v>1.33270329333334E-3</v>
      </c>
      <c r="O1557" t="s">
        <v>19</v>
      </c>
      <c r="P1557" t="s">
        <v>19</v>
      </c>
      <c r="Q1557" t="s">
        <v>19</v>
      </c>
      <c r="R1557" s="3" t="b">
        <v>1</v>
      </c>
      <c r="S1557">
        <v>1</v>
      </c>
      <c r="T1557">
        <f t="shared" si="47"/>
        <v>0</v>
      </c>
      <c r="U1557" t="b">
        <v>0</v>
      </c>
    </row>
    <row r="1558" spans="1:22" x14ac:dyDescent="0.25">
      <c r="A1558" s="1">
        <v>45156.084722222222</v>
      </c>
      <c r="B1558" s="1">
        <f t="shared" si="48"/>
        <v>45156</v>
      </c>
      <c r="C1558">
        <v>0</v>
      </c>
      <c r="D1558" t="s">
        <v>1576</v>
      </c>
      <c r="E1558">
        <v>0.66768644200000005</v>
      </c>
      <c r="F1558">
        <v>2023</v>
      </c>
      <c r="G1558">
        <v>8</v>
      </c>
      <c r="H1558">
        <v>18</v>
      </c>
      <c r="I1558">
        <v>2</v>
      </c>
      <c r="J1558">
        <v>2</v>
      </c>
      <c r="K1558">
        <v>21</v>
      </c>
      <c r="L1558">
        <v>5</v>
      </c>
      <c r="M1558">
        <v>0.47130931658666603</v>
      </c>
      <c r="N1558">
        <v>3.44855982666664E-3</v>
      </c>
      <c r="O1558" t="s">
        <v>19</v>
      </c>
      <c r="P1558" t="s">
        <v>19</v>
      </c>
      <c r="Q1558" t="s">
        <v>19</v>
      </c>
      <c r="R1558" s="3" t="b">
        <v>1</v>
      </c>
      <c r="S1558">
        <v>1</v>
      </c>
      <c r="T1558">
        <f t="shared" si="47"/>
        <v>0</v>
      </c>
      <c r="U1558" t="b">
        <v>0</v>
      </c>
    </row>
    <row r="1559" spans="1:22" x14ac:dyDescent="0.25">
      <c r="A1559" s="1">
        <v>45156.126388888886</v>
      </c>
      <c r="B1559" s="1">
        <f t="shared" si="48"/>
        <v>45156</v>
      </c>
      <c r="C1559">
        <v>0</v>
      </c>
      <c r="D1559" t="s">
        <v>1577</v>
      </c>
      <c r="E1559">
        <v>1.0513580170000001</v>
      </c>
      <c r="F1559">
        <v>2023</v>
      </c>
      <c r="G1559">
        <v>8</v>
      </c>
      <c r="H1559">
        <v>18</v>
      </c>
      <c r="I1559">
        <v>3</v>
      </c>
      <c r="J1559">
        <v>2</v>
      </c>
      <c r="K1559">
        <v>28</v>
      </c>
      <c r="L1559">
        <v>5</v>
      </c>
      <c r="M1559">
        <v>0.47698496362666598</v>
      </c>
      <c r="N1559">
        <v>5.6756470399999502E-3</v>
      </c>
      <c r="O1559" t="s">
        <v>19</v>
      </c>
      <c r="P1559" t="s">
        <v>19</v>
      </c>
      <c r="Q1559" t="s">
        <v>19</v>
      </c>
      <c r="R1559" s="3" t="b">
        <v>1</v>
      </c>
      <c r="S1559">
        <v>1</v>
      </c>
      <c r="T1559">
        <f t="shared" si="47"/>
        <v>0</v>
      </c>
      <c r="U1559" s="3" t="b">
        <v>1</v>
      </c>
      <c r="V1559">
        <v>1</v>
      </c>
    </row>
    <row r="1560" spans="1:22" x14ac:dyDescent="0.25">
      <c r="A1560" s="1">
        <v>45156.168055555558</v>
      </c>
      <c r="B1560" s="1">
        <f t="shared" si="48"/>
        <v>45156</v>
      </c>
      <c r="C1560">
        <v>0</v>
      </c>
      <c r="D1560" t="s">
        <v>1578</v>
      </c>
      <c r="E1560">
        <v>1.017314236</v>
      </c>
      <c r="F1560">
        <v>2023</v>
      </c>
      <c r="G1560">
        <v>8</v>
      </c>
      <c r="H1560">
        <v>18</v>
      </c>
      <c r="I1560">
        <v>4</v>
      </c>
      <c r="J1560">
        <v>2</v>
      </c>
      <c r="K1560">
        <v>29</v>
      </c>
      <c r="L1560">
        <v>5</v>
      </c>
      <c r="M1560">
        <v>0.48139119350666598</v>
      </c>
      <c r="N1560">
        <v>4.4062298800000002E-3</v>
      </c>
      <c r="O1560" t="s">
        <v>19</v>
      </c>
      <c r="P1560" t="s">
        <v>19</v>
      </c>
      <c r="Q1560" t="s">
        <v>19</v>
      </c>
      <c r="R1560" s="3" t="b">
        <v>1</v>
      </c>
      <c r="S1560">
        <v>1</v>
      </c>
      <c r="T1560">
        <f t="shared" si="47"/>
        <v>0</v>
      </c>
      <c r="U1560" s="3" t="b">
        <v>1</v>
      </c>
      <c r="V1560">
        <v>1</v>
      </c>
    </row>
    <row r="1561" spans="1:22" x14ac:dyDescent="0.25">
      <c r="A1561" s="1">
        <v>45156.209722222222</v>
      </c>
      <c r="B1561" s="1">
        <f t="shared" si="48"/>
        <v>45156</v>
      </c>
      <c r="C1561">
        <v>0</v>
      </c>
      <c r="D1561" t="s">
        <v>1579</v>
      </c>
      <c r="E1561">
        <v>0.26165797699999999</v>
      </c>
      <c r="F1561">
        <v>2023</v>
      </c>
      <c r="G1561">
        <v>8</v>
      </c>
      <c r="H1561">
        <v>18</v>
      </c>
      <c r="I1561">
        <v>5</v>
      </c>
      <c r="J1561">
        <v>2</v>
      </c>
      <c r="K1561">
        <v>15</v>
      </c>
      <c r="L1561">
        <v>5</v>
      </c>
      <c r="M1561">
        <v>0.482958489146666</v>
      </c>
      <c r="N1561">
        <v>1.5672956399999599E-3</v>
      </c>
      <c r="O1561" t="s">
        <v>19</v>
      </c>
      <c r="P1561" t="s">
        <v>19</v>
      </c>
      <c r="Q1561" t="s">
        <v>19</v>
      </c>
      <c r="R1561" t="b">
        <v>0</v>
      </c>
      <c r="T1561">
        <f t="shared" si="47"/>
        <v>0</v>
      </c>
      <c r="U1561" t="b">
        <v>0</v>
      </c>
    </row>
    <row r="1562" spans="1:22" x14ac:dyDescent="0.25">
      <c r="A1562" s="1">
        <v>45156.251388888886</v>
      </c>
      <c r="B1562" s="1">
        <f t="shared" si="48"/>
        <v>45156</v>
      </c>
      <c r="C1562">
        <v>0</v>
      </c>
      <c r="D1562" t="s">
        <v>1580</v>
      </c>
      <c r="E1562">
        <v>6.6586754999999997E-2</v>
      </c>
      <c r="F1562">
        <v>2023</v>
      </c>
      <c r="G1562">
        <v>8</v>
      </c>
      <c r="H1562">
        <v>18</v>
      </c>
      <c r="I1562">
        <v>6</v>
      </c>
      <c r="J1562">
        <v>2</v>
      </c>
      <c r="K1562">
        <v>14</v>
      </c>
      <c r="L1562">
        <v>5</v>
      </c>
      <c r="M1562">
        <v>0.48296602750666601</v>
      </c>
      <c r="N1562" s="2">
        <v>7.5383600000589097E-6</v>
      </c>
      <c r="O1562" t="s">
        <v>19</v>
      </c>
      <c r="P1562" t="s">
        <v>19</v>
      </c>
      <c r="Q1562" t="s">
        <v>19</v>
      </c>
      <c r="R1562" t="b">
        <v>0</v>
      </c>
      <c r="T1562">
        <f t="shared" si="47"/>
        <v>0</v>
      </c>
      <c r="U1562" t="b">
        <v>0</v>
      </c>
    </row>
    <row r="1563" spans="1:22" x14ac:dyDescent="0.25">
      <c r="A1563" s="1">
        <v>45156.306944444441</v>
      </c>
      <c r="B1563" s="1">
        <f t="shared" si="48"/>
        <v>45156</v>
      </c>
      <c r="C1563">
        <v>0</v>
      </c>
      <c r="D1563" t="s">
        <v>1581</v>
      </c>
      <c r="E1563">
        <v>0.48485616599999998</v>
      </c>
      <c r="F1563">
        <v>2023</v>
      </c>
      <c r="G1563">
        <v>8</v>
      </c>
      <c r="H1563">
        <v>18</v>
      </c>
      <c r="I1563">
        <v>7</v>
      </c>
      <c r="J1563">
        <v>22</v>
      </c>
      <c r="K1563">
        <v>34</v>
      </c>
      <c r="L1563">
        <v>5</v>
      </c>
      <c r="M1563">
        <v>0.48567986712</v>
      </c>
      <c r="N1563">
        <v>2.7138396133333199E-3</v>
      </c>
      <c r="O1563" t="s">
        <v>19</v>
      </c>
      <c r="P1563" t="s">
        <v>19</v>
      </c>
      <c r="Q1563" t="s">
        <v>19</v>
      </c>
      <c r="R1563" s="3" t="b">
        <v>1</v>
      </c>
      <c r="S1563">
        <v>1</v>
      </c>
      <c r="T1563">
        <f t="shared" si="47"/>
        <v>0</v>
      </c>
      <c r="U1563" t="b">
        <v>0</v>
      </c>
    </row>
    <row r="1564" spans="1:22" x14ac:dyDescent="0.25">
      <c r="A1564" s="1">
        <v>45156.348611111112</v>
      </c>
      <c r="B1564" s="1">
        <f t="shared" si="48"/>
        <v>45156</v>
      </c>
      <c r="C1564">
        <v>0</v>
      </c>
      <c r="D1564" t="s">
        <v>1582</v>
      </c>
      <c r="E1564">
        <v>0.71730564500000005</v>
      </c>
      <c r="F1564">
        <v>2023</v>
      </c>
      <c r="G1564">
        <v>8</v>
      </c>
      <c r="H1564">
        <v>18</v>
      </c>
      <c r="I1564">
        <v>8</v>
      </c>
      <c r="J1564">
        <v>22</v>
      </c>
      <c r="K1564">
        <v>36</v>
      </c>
      <c r="L1564">
        <v>5</v>
      </c>
      <c r="M1564">
        <v>0.489951241266666</v>
      </c>
      <c r="N1564">
        <v>4.2713741466666698E-3</v>
      </c>
      <c r="O1564" t="s">
        <v>19</v>
      </c>
      <c r="P1564" t="s">
        <v>19</v>
      </c>
      <c r="Q1564" t="s">
        <v>19</v>
      </c>
      <c r="R1564" s="3" t="b">
        <v>1</v>
      </c>
      <c r="S1564">
        <v>1</v>
      </c>
      <c r="T1564">
        <f t="shared" si="47"/>
        <v>0</v>
      </c>
      <c r="U1564" t="b">
        <v>0</v>
      </c>
    </row>
    <row r="1565" spans="1:22" x14ac:dyDescent="0.25">
      <c r="A1565" s="1">
        <v>45156.390277777777</v>
      </c>
      <c r="B1565" s="1">
        <f t="shared" si="48"/>
        <v>45156</v>
      </c>
      <c r="C1565">
        <v>0</v>
      </c>
      <c r="D1565" t="s">
        <v>1583</v>
      </c>
      <c r="E1565">
        <v>4.9378383999999997E-2</v>
      </c>
      <c r="F1565">
        <v>2023</v>
      </c>
      <c r="G1565">
        <v>8</v>
      </c>
      <c r="H1565">
        <v>18</v>
      </c>
      <c r="I1565">
        <v>9</v>
      </c>
      <c r="J1565">
        <v>22</v>
      </c>
      <c r="K1565">
        <v>21</v>
      </c>
      <c r="L1565">
        <v>5</v>
      </c>
      <c r="M1565">
        <v>0.48912590273333301</v>
      </c>
      <c r="N1565">
        <v>-8.2533853333332998E-4</v>
      </c>
      <c r="O1565" t="s">
        <v>19</v>
      </c>
      <c r="P1565" t="s">
        <v>19</v>
      </c>
      <c r="Q1565" t="s">
        <v>19</v>
      </c>
      <c r="R1565" t="b">
        <v>0</v>
      </c>
      <c r="T1565">
        <f t="shared" si="47"/>
        <v>0</v>
      </c>
      <c r="U1565" t="b">
        <v>0</v>
      </c>
    </row>
    <row r="1566" spans="1:22" x14ac:dyDescent="0.25">
      <c r="A1566" s="1">
        <v>45156.431944444441</v>
      </c>
      <c r="B1566" s="1">
        <f t="shared" si="48"/>
        <v>45156</v>
      </c>
      <c r="C1566">
        <v>0</v>
      </c>
      <c r="D1566" t="s">
        <v>1584</v>
      </c>
      <c r="E1566">
        <v>3.9305351000000002E-2</v>
      </c>
      <c r="F1566">
        <v>2023</v>
      </c>
      <c r="G1566">
        <v>8</v>
      </c>
      <c r="H1566">
        <v>18</v>
      </c>
      <c r="I1566">
        <v>10</v>
      </c>
      <c r="J1566">
        <v>22</v>
      </c>
      <c r="K1566">
        <v>38</v>
      </c>
      <c r="L1566">
        <v>5</v>
      </c>
      <c r="M1566">
        <v>0.48804257045999999</v>
      </c>
      <c r="N1566">
        <v>-1.08333227333329E-3</v>
      </c>
      <c r="O1566" t="s">
        <v>19</v>
      </c>
      <c r="P1566" t="s">
        <v>19</v>
      </c>
      <c r="Q1566" t="s">
        <v>19</v>
      </c>
      <c r="R1566" t="b">
        <v>0</v>
      </c>
      <c r="T1566">
        <f t="shared" si="47"/>
        <v>0</v>
      </c>
      <c r="U1566" t="b">
        <v>0</v>
      </c>
    </row>
    <row r="1567" spans="1:22" x14ac:dyDescent="0.25">
      <c r="A1567" s="1">
        <v>45156.473611111112</v>
      </c>
      <c r="B1567" s="1">
        <f t="shared" si="48"/>
        <v>45156</v>
      </c>
      <c r="C1567">
        <v>0</v>
      </c>
      <c r="D1567" t="s">
        <v>1585</v>
      </c>
      <c r="E1567">
        <v>0.2126122</v>
      </c>
      <c r="F1567">
        <v>2023</v>
      </c>
      <c r="G1567">
        <v>8</v>
      </c>
      <c r="H1567">
        <v>18</v>
      </c>
      <c r="I1567">
        <v>11</v>
      </c>
      <c r="J1567">
        <v>22</v>
      </c>
      <c r="K1567">
        <v>29</v>
      </c>
      <c r="L1567">
        <v>5</v>
      </c>
      <c r="M1567">
        <v>0.48803597310666602</v>
      </c>
      <c r="N1567" s="2">
        <v>-6.5973533334151501E-6</v>
      </c>
      <c r="O1567" t="s">
        <v>19</v>
      </c>
      <c r="P1567" t="s">
        <v>19</v>
      </c>
      <c r="Q1567" t="s">
        <v>19</v>
      </c>
      <c r="R1567" t="b">
        <v>0</v>
      </c>
      <c r="T1567">
        <f t="shared" si="47"/>
        <v>0</v>
      </c>
      <c r="U1567" t="b">
        <v>0</v>
      </c>
    </row>
    <row r="1568" spans="1:22" x14ac:dyDescent="0.25">
      <c r="A1568" s="1">
        <v>45156.515277777777</v>
      </c>
      <c r="B1568" s="1">
        <f t="shared" si="48"/>
        <v>45156</v>
      </c>
      <c r="C1568">
        <v>0</v>
      </c>
      <c r="D1568" t="s">
        <v>1586</v>
      </c>
      <c r="E1568">
        <v>9.9548117000000005E-2</v>
      </c>
      <c r="F1568">
        <v>2023</v>
      </c>
      <c r="G1568">
        <v>8</v>
      </c>
      <c r="H1568">
        <v>18</v>
      </c>
      <c r="I1568">
        <v>12</v>
      </c>
      <c r="J1568">
        <v>22</v>
      </c>
      <c r="K1568">
        <v>13</v>
      </c>
      <c r="L1568">
        <v>5</v>
      </c>
      <c r="M1568">
        <v>0.48619464481999902</v>
      </c>
      <c r="N1568">
        <v>-1.84132828666672E-3</v>
      </c>
      <c r="O1568" t="s">
        <v>19</v>
      </c>
      <c r="P1568" t="s">
        <v>19</v>
      </c>
      <c r="Q1568" t="s">
        <v>19</v>
      </c>
      <c r="R1568" t="b">
        <v>0</v>
      </c>
      <c r="T1568">
        <f t="shared" ref="T1568:T1631" si="49">IF(SUM(S1544:S1568)&gt;20,1,0)</f>
        <v>0</v>
      </c>
      <c r="U1568" t="b">
        <v>0</v>
      </c>
    </row>
    <row r="1569" spans="1:21" x14ac:dyDescent="0.25">
      <c r="A1569" s="1">
        <v>45156.556944444441</v>
      </c>
      <c r="B1569" s="1">
        <f t="shared" si="48"/>
        <v>45156</v>
      </c>
      <c r="C1569">
        <v>0</v>
      </c>
      <c r="D1569" t="s">
        <v>1587</v>
      </c>
      <c r="E1569">
        <v>0.15312471499999999</v>
      </c>
      <c r="F1569">
        <v>2023</v>
      </c>
      <c r="G1569">
        <v>8</v>
      </c>
      <c r="H1569">
        <v>18</v>
      </c>
      <c r="I1569">
        <v>13</v>
      </c>
      <c r="J1569">
        <v>22</v>
      </c>
      <c r="K1569">
        <v>15</v>
      </c>
      <c r="L1569">
        <v>5</v>
      </c>
      <c r="M1569">
        <v>0.48643725669333299</v>
      </c>
      <c r="N1569">
        <v>2.4261187333340901E-4</v>
      </c>
      <c r="O1569" t="s">
        <v>19</v>
      </c>
      <c r="P1569" t="s">
        <v>19</v>
      </c>
      <c r="Q1569" t="s">
        <v>19</v>
      </c>
      <c r="R1569" t="b">
        <v>0</v>
      </c>
      <c r="T1569">
        <f t="shared" si="49"/>
        <v>0</v>
      </c>
      <c r="U1569" t="b">
        <v>0</v>
      </c>
    </row>
    <row r="1570" spans="1:21" x14ac:dyDescent="0.25">
      <c r="A1570" s="1">
        <v>45156.598611111112</v>
      </c>
      <c r="B1570" s="1">
        <f t="shared" si="48"/>
        <v>45156</v>
      </c>
      <c r="C1570">
        <v>0</v>
      </c>
      <c r="D1570" t="s">
        <v>1588</v>
      </c>
      <c r="E1570">
        <v>4.3380101999999997E-2</v>
      </c>
      <c r="F1570">
        <v>2023</v>
      </c>
      <c r="G1570">
        <v>8</v>
      </c>
      <c r="H1570">
        <v>18</v>
      </c>
      <c r="I1570">
        <v>14</v>
      </c>
      <c r="J1570">
        <v>22</v>
      </c>
      <c r="K1570">
        <v>11</v>
      </c>
      <c r="L1570">
        <v>5</v>
      </c>
      <c r="M1570">
        <v>0.48508235233333302</v>
      </c>
      <c r="N1570">
        <v>-1.3549043599999601E-3</v>
      </c>
      <c r="O1570" t="s">
        <v>19</v>
      </c>
      <c r="P1570" t="s">
        <v>19</v>
      </c>
      <c r="Q1570" t="s">
        <v>19</v>
      </c>
      <c r="R1570" t="b">
        <v>0</v>
      </c>
      <c r="T1570">
        <f t="shared" si="49"/>
        <v>0</v>
      </c>
      <c r="U1570" t="b">
        <v>0</v>
      </c>
    </row>
    <row r="1571" spans="1:21" x14ac:dyDescent="0.25">
      <c r="A1571" s="1">
        <v>45156.640277777777</v>
      </c>
      <c r="B1571" s="1">
        <f t="shared" si="48"/>
        <v>45156</v>
      </c>
      <c r="C1571">
        <v>0</v>
      </c>
      <c r="D1571" t="s">
        <v>1589</v>
      </c>
      <c r="E1571">
        <v>0.67556386300000004</v>
      </c>
      <c r="F1571">
        <v>2023</v>
      </c>
      <c r="G1571">
        <v>8</v>
      </c>
      <c r="H1571">
        <v>18</v>
      </c>
      <c r="I1571">
        <v>15</v>
      </c>
      <c r="J1571">
        <v>22</v>
      </c>
      <c r="K1571">
        <v>9</v>
      </c>
      <c r="L1571">
        <v>5</v>
      </c>
      <c r="M1571">
        <v>0.48798521053333299</v>
      </c>
      <c r="N1571">
        <v>2.9028582000000802E-3</v>
      </c>
      <c r="O1571" t="s">
        <v>19</v>
      </c>
      <c r="P1571" t="s">
        <v>19</v>
      </c>
      <c r="Q1571" t="s">
        <v>19</v>
      </c>
      <c r="R1571" s="3" t="b">
        <v>1</v>
      </c>
      <c r="S1571">
        <v>1</v>
      </c>
      <c r="T1571">
        <f t="shared" si="49"/>
        <v>0</v>
      </c>
      <c r="U1571" t="b">
        <v>0</v>
      </c>
    </row>
    <row r="1572" spans="1:21" x14ac:dyDescent="0.25">
      <c r="A1572" s="1">
        <v>45156.681944444441</v>
      </c>
      <c r="B1572" s="1">
        <f t="shared" si="48"/>
        <v>45156</v>
      </c>
      <c r="C1572">
        <v>0</v>
      </c>
      <c r="D1572" t="s">
        <v>1590</v>
      </c>
      <c r="E1572">
        <v>0.20689902199999999</v>
      </c>
      <c r="F1572">
        <v>2023</v>
      </c>
      <c r="G1572">
        <v>8</v>
      </c>
      <c r="H1572">
        <v>18</v>
      </c>
      <c r="I1572">
        <v>16</v>
      </c>
      <c r="J1572">
        <v>22</v>
      </c>
      <c r="K1572">
        <v>21</v>
      </c>
      <c r="L1572">
        <v>5</v>
      </c>
      <c r="M1572">
        <v>0.48728791688666601</v>
      </c>
      <c r="N1572">
        <v>-6.9729364666681795E-4</v>
      </c>
      <c r="O1572" t="s">
        <v>19</v>
      </c>
      <c r="P1572" t="s">
        <v>19</v>
      </c>
      <c r="Q1572" t="s">
        <v>19</v>
      </c>
      <c r="R1572" t="b">
        <v>0</v>
      </c>
      <c r="T1572">
        <f t="shared" si="49"/>
        <v>0</v>
      </c>
      <c r="U1572" t="b">
        <v>0</v>
      </c>
    </row>
    <row r="1573" spans="1:21" x14ac:dyDescent="0.25">
      <c r="A1573" s="1">
        <v>45156.723611111112</v>
      </c>
      <c r="B1573" s="1">
        <f t="shared" si="48"/>
        <v>45156</v>
      </c>
      <c r="C1573">
        <v>0</v>
      </c>
      <c r="D1573" t="s">
        <v>1591</v>
      </c>
      <c r="E1573">
        <v>4.4943880999999998E-2</v>
      </c>
      <c r="F1573">
        <v>2023</v>
      </c>
      <c r="G1573">
        <v>8</v>
      </c>
      <c r="H1573">
        <v>18</v>
      </c>
      <c r="I1573">
        <v>17</v>
      </c>
      <c r="J1573">
        <v>22</v>
      </c>
      <c r="K1573">
        <v>24</v>
      </c>
      <c r="L1573">
        <v>5</v>
      </c>
      <c r="M1573">
        <v>0.48546105379333299</v>
      </c>
      <c r="N1573">
        <v>-1.8268630933332901E-3</v>
      </c>
      <c r="O1573" t="s">
        <v>19</v>
      </c>
      <c r="P1573" t="s">
        <v>19</v>
      </c>
      <c r="Q1573" t="s">
        <v>19</v>
      </c>
      <c r="R1573" t="b">
        <v>0</v>
      </c>
      <c r="T1573">
        <f t="shared" si="49"/>
        <v>0</v>
      </c>
      <c r="U1573" t="b">
        <v>0</v>
      </c>
    </row>
    <row r="1574" spans="1:21" x14ac:dyDescent="0.25">
      <c r="A1574" s="1">
        <v>45156.765277777777</v>
      </c>
      <c r="B1574" s="1">
        <f t="shared" si="48"/>
        <v>45156</v>
      </c>
      <c r="C1574">
        <v>0</v>
      </c>
      <c r="D1574" t="s">
        <v>1592</v>
      </c>
      <c r="E1574">
        <v>4.1687914E-2</v>
      </c>
      <c r="F1574">
        <v>2023</v>
      </c>
      <c r="G1574">
        <v>8</v>
      </c>
      <c r="H1574">
        <v>18</v>
      </c>
      <c r="I1574">
        <v>18</v>
      </c>
      <c r="J1574">
        <v>22</v>
      </c>
      <c r="K1574">
        <v>33</v>
      </c>
      <c r="L1574">
        <v>5</v>
      </c>
      <c r="M1574">
        <v>0.48333902500666598</v>
      </c>
      <c r="N1574">
        <v>-2.1220287866666699E-3</v>
      </c>
      <c r="O1574" t="s">
        <v>19</v>
      </c>
      <c r="P1574" t="s">
        <v>19</v>
      </c>
      <c r="Q1574" t="s">
        <v>19</v>
      </c>
      <c r="R1574" t="b">
        <v>0</v>
      </c>
      <c r="T1574">
        <f t="shared" si="49"/>
        <v>0</v>
      </c>
      <c r="U1574" t="b">
        <v>0</v>
      </c>
    </row>
    <row r="1575" spans="1:21" x14ac:dyDescent="0.25">
      <c r="A1575" s="1">
        <v>45156.808333333334</v>
      </c>
      <c r="B1575" s="1">
        <f t="shared" si="48"/>
        <v>45156</v>
      </c>
      <c r="C1575">
        <v>0</v>
      </c>
      <c r="D1575" t="s">
        <v>1593</v>
      </c>
      <c r="E1575">
        <v>3.8942496E-2</v>
      </c>
      <c r="F1575">
        <v>2023</v>
      </c>
      <c r="G1575">
        <v>8</v>
      </c>
      <c r="H1575">
        <v>18</v>
      </c>
      <c r="I1575">
        <v>19</v>
      </c>
      <c r="J1575">
        <v>24</v>
      </c>
      <c r="K1575">
        <v>4</v>
      </c>
      <c r="L1575">
        <v>5</v>
      </c>
      <c r="M1575">
        <v>0.48028849167999998</v>
      </c>
      <c r="N1575">
        <v>-3.0505333266665998E-3</v>
      </c>
      <c r="O1575" t="s">
        <v>19</v>
      </c>
      <c r="P1575" t="s">
        <v>19</v>
      </c>
      <c r="Q1575" t="s">
        <v>19</v>
      </c>
      <c r="R1575" t="b">
        <v>0</v>
      </c>
      <c r="T1575">
        <f t="shared" si="49"/>
        <v>0</v>
      </c>
      <c r="U1575" t="b">
        <v>0</v>
      </c>
    </row>
    <row r="1576" spans="1:21" x14ac:dyDescent="0.25">
      <c r="A1576" s="1">
        <v>45156.849305555559</v>
      </c>
      <c r="B1576" s="1">
        <f t="shared" si="48"/>
        <v>45156</v>
      </c>
      <c r="C1576">
        <v>0</v>
      </c>
      <c r="D1576" t="s">
        <v>1594</v>
      </c>
      <c r="E1576">
        <v>3.9421184999999997E-2</v>
      </c>
      <c r="F1576">
        <v>2023</v>
      </c>
      <c r="G1576">
        <v>8</v>
      </c>
      <c r="H1576">
        <v>18</v>
      </c>
      <c r="I1576">
        <v>20</v>
      </c>
      <c r="J1576">
        <v>23</v>
      </c>
      <c r="K1576">
        <v>59</v>
      </c>
      <c r="L1576">
        <v>5</v>
      </c>
      <c r="M1576">
        <v>0.47799982479999897</v>
      </c>
      <c r="N1576">
        <v>-2.28866688000012E-3</v>
      </c>
      <c r="O1576" t="s">
        <v>19</v>
      </c>
      <c r="P1576" t="s">
        <v>19</v>
      </c>
      <c r="Q1576" t="s">
        <v>19</v>
      </c>
      <c r="R1576" t="b">
        <v>0</v>
      </c>
      <c r="T1576">
        <f t="shared" si="49"/>
        <v>0</v>
      </c>
      <c r="U1576" t="b">
        <v>0</v>
      </c>
    </row>
    <row r="1577" spans="1:21" x14ac:dyDescent="0.25">
      <c r="A1577" s="1">
        <v>45156.890972222223</v>
      </c>
      <c r="B1577" s="1">
        <f t="shared" si="48"/>
        <v>45156</v>
      </c>
      <c r="C1577">
        <v>0</v>
      </c>
      <c r="D1577" t="s">
        <v>1595</v>
      </c>
      <c r="E1577">
        <v>3.3743717999999999E-2</v>
      </c>
      <c r="F1577">
        <v>2023</v>
      </c>
      <c r="G1577">
        <v>8</v>
      </c>
      <c r="H1577">
        <v>18</v>
      </c>
      <c r="I1577">
        <v>21</v>
      </c>
      <c r="J1577">
        <v>23</v>
      </c>
      <c r="K1577">
        <v>52</v>
      </c>
      <c r="L1577">
        <v>5</v>
      </c>
      <c r="M1577">
        <v>0.477201484533333</v>
      </c>
      <c r="N1577">
        <v>-7.9834026666653003E-4</v>
      </c>
      <c r="O1577" t="s">
        <v>19</v>
      </c>
      <c r="P1577" t="s">
        <v>19</v>
      </c>
      <c r="Q1577" t="s">
        <v>19</v>
      </c>
      <c r="R1577" t="b">
        <v>0</v>
      </c>
      <c r="T1577">
        <f t="shared" si="49"/>
        <v>0</v>
      </c>
      <c r="U1577" t="b">
        <v>0</v>
      </c>
    </row>
    <row r="1578" spans="1:21" x14ac:dyDescent="0.25">
      <c r="A1578" s="1">
        <v>45156.932638888888</v>
      </c>
      <c r="B1578" s="1">
        <f t="shared" si="48"/>
        <v>45156</v>
      </c>
      <c r="C1578">
        <v>0</v>
      </c>
      <c r="D1578" t="s">
        <v>1596</v>
      </c>
      <c r="E1578">
        <v>3.8010405999999997E-2</v>
      </c>
      <c r="F1578">
        <v>2023</v>
      </c>
      <c r="G1578">
        <v>8</v>
      </c>
      <c r="H1578">
        <v>18</v>
      </c>
      <c r="I1578">
        <v>22</v>
      </c>
      <c r="J1578">
        <v>23</v>
      </c>
      <c r="K1578">
        <v>48</v>
      </c>
      <c r="L1578">
        <v>5</v>
      </c>
      <c r="M1578">
        <v>0.47583177055999998</v>
      </c>
      <c r="N1578">
        <v>-1.3697139733333499E-3</v>
      </c>
      <c r="O1578" t="s">
        <v>19</v>
      </c>
      <c r="P1578" t="s">
        <v>19</v>
      </c>
      <c r="Q1578" t="s">
        <v>19</v>
      </c>
      <c r="R1578" t="b">
        <v>0</v>
      </c>
      <c r="T1578">
        <f t="shared" si="49"/>
        <v>0</v>
      </c>
      <c r="U1578" t="b">
        <v>0</v>
      </c>
    </row>
    <row r="1579" spans="1:21" x14ac:dyDescent="0.25">
      <c r="A1579" s="1">
        <v>45156.974999999999</v>
      </c>
      <c r="B1579" s="1">
        <f t="shared" si="48"/>
        <v>45156</v>
      </c>
      <c r="C1579">
        <v>0</v>
      </c>
      <c r="D1579" t="s">
        <v>1597</v>
      </c>
      <c r="E1579">
        <v>8.7537769000000001E-2</v>
      </c>
      <c r="F1579">
        <v>2023</v>
      </c>
      <c r="G1579">
        <v>8</v>
      </c>
      <c r="H1579">
        <v>18</v>
      </c>
      <c r="I1579">
        <v>23</v>
      </c>
      <c r="J1579">
        <v>24</v>
      </c>
      <c r="K1579">
        <v>0</v>
      </c>
      <c r="L1579">
        <v>5</v>
      </c>
      <c r="M1579">
        <v>0.4760575775</v>
      </c>
      <c r="N1579">
        <v>2.2580693999996101E-4</v>
      </c>
      <c r="O1579" t="s">
        <v>19</v>
      </c>
      <c r="P1579" t="s">
        <v>19</v>
      </c>
      <c r="Q1579" t="s">
        <v>19</v>
      </c>
      <c r="R1579" t="b">
        <v>0</v>
      </c>
      <c r="T1579">
        <f t="shared" si="49"/>
        <v>0</v>
      </c>
      <c r="U1579" t="b">
        <v>0</v>
      </c>
    </row>
    <row r="1580" spans="1:21" x14ac:dyDescent="0.25">
      <c r="A1580" s="1">
        <v>45157.01666666667</v>
      </c>
      <c r="B1580" s="1">
        <f t="shared" si="48"/>
        <v>45157</v>
      </c>
      <c r="C1580">
        <v>0</v>
      </c>
      <c r="D1580" t="s">
        <v>1598</v>
      </c>
      <c r="E1580">
        <v>4.3330022000000003E-2</v>
      </c>
      <c r="F1580">
        <v>2023</v>
      </c>
      <c r="G1580">
        <v>8</v>
      </c>
      <c r="H1580">
        <v>19</v>
      </c>
      <c r="I1580">
        <v>0</v>
      </c>
      <c r="J1580">
        <v>24</v>
      </c>
      <c r="K1580">
        <v>24</v>
      </c>
      <c r="L1580">
        <v>5</v>
      </c>
      <c r="M1580">
        <v>0.47607391465999999</v>
      </c>
      <c r="N1580" s="2">
        <v>1.63371600000461E-5</v>
      </c>
      <c r="O1580" t="s">
        <v>19</v>
      </c>
      <c r="P1580" t="s">
        <v>19</v>
      </c>
      <c r="Q1580" t="s">
        <v>19</v>
      </c>
      <c r="R1580" t="b">
        <v>0</v>
      </c>
      <c r="T1580">
        <f t="shared" si="49"/>
        <v>0</v>
      </c>
      <c r="U1580" t="b">
        <v>0</v>
      </c>
    </row>
    <row r="1581" spans="1:21" x14ac:dyDescent="0.25">
      <c r="A1581" s="1">
        <v>45157.058333333334</v>
      </c>
      <c r="B1581" s="1">
        <f t="shared" si="48"/>
        <v>45157</v>
      </c>
      <c r="C1581">
        <v>0</v>
      </c>
      <c r="D1581" t="s">
        <v>1599</v>
      </c>
      <c r="E1581">
        <v>4.7318978999999997E-2</v>
      </c>
      <c r="F1581">
        <v>2023</v>
      </c>
      <c r="G1581">
        <v>8</v>
      </c>
      <c r="H1581">
        <v>19</v>
      </c>
      <c r="I1581">
        <v>1</v>
      </c>
      <c r="J1581">
        <v>24</v>
      </c>
      <c r="K1581">
        <v>19</v>
      </c>
      <c r="L1581">
        <v>5</v>
      </c>
      <c r="M1581">
        <v>0.47452449683333298</v>
      </c>
      <c r="N1581">
        <v>-1.54941782666667E-3</v>
      </c>
      <c r="O1581" t="s">
        <v>19</v>
      </c>
      <c r="P1581" t="s">
        <v>19</v>
      </c>
      <c r="Q1581" t="s">
        <v>19</v>
      </c>
      <c r="R1581" t="b">
        <v>0</v>
      </c>
      <c r="T1581">
        <f t="shared" si="49"/>
        <v>0</v>
      </c>
      <c r="U1581" t="b">
        <v>0</v>
      </c>
    </row>
    <row r="1582" spans="1:21" x14ac:dyDescent="0.25">
      <c r="A1582" s="1">
        <v>45157.1</v>
      </c>
      <c r="B1582" s="1">
        <f t="shared" si="48"/>
        <v>45157</v>
      </c>
      <c r="C1582">
        <v>0</v>
      </c>
      <c r="D1582" t="s">
        <v>1600</v>
      </c>
      <c r="E1582">
        <v>4.8518216000000003E-2</v>
      </c>
      <c r="F1582">
        <v>2023</v>
      </c>
      <c r="G1582">
        <v>8</v>
      </c>
      <c r="H1582">
        <v>19</v>
      </c>
      <c r="I1582">
        <v>2</v>
      </c>
      <c r="J1582">
        <v>24</v>
      </c>
      <c r="K1582">
        <v>37</v>
      </c>
      <c r="L1582">
        <v>5</v>
      </c>
      <c r="M1582">
        <v>0.472562465866666</v>
      </c>
      <c r="N1582">
        <v>-1.96203096666663E-3</v>
      </c>
      <c r="O1582" t="s">
        <v>19</v>
      </c>
      <c r="P1582" t="s">
        <v>19</v>
      </c>
      <c r="Q1582" t="s">
        <v>19</v>
      </c>
      <c r="R1582" t="b">
        <v>0</v>
      </c>
      <c r="T1582">
        <f t="shared" si="49"/>
        <v>0</v>
      </c>
      <c r="U1582" t="b">
        <v>0</v>
      </c>
    </row>
    <row r="1583" spans="1:21" x14ac:dyDescent="0.25">
      <c r="A1583" s="1">
        <v>45157.14166666667</v>
      </c>
      <c r="B1583" s="1">
        <f t="shared" si="48"/>
        <v>45157</v>
      </c>
      <c r="C1583">
        <v>0</v>
      </c>
      <c r="D1583" t="s">
        <v>1601</v>
      </c>
      <c r="E1583">
        <v>7.1038147999999995E-2</v>
      </c>
      <c r="F1583">
        <v>2023</v>
      </c>
      <c r="G1583">
        <v>8</v>
      </c>
      <c r="H1583">
        <v>19</v>
      </c>
      <c r="I1583">
        <v>3</v>
      </c>
      <c r="J1583">
        <v>24</v>
      </c>
      <c r="K1583">
        <v>38</v>
      </c>
      <c r="L1583">
        <v>5</v>
      </c>
      <c r="M1583">
        <v>0.46909331044666602</v>
      </c>
      <c r="N1583">
        <v>-3.4691554200000298E-3</v>
      </c>
      <c r="O1583" t="s">
        <v>19</v>
      </c>
      <c r="P1583" t="s">
        <v>19</v>
      </c>
      <c r="Q1583" t="s">
        <v>19</v>
      </c>
      <c r="R1583" t="b">
        <v>0</v>
      </c>
      <c r="T1583">
        <f t="shared" si="49"/>
        <v>0</v>
      </c>
      <c r="U1583" t="b">
        <v>0</v>
      </c>
    </row>
    <row r="1584" spans="1:21" x14ac:dyDescent="0.25">
      <c r="A1584" s="1">
        <v>45157.183333333334</v>
      </c>
      <c r="B1584" s="1">
        <f t="shared" si="48"/>
        <v>45157</v>
      </c>
      <c r="C1584">
        <v>0</v>
      </c>
      <c r="D1584" t="s">
        <v>1602</v>
      </c>
      <c r="E1584">
        <v>6.8672924999999996E-2</v>
      </c>
      <c r="F1584">
        <v>2023</v>
      </c>
      <c r="G1584">
        <v>8</v>
      </c>
      <c r="H1584">
        <v>19</v>
      </c>
      <c r="I1584">
        <v>4</v>
      </c>
      <c r="J1584">
        <v>24</v>
      </c>
      <c r="K1584">
        <v>36</v>
      </c>
      <c r="L1584">
        <v>5</v>
      </c>
      <c r="M1584">
        <v>0.46762332743333301</v>
      </c>
      <c r="N1584">
        <v>-1.46998301333328E-3</v>
      </c>
      <c r="O1584" t="s">
        <v>19</v>
      </c>
      <c r="P1584" t="s">
        <v>19</v>
      </c>
      <c r="Q1584" t="s">
        <v>19</v>
      </c>
      <c r="R1584" t="b">
        <v>0</v>
      </c>
      <c r="T1584">
        <f t="shared" si="49"/>
        <v>0</v>
      </c>
      <c r="U1584" t="b">
        <v>0</v>
      </c>
    </row>
    <row r="1585" spans="1:22" x14ac:dyDescent="0.25">
      <c r="A1585" s="1">
        <v>45157.224999999999</v>
      </c>
      <c r="B1585" s="1">
        <f t="shared" si="48"/>
        <v>45157</v>
      </c>
      <c r="C1585">
        <v>0</v>
      </c>
      <c r="D1585" t="s">
        <v>1603</v>
      </c>
      <c r="E1585">
        <v>4.6804511E-2</v>
      </c>
      <c r="F1585">
        <v>2023</v>
      </c>
      <c r="G1585">
        <v>8</v>
      </c>
      <c r="H1585">
        <v>19</v>
      </c>
      <c r="I1585">
        <v>5</v>
      </c>
      <c r="J1585">
        <v>24</v>
      </c>
      <c r="K1585">
        <v>45</v>
      </c>
      <c r="L1585">
        <v>5</v>
      </c>
      <c r="M1585">
        <v>0.462023215839999</v>
      </c>
      <c r="N1585">
        <v>-5.6001115933334497E-3</v>
      </c>
      <c r="O1585" t="s">
        <v>19</v>
      </c>
      <c r="P1585" t="s">
        <v>19</v>
      </c>
      <c r="Q1585" t="s">
        <v>19</v>
      </c>
      <c r="R1585" t="b">
        <v>0</v>
      </c>
      <c r="T1585">
        <f t="shared" si="49"/>
        <v>0</v>
      </c>
      <c r="U1585" t="b">
        <v>0</v>
      </c>
    </row>
    <row r="1586" spans="1:22" x14ac:dyDescent="0.25">
      <c r="A1586" s="1">
        <v>45157.26666666667</v>
      </c>
      <c r="B1586" s="1">
        <f t="shared" si="48"/>
        <v>45157</v>
      </c>
      <c r="C1586">
        <v>0</v>
      </c>
      <c r="D1586" t="s">
        <v>1604</v>
      </c>
      <c r="E1586">
        <v>4.2601646999999999E-2</v>
      </c>
      <c r="F1586">
        <v>2023</v>
      </c>
      <c r="G1586">
        <v>8</v>
      </c>
      <c r="H1586">
        <v>19</v>
      </c>
      <c r="I1586">
        <v>6</v>
      </c>
      <c r="J1586">
        <v>24</v>
      </c>
      <c r="K1586">
        <v>48</v>
      </c>
      <c r="L1586">
        <v>5</v>
      </c>
      <c r="M1586">
        <v>0.46190192802666602</v>
      </c>
      <c r="N1586">
        <v>-1.21287813333315E-4</v>
      </c>
      <c r="O1586" t="s">
        <v>19</v>
      </c>
      <c r="P1586" t="s">
        <v>19</v>
      </c>
      <c r="Q1586" t="s">
        <v>19</v>
      </c>
      <c r="R1586" t="b">
        <v>0</v>
      </c>
      <c r="T1586">
        <f t="shared" si="49"/>
        <v>0</v>
      </c>
      <c r="U1586" t="b">
        <v>0</v>
      </c>
    </row>
    <row r="1587" spans="1:22" x14ac:dyDescent="0.25">
      <c r="A1587" s="1">
        <v>45157.309027777781</v>
      </c>
      <c r="B1587" s="1">
        <f t="shared" si="48"/>
        <v>45157</v>
      </c>
      <c r="C1587">
        <v>0</v>
      </c>
      <c r="D1587" t="s">
        <v>1605</v>
      </c>
      <c r="E1587">
        <v>4.2609472000000002E-2</v>
      </c>
      <c r="F1587">
        <v>2023</v>
      </c>
      <c r="G1587">
        <v>8</v>
      </c>
      <c r="H1587">
        <v>19</v>
      </c>
      <c r="I1587">
        <v>7</v>
      </c>
      <c r="J1587">
        <v>25</v>
      </c>
      <c r="K1587">
        <v>8</v>
      </c>
      <c r="L1587">
        <v>5</v>
      </c>
      <c r="M1587">
        <v>0.46104033946</v>
      </c>
      <c r="N1587">
        <v>-8.6158856666657103E-4</v>
      </c>
      <c r="O1587" t="s">
        <v>19</v>
      </c>
      <c r="P1587" t="s">
        <v>19</v>
      </c>
      <c r="Q1587" t="s">
        <v>19</v>
      </c>
      <c r="R1587" t="b">
        <v>0</v>
      </c>
      <c r="T1587">
        <f t="shared" si="49"/>
        <v>0</v>
      </c>
      <c r="U1587" t="b">
        <v>0</v>
      </c>
    </row>
    <row r="1588" spans="1:22" x14ac:dyDescent="0.25">
      <c r="A1588" s="1">
        <v>45157.350694444445</v>
      </c>
      <c r="B1588" s="1">
        <f t="shared" si="48"/>
        <v>45157</v>
      </c>
      <c r="C1588">
        <v>0</v>
      </c>
      <c r="D1588" t="s">
        <v>1606</v>
      </c>
      <c r="E1588">
        <v>4.3238140000000001E-2</v>
      </c>
      <c r="F1588">
        <v>2023</v>
      </c>
      <c r="G1588">
        <v>8</v>
      </c>
      <c r="H1588">
        <v>19</v>
      </c>
      <c r="I1588">
        <v>8</v>
      </c>
      <c r="J1588">
        <v>25</v>
      </c>
      <c r="K1588">
        <v>14</v>
      </c>
      <c r="L1588">
        <v>5</v>
      </c>
      <c r="M1588">
        <v>0.460119381693333</v>
      </c>
      <c r="N1588">
        <v>-9.2095776666667396E-4</v>
      </c>
      <c r="O1588" t="s">
        <v>19</v>
      </c>
      <c r="P1588" t="s">
        <v>19</v>
      </c>
      <c r="Q1588" t="s">
        <v>19</v>
      </c>
      <c r="R1588" t="b">
        <v>0</v>
      </c>
      <c r="T1588">
        <f t="shared" si="49"/>
        <v>0</v>
      </c>
      <c r="U1588" t="b">
        <v>0</v>
      </c>
    </row>
    <row r="1589" spans="1:22" x14ac:dyDescent="0.25">
      <c r="A1589" s="1">
        <v>45157.392361111109</v>
      </c>
      <c r="B1589" s="1">
        <f t="shared" si="48"/>
        <v>45157</v>
      </c>
      <c r="C1589">
        <v>0</v>
      </c>
      <c r="D1589" t="s">
        <v>1607</v>
      </c>
      <c r="E1589">
        <v>8.5942040999999997E-2</v>
      </c>
      <c r="F1589">
        <v>2023</v>
      </c>
      <c r="G1589">
        <v>8</v>
      </c>
      <c r="H1589">
        <v>19</v>
      </c>
      <c r="I1589">
        <v>9</v>
      </c>
      <c r="J1589">
        <v>25</v>
      </c>
      <c r="K1589">
        <v>12</v>
      </c>
      <c r="L1589">
        <v>5</v>
      </c>
      <c r="M1589">
        <v>0.45664155154666602</v>
      </c>
      <c r="N1589">
        <v>-3.4778301466667398E-3</v>
      </c>
      <c r="O1589" t="s">
        <v>19</v>
      </c>
      <c r="P1589" t="s">
        <v>19</v>
      </c>
      <c r="Q1589" t="s">
        <v>19</v>
      </c>
      <c r="R1589" t="b">
        <v>0</v>
      </c>
      <c r="T1589">
        <f t="shared" si="49"/>
        <v>0</v>
      </c>
      <c r="U1589" t="b">
        <v>0</v>
      </c>
    </row>
    <row r="1590" spans="1:22" x14ac:dyDescent="0.25">
      <c r="A1590" s="1">
        <v>45157.434027777781</v>
      </c>
      <c r="B1590" s="1">
        <f t="shared" si="48"/>
        <v>45157</v>
      </c>
      <c r="C1590">
        <v>0</v>
      </c>
      <c r="D1590" t="s">
        <v>1608</v>
      </c>
      <c r="E1590">
        <v>0.12526950000000001</v>
      </c>
      <c r="F1590">
        <v>2023</v>
      </c>
      <c r="G1590">
        <v>8</v>
      </c>
      <c r="H1590">
        <v>19</v>
      </c>
      <c r="I1590">
        <v>10</v>
      </c>
      <c r="J1590">
        <v>25</v>
      </c>
      <c r="K1590">
        <v>28</v>
      </c>
      <c r="L1590">
        <v>5</v>
      </c>
      <c r="M1590">
        <v>0.45542924627999998</v>
      </c>
      <c r="N1590">
        <v>-1.21230526666665E-3</v>
      </c>
      <c r="O1590" t="s">
        <v>19</v>
      </c>
      <c r="P1590" t="s">
        <v>19</v>
      </c>
      <c r="Q1590" t="s">
        <v>19</v>
      </c>
      <c r="R1590" t="b">
        <v>0</v>
      </c>
      <c r="T1590">
        <f t="shared" si="49"/>
        <v>0</v>
      </c>
      <c r="U1590" t="b">
        <v>0</v>
      </c>
    </row>
    <row r="1591" spans="1:22" x14ac:dyDescent="0.25">
      <c r="A1591" s="1">
        <v>45157.475694444445</v>
      </c>
      <c r="B1591" s="1">
        <f t="shared" si="48"/>
        <v>45157</v>
      </c>
      <c r="C1591">
        <v>0</v>
      </c>
      <c r="D1591" t="s">
        <v>1609</v>
      </c>
      <c r="E1591">
        <v>0.134552954</v>
      </c>
      <c r="F1591">
        <v>2023</v>
      </c>
      <c r="G1591">
        <v>8</v>
      </c>
      <c r="H1591">
        <v>19</v>
      </c>
      <c r="I1591">
        <v>11</v>
      </c>
      <c r="J1591">
        <v>25</v>
      </c>
      <c r="K1591">
        <v>44</v>
      </c>
      <c r="L1591">
        <v>5</v>
      </c>
      <c r="M1591">
        <v>0.45379504650666602</v>
      </c>
      <c r="N1591">
        <v>-1.63419977333328E-3</v>
      </c>
      <c r="O1591" t="s">
        <v>19</v>
      </c>
      <c r="P1591" t="s">
        <v>19</v>
      </c>
      <c r="Q1591" t="s">
        <v>19</v>
      </c>
      <c r="R1591" t="b">
        <v>0</v>
      </c>
      <c r="T1591">
        <f t="shared" si="49"/>
        <v>0</v>
      </c>
      <c r="U1591" t="b">
        <v>0</v>
      </c>
    </row>
    <row r="1592" spans="1:22" x14ac:dyDescent="0.25">
      <c r="A1592" s="1">
        <v>45157.517361111109</v>
      </c>
      <c r="B1592" s="1">
        <f t="shared" si="48"/>
        <v>45157</v>
      </c>
      <c r="C1592">
        <v>0</v>
      </c>
      <c r="D1592" t="s">
        <v>1610</v>
      </c>
      <c r="E1592">
        <v>0.31546799199999997</v>
      </c>
      <c r="F1592">
        <v>2023</v>
      </c>
      <c r="G1592">
        <v>8</v>
      </c>
      <c r="H1592">
        <v>19</v>
      </c>
      <c r="I1592">
        <v>12</v>
      </c>
      <c r="J1592">
        <v>25</v>
      </c>
      <c r="K1592">
        <v>59</v>
      </c>
      <c r="L1592">
        <v>5</v>
      </c>
      <c r="M1592">
        <v>0.45107780974</v>
      </c>
      <c r="N1592">
        <v>-2.7172367666666798E-3</v>
      </c>
      <c r="O1592" t="s">
        <v>19</v>
      </c>
      <c r="P1592" t="s">
        <v>19</v>
      </c>
      <c r="Q1592" t="s">
        <v>19</v>
      </c>
      <c r="R1592" t="b">
        <v>0</v>
      </c>
      <c r="T1592">
        <f t="shared" si="49"/>
        <v>0</v>
      </c>
      <c r="U1592" t="b">
        <v>0</v>
      </c>
    </row>
    <row r="1593" spans="1:22" x14ac:dyDescent="0.25">
      <c r="A1593" s="1">
        <v>45157.559027777781</v>
      </c>
      <c r="B1593" s="1">
        <f t="shared" si="48"/>
        <v>45157</v>
      </c>
      <c r="C1593">
        <v>0</v>
      </c>
      <c r="D1593" t="s">
        <v>1611</v>
      </c>
      <c r="E1593">
        <v>7.8726178999999993E-2</v>
      </c>
      <c r="F1593">
        <v>2023</v>
      </c>
      <c r="G1593">
        <v>8</v>
      </c>
      <c r="H1593">
        <v>19</v>
      </c>
      <c r="I1593">
        <v>13</v>
      </c>
      <c r="J1593">
        <v>25</v>
      </c>
      <c r="K1593">
        <v>59</v>
      </c>
      <c r="L1593">
        <v>5</v>
      </c>
      <c r="M1593">
        <v>0.45135552062666601</v>
      </c>
      <c r="N1593">
        <v>2.7771088666667099E-4</v>
      </c>
      <c r="O1593" t="s">
        <v>19</v>
      </c>
      <c r="P1593" t="s">
        <v>19</v>
      </c>
      <c r="Q1593" t="s">
        <v>19</v>
      </c>
      <c r="R1593" t="b">
        <v>0</v>
      </c>
      <c r="T1593">
        <f t="shared" si="49"/>
        <v>0</v>
      </c>
      <c r="U1593" t="b">
        <v>0</v>
      </c>
    </row>
    <row r="1594" spans="1:22" x14ac:dyDescent="0.25">
      <c r="A1594" s="1">
        <v>45157.601388888892</v>
      </c>
      <c r="B1594" s="1">
        <f t="shared" si="48"/>
        <v>45157</v>
      </c>
      <c r="C1594">
        <v>0</v>
      </c>
      <c r="D1594" t="s">
        <v>1612</v>
      </c>
      <c r="E1594">
        <v>0.32876625700000001</v>
      </c>
      <c r="F1594">
        <v>2023</v>
      </c>
      <c r="G1594">
        <v>8</v>
      </c>
      <c r="H1594">
        <v>19</v>
      </c>
      <c r="I1594">
        <v>14</v>
      </c>
      <c r="J1594">
        <v>26</v>
      </c>
      <c r="K1594">
        <v>10</v>
      </c>
      <c r="L1594">
        <v>5</v>
      </c>
      <c r="M1594">
        <v>0.45166371189999999</v>
      </c>
      <c r="N1594">
        <v>3.0819127333331299E-4</v>
      </c>
      <c r="O1594" t="s">
        <v>19</v>
      </c>
      <c r="P1594" t="s">
        <v>19</v>
      </c>
      <c r="Q1594" t="s">
        <v>19</v>
      </c>
      <c r="R1594" t="b">
        <v>0</v>
      </c>
      <c r="T1594">
        <f t="shared" si="49"/>
        <v>0</v>
      </c>
      <c r="U1594" t="b">
        <v>0</v>
      </c>
    </row>
    <row r="1595" spans="1:22" x14ac:dyDescent="0.25">
      <c r="A1595" s="1">
        <v>45157.643055555556</v>
      </c>
      <c r="B1595" s="1">
        <f t="shared" si="48"/>
        <v>45157</v>
      </c>
      <c r="C1595">
        <v>0</v>
      </c>
      <c r="D1595" t="s">
        <v>1613</v>
      </c>
      <c r="E1595">
        <v>0.80734449799999997</v>
      </c>
      <c r="F1595">
        <v>2023</v>
      </c>
      <c r="G1595">
        <v>8</v>
      </c>
      <c r="H1595">
        <v>19</v>
      </c>
      <c r="I1595">
        <v>15</v>
      </c>
      <c r="J1595">
        <v>26</v>
      </c>
      <c r="K1595">
        <v>20</v>
      </c>
      <c r="L1595">
        <v>5</v>
      </c>
      <c r="M1595">
        <v>0.45463458130666601</v>
      </c>
      <c r="N1595">
        <v>2.9708694066667399E-3</v>
      </c>
      <c r="O1595" t="s">
        <v>19</v>
      </c>
      <c r="P1595" t="s">
        <v>19</v>
      </c>
      <c r="Q1595" t="s">
        <v>19</v>
      </c>
      <c r="R1595" s="3" t="b">
        <v>1</v>
      </c>
      <c r="S1595">
        <v>1</v>
      </c>
      <c r="T1595">
        <f t="shared" si="49"/>
        <v>0</v>
      </c>
      <c r="U1595" t="b">
        <v>0</v>
      </c>
    </row>
    <row r="1596" spans="1:22" x14ac:dyDescent="0.25">
      <c r="A1596" s="1">
        <v>45157.68472222222</v>
      </c>
      <c r="B1596" s="1">
        <f t="shared" si="48"/>
        <v>45157</v>
      </c>
      <c r="C1596">
        <v>0</v>
      </c>
      <c r="D1596" t="s">
        <v>1614</v>
      </c>
      <c r="E1596">
        <v>0.98111978</v>
      </c>
      <c r="F1596">
        <v>2023</v>
      </c>
      <c r="G1596">
        <v>8</v>
      </c>
      <c r="H1596">
        <v>19</v>
      </c>
      <c r="I1596">
        <v>16</v>
      </c>
      <c r="J1596">
        <v>26</v>
      </c>
      <c r="K1596">
        <v>36</v>
      </c>
      <c r="L1596">
        <v>5</v>
      </c>
      <c r="M1596">
        <v>0.45810315595333301</v>
      </c>
      <c r="N1596">
        <v>3.46857464666655E-3</v>
      </c>
      <c r="O1596" t="s">
        <v>19</v>
      </c>
      <c r="P1596" t="s">
        <v>19</v>
      </c>
      <c r="Q1596" t="s">
        <v>19</v>
      </c>
      <c r="R1596" s="3" t="b">
        <v>1</v>
      </c>
      <c r="S1596">
        <v>1</v>
      </c>
      <c r="T1596">
        <f t="shared" si="49"/>
        <v>0</v>
      </c>
      <c r="U1596" s="3" t="b">
        <v>1</v>
      </c>
      <c r="V1596">
        <v>1</v>
      </c>
    </row>
    <row r="1597" spans="1:22" x14ac:dyDescent="0.25">
      <c r="A1597" s="1">
        <v>45157.740972222222</v>
      </c>
      <c r="B1597" s="1">
        <f t="shared" si="48"/>
        <v>45157</v>
      </c>
      <c r="C1597">
        <v>0</v>
      </c>
      <c r="D1597" t="s">
        <v>1615</v>
      </c>
      <c r="E1597">
        <v>1.0683846450000001</v>
      </c>
      <c r="F1597">
        <v>2023</v>
      </c>
      <c r="G1597">
        <v>8</v>
      </c>
      <c r="H1597">
        <v>19</v>
      </c>
      <c r="I1597">
        <v>17</v>
      </c>
      <c r="J1597">
        <v>47</v>
      </c>
      <c r="K1597">
        <v>2</v>
      </c>
      <c r="L1597">
        <v>5</v>
      </c>
      <c r="M1597">
        <v>0.46269604719333302</v>
      </c>
      <c r="N1597">
        <v>4.5928912399999999E-3</v>
      </c>
      <c r="O1597" t="s">
        <v>19</v>
      </c>
      <c r="P1597" t="s">
        <v>19</v>
      </c>
      <c r="Q1597" t="s">
        <v>19</v>
      </c>
      <c r="R1597" s="3" t="b">
        <v>1</v>
      </c>
      <c r="S1597">
        <v>1</v>
      </c>
      <c r="T1597">
        <f t="shared" si="49"/>
        <v>0</v>
      </c>
      <c r="U1597" s="3" t="b">
        <v>1</v>
      </c>
      <c r="V1597">
        <v>1</v>
      </c>
    </row>
    <row r="1598" spans="1:22" x14ac:dyDescent="0.25">
      <c r="A1598" s="1">
        <v>45157.782638888886</v>
      </c>
      <c r="B1598" s="1">
        <f t="shared" si="48"/>
        <v>45157</v>
      </c>
      <c r="C1598">
        <v>0</v>
      </c>
      <c r="D1598" t="s">
        <v>1616</v>
      </c>
      <c r="E1598">
        <v>0.80129438399999997</v>
      </c>
      <c r="F1598">
        <v>2023</v>
      </c>
      <c r="G1598">
        <v>8</v>
      </c>
      <c r="H1598">
        <v>19</v>
      </c>
      <c r="I1598">
        <v>18</v>
      </c>
      <c r="J1598">
        <v>47</v>
      </c>
      <c r="K1598">
        <v>16</v>
      </c>
      <c r="L1598">
        <v>5</v>
      </c>
      <c r="M1598">
        <v>0.464734678486666</v>
      </c>
      <c r="N1598">
        <v>2.0386312933333098E-3</v>
      </c>
      <c r="O1598" t="s">
        <v>19</v>
      </c>
      <c r="P1598" t="s">
        <v>19</v>
      </c>
      <c r="Q1598" t="s">
        <v>19</v>
      </c>
      <c r="R1598" s="3" t="b">
        <v>1</v>
      </c>
      <c r="S1598">
        <v>1</v>
      </c>
      <c r="T1598">
        <f t="shared" si="49"/>
        <v>0</v>
      </c>
      <c r="U1598" t="b">
        <v>0</v>
      </c>
    </row>
    <row r="1599" spans="1:22" x14ac:dyDescent="0.25">
      <c r="A1599" s="1">
        <v>45157.825694444444</v>
      </c>
      <c r="B1599" s="1">
        <f t="shared" si="48"/>
        <v>45157</v>
      </c>
      <c r="C1599">
        <v>0</v>
      </c>
      <c r="D1599" t="s">
        <v>1617</v>
      </c>
      <c r="E1599">
        <v>4.9398228000000002E-2</v>
      </c>
      <c r="F1599">
        <v>2023</v>
      </c>
      <c r="G1599">
        <v>8</v>
      </c>
      <c r="H1599">
        <v>19</v>
      </c>
      <c r="I1599">
        <v>19</v>
      </c>
      <c r="J1599">
        <v>49</v>
      </c>
      <c r="K1599">
        <v>8</v>
      </c>
      <c r="L1599">
        <v>5</v>
      </c>
      <c r="M1599">
        <v>0.46390869795999901</v>
      </c>
      <c r="N1599">
        <v>-8.2598052666665801E-4</v>
      </c>
      <c r="O1599" t="s">
        <v>19</v>
      </c>
      <c r="P1599" t="s">
        <v>19</v>
      </c>
      <c r="Q1599" t="s">
        <v>19</v>
      </c>
      <c r="R1599" t="b">
        <v>0</v>
      </c>
      <c r="T1599">
        <f t="shared" si="49"/>
        <v>0</v>
      </c>
      <c r="U1599" t="b">
        <v>0</v>
      </c>
    </row>
    <row r="1600" spans="1:22" x14ac:dyDescent="0.25">
      <c r="A1600" s="1">
        <v>45157.867361111108</v>
      </c>
      <c r="B1600" s="1">
        <f t="shared" si="48"/>
        <v>45157</v>
      </c>
      <c r="C1600">
        <v>0</v>
      </c>
      <c r="D1600" t="s">
        <v>1618</v>
      </c>
      <c r="E1600">
        <v>3.0250029000000001E-2</v>
      </c>
      <c r="F1600">
        <v>2023</v>
      </c>
      <c r="G1600">
        <v>8</v>
      </c>
      <c r="H1600">
        <v>19</v>
      </c>
      <c r="I1600">
        <v>20</v>
      </c>
      <c r="J1600">
        <v>49</v>
      </c>
      <c r="K1600">
        <v>38</v>
      </c>
      <c r="L1600">
        <v>5</v>
      </c>
      <c r="M1600">
        <v>0.46297226518666601</v>
      </c>
      <c r="N1600">
        <v>-9.3643277333321697E-4</v>
      </c>
      <c r="O1600" t="s">
        <v>19</v>
      </c>
      <c r="P1600" t="s">
        <v>19</v>
      </c>
      <c r="Q1600" t="s">
        <v>19</v>
      </c>
      <c r="R1600" t="b">
        <v>0</v>
      </c>
      <c r="T1600">
        <f t="shared" si="49"/>
        <v>0</v>
      </c>
      <c r="U1600" t="b">
        <v>0</v>
      </c>
    </row>
    <row r="1601" spans="1:22" x14ac:dyDescent="0.25">
      <c r="A1601" s="1">
        <v>45157.90902777778</v>
      </c>
      <c r="B1601" s="1">
        <f t="shared" si="48"/>
        <v>45157</v>
      </c>
      <c r="C1601">
        <v>0</v>
      </c>
      <c r="D1601" t="s">
        <v>1619</v>
      </c>
      <c r="E1601">
        <v>2.5164889999999999E-2</v>
      </c>
      <c r="F1601">
        <v>2023</v>
      </c>
      <c r="G1601">
        <v>8</v>
      </c>
      <c r="H1601">
        <v>19</v>
      </c>
      <c r="I1601">
        <v>21</v>
      </c>
      <c r="J1601">
        <v>49</v>
      </c>
      <c r="K1601">
        <v>46</v>
      </c>
      <c r="L1601">
        <v>5</v>
      </c>
      <c r="M1601">
        <v>0.462889795133333</v>
      </c>
      <c r="N1601" s="2">
        <v>-8.2470053333394397E-5</v>
      </c>
      <c r="O1601" t="s">
        <v>19</v>
      </c>
      <c r="P1601" t="s">
        <v>19</v>
      </c>
      <c r="Q1601" t="s">
        <v>19</v>
      </c>
      <c r="R1601" t="b">
        <v>0</v>
      </c>
      <c r="T1601">
        <f t="shared" si="49"/>
        <v>0</v>
      </c>
      <c r="U1601" t="b">
        <v>0</v>
      </c>
    </row>
    <row r="1602" spans="1:22" x14ac:dyDescent="0.25">
      <c r="A1602" s="1">
        <v>45157.951388888891</v>
      </c>
      <c r="B1602" s="1">
        <f t="shared" si="48"/>
        <v>45157</v>
      </c>
      <c r="C1602">
        <v>0</v>
      </c>
      <c r="D1602" t="s">
        <v>1620</v>
      </c>
      <c r="E1602">
        <v>2.5828710000000001E-2</v>
      </c>
      <c r="F1602">
        <v>2023</v>
      </c>
      <c r="G1602">
        <v>8</v>
      </c>
      <c r="H1602">
        <v>19</v>
      </c>
      <c r="I1602">
        <v>22</v>
      </c>
      <c r="J1602">
        <v>50</v>
      </c>
      <c r="K1602">
        <v>21</v>
      </c>
      <c r="L1602">
        <v>5</v>
      </c>
      <c r="M1602">
        <v>0.46280297658666603</v>
      </c>
      <c r="N1602" s="2">
        <v>-8.68185466667004E-5</v>
      </c>
      <c r="O1602" t="s">
        <v>19</v>
      </c>
      <c r="P1602" t="s">
        <v>19</v>
      </c>
      <c r="Q1602" t="s">
        <v>19</v>
      </c>
      <c r="R1602" t="b">
        <v>0</v>
      </c>
      <c r="T1602">
        <f t="shared" si="49"/>
        <v>0</v>
      </c>
      <c r="U1602" t="b">
        <v>0</v>
      </c>
    </row>
    <row r="1603" spans="1:22" x14ac:dyDescent="0.25">
      <c r="A1603" s="1">
        <v>45157.993055555555</v>
      </c>
      <c r="B1603" s="1">
        <f t="shared" ref="B1603:B1666" si="50">DATE(YEAR(A1603),MONTH(A1603),DAY(A1603))</f>
        <v>45157</v>
      </c>
      <c r="C1603">
        <v>0</v>
      </c>
      <c r="D1603" t="s">
        <v>1621</v>
      </c>
      <c r="E1603">
        <v>0.13651719100000001</v>
      </c>
      <c r="F1603">
        <v>2023</v>
      </c>
      <c r="G1603">
        <v>8</v>
      </c>
      <c r="H1603">
        <v>19</v>
      </c>
      <c r="I1603">
        <v>23</v>
      </c>
      <c r="J1603">
        <v>50</v>
      </c>
      <c r="K1603">
        <v>49</v>
      </c>
      <c r="L1603">
        <v>5</v>
      </c>
      <c r="M1603">
        <v>0.46345631793333297</v>
      </c>
      <c r="N1603">
        <v>6.5334134666661305E-4</v>
      </c>
      <c r="O1603" t="s">
        <v>19</v>
      </c>
      <c r="P1603" t="s">
        <v>19</v>
      </c>
      <c r="Q1603" t="s">
        <v>19</v>
      </c>
      <c r="R1603" t="b">
        <v>0</v>
      </c>
      <c r="T1603">
        <f t="shared" si="49"/>
        <v>0</v>
      </c>
      <c r="U1603" t="b">
        <v>0</v>
      </c>
    </row>
    <row r="1604" spans="1:22" x14ac:dyDescent="0.25">
      <c r="A1604" s="1">
        <v>45158.035416666666</v>
      </c>
      <c r="B1604" s="1">
        <f t="shared" si="50"/>
        <v>45158</v>
      </c>
      <c r="C1604">
        <v>0</v>
      </c>
      <c r="D1604" t="s">
        <v>1622</v>
      </c>
      <c r="E1604">
        <v>8.6834449999999994E-2</v>
      </c>
      <c r="F1604">
        <v>2023</v>
      </c>
      <c r="G1604">
        <v>8</v>
      </c>
      <c r="H1604">
        <v>20</v>
      </c>
      <c r="I1604">
        <v>0</v>
      </c>
      <c r="J1604">
        <v>51</v>
      </c>
      <c r="K1604">
        <v>13</v>
      </c>
      <c r="L1604">
        <v>5</v>
      </c>
      <c r="M1604">
        <v>0.46373544922666599</v>
      </c>
      <c r="N1604">
        <v>2.7913129333340098E-4</v>
      </c>
      <c r="O1604" t="s">
        <v>19</v>
      </c>
      <c r="P1604" t="s">
        <v>19</v>
      </c>
      <c r="Q1604" t="s">
        <v>19</v>
      </c>
      <c r="R1604" t="b">
        <v>0</v>
      </c>
      <c r="T1604">
        <f t="shared" si="49"/>
        <v>0</v>
      </c>
      <c r="U1604" t="b">
        <v>0</v>
      </c>
    </row>
    <row r="1605" spans="1:22" x14ac:dyDescent="0.25">
      <c r="A1605" s="1">
        <v>45158.07708333333</v>
      </c>
      <c r="B1605" s="1">
        <f t="shared" si="50"/>
        <v>45158</v>
      </c>
      <c r="C1605">
        <v>0</v>
      </c>
      <c r="D1605" t="s">
        <v>1623</v>
      </c>
      <c r="E1605">
        <v>0.15708045400000001</v>
      </c>
      <c r="F1605">
        <v>2023</v>
      </c>
      <c r="G1605">
        <v>8</v>
      </c>
      <c r="H1605">
        <v>20</v>
      </c>
      <c r="I1605">
        <v>1</v>
      </c>
      <c r="J1605">
        <v>51</v>
      </c>
      <c r="K1605">
        <v>38</v>
      </c>
      <c r="L1605">
        <v>5</v>
      </c>
      <c r="M1605">
        <v>0.46449636852666598</v>
      </c>
      <c r="N1605">
        <v>7.6091929999999499E-4</v>
      </c>
      <c r="O1605" t="s">
        <v>19</v>
      </c>
      <c r="P1605" t="s">
        <v>19</v>
      </c>
      <c r="Q1605" t="s">
        <v>19</v>
      </c>
      <c r="R1605" t="b">
        <v>0</v>
      </c>
      <c r="T1605">
        <f t="shared" si="49"/>
        <v>0</v>
      </c>
      <c r="U1605" t="b">
        <v>0</v>
      </c>
    </row>
    <row r="1606" spans="1:22" x14ac:dyDescent="0.25">
      <c r="A1606" s="1">
        <v>45158.118750000001</v>
      </c>
      <c r="B1606" s="1">
        <f t="shared" si="50"/>
        <v>45158</v>
      </c>
      <c r="C1606">
        <v>0</v>
      </c>
      <c r="D1606" t="s">
        <v>1624</v>
      </c>
      <c r="E1606">
        <v>1.1607047740000001</v>
      </c>
      <c r="F1606">
        <v>2023</v>
      </c>
      <c r="G1606">
        <v>8</v>
      </c>
      <c r="H1606">
        <v>20</v>
      </c>
      <c r="I1606">
        <v>2</v>
      </c>
      <c r="J1606">
        <v>51</v>
      </c>
      <c r="K1606">
        <v>54</v>
      </c>
      <c r="L1606">
        <v>5</v>
      </c>
      <c r="M1606">
        <v>0.47105836737999901</v>
      </c>
      <c r="N1606">
        <v>6.5619988533333002E-3</v>
      </c>
      <c r="O1606" t="s">
        <v>19</v>
      </c>
      <c r="P1606" t="s">
        <v>19</v>
      </c>
      <c r="Q1606" t="s">
        <v>19</v>
      </c>
      <c r="R1606" s="3" t="b">
        <v>1</v>
      </c>
      <c r="S1606">
        <v>1</v>
      </c>
      <c r="T1606">
        <f t="shared" si="49"/>
        <v>0</v>
      </c>
      <c r="U1606" s="3" t="b">
        <v>1</v>
      </c>
      <c r="V1606">
        <v>1</v>
      </c>
    </row>
    <row r="1607" spans="1:22" x14ac:dyDescent="0.25">
      <c r="A1607" s="1">
        <v>45158.161111111112</v>
      </c>
      <c r="B1607" s="1">
        <f t="shared" si="50"/>
        <v>45158</v>
      </c>
      <c r="C1607">
        <v>0</v>
      </c>
      <c r="D1607" t="s">
        <v>1625</v>
      </c>
      <c r="E1607">
        <v>0.87080288800000005</v>
      </c>
      <c r="F1607">
        <v>2023</v>
      </c>
      <c r="G1607">
        <v>8</v>
      </c>
      <c r="H1607">
        <v>20</v>
      </c>
      <c r="I1607">
        <v>3</v>
      </c>
      <c r="J1607">
        <v>52</v>
      </c>
      <c r="K1607">
        <v>9</v>
      </c>
      <c r="L1607">
        <v>5</v>
      </c>
      <c r="M1607">
        <v>0.47393663412666598</v>
      </c>
      <c r="N1607">
        <v>2.8782667466666898E-3</v>
      </c>
      <c r="O1607" t="s">
        <v>19</v>
      </c>
      <c r="P1607" t="s">
        <v>19</v>
      </c>
      <c r="Q1607" t="s">
        <v>19</v>
      </c>
      <c r="R1607" s="3" t="b">
        <v>1</v>
      </c>
      <c r="S1607">
        <v>1</v>
      </c>
      <c r="T1607">
        <f t="shared" si="49"/>
        <v>0</v>
      </c>
      <c r="U1607" t="b">
        <v>0</v>
      </c>
    </row>
    <row r="1608" spans="1:22" x14ac:dyDescent="0.25">
      <c r="A1608" s="1">
        <v>45158.202777777777</v>
      </c>
      <c r="B1608" s="1">
        <f t="shared" si="50"/>
        <v>45158</v>
      </c>
      <c r="C1608">
        <v>0</v>
      </c>
      <c r="D1608" t="s">
        <v>1626</v>
      </c>
      <c r="E1608">
        <v>1.447744793</v>
      </c>
      <c r="F1608">
        <v>2023</v>
      </c>
      <c r="G1608">
        <v>8</v>
      </c>
      <c r="H1608">
        <v>20</v>
      </c>
      <c r="I1608">
        <v>4</v>
      </c>
      <c r="J1608">
        <v>52</v>
      </c>
      <c r="K1608">
        <v>30</v>
      </c>
      <c r="L1608">
        <v>5</v>
      </c>
      <c r="M1608">
        <v>0.48098422052000001</v>
      </c>
      <c r="N1608">
        <v>7.0475863933333596E-3</v>
      </c>
      <c r="O1608" t="s">
        <v>19</v>
      </c>
      <c r="P1608" t="s">
        <v>19</v>
      </c>
      <c r="Q1608" t="s">
        <v>19</v>
      </c>
      <c r="R1608" s="3" t="b">
        <v>1</v>
      </c>
      <c r="S1608">
        <v>1</v>
      </c>
      <c r="T1608">
        <f t="shared" si="49"/>
        <v>0</v>
      </c>
      <c r="U1608" s="3" t="b">
        <v>1</v>
      </c>
      <c r="V1608">
        <v>1</v>
      </c>
    </row>
    <row r="1609" spans="1:22" x14ac:dyDescent="0.25">
      <c r="A1609" s="1">
        <v>45158.244444444441</v>
      </c>
      <c r="B1609" s="1">
        <f t="shared" si="50"/>
        <v>45158</v>
      </c>
      <c r="C1609">
        <v>0</v>
      </c>
      <c r="D1609" t="s">
        <v>1627</v>
      </c>
      <c r="E1609">
        <v>0.865353343</v>
      </c>
      <c r="F1609">
        <v>2023</v>
      </c>
      <c r="G1609">
        <v>8</v>
      </c>
      <c r="H1609">
        <v>20</v>
      </c>
      <c r="I1609">
        <v>5</v>
      </c>
      <c r="J1609">
        <v>52</v>
      </c>
      <c r="K1609">
        <v>52</v>
      </c>
      <c r="L1609">
        <v>5</v>
      </c>
      <c r="M1609">
        <v>0.48628253626666601</v>
      </c>
      <c r="N1609">
        <v>5.2983157466667203E-3</v>
      </c>
      <c r="O1609" t="s">
        <v>19</v>
      </c>
      <c r="P1609" t="s">
        <v>19</v>
      </c>
      <c r="Q1609" t="s">
        <v>19</v>
      </c>
      <c r="R1609" s="3" t="b">
        <v>1</v>
      </c>
      <c r="S1609">
        <v>1</v>
      </c>
      <c r="T1609">
        <f t="shared" si="49"/>
        <v>0</v>
      </c>
      <c r="U1609" t="b">
        <v>0</v>
      </c>
    </row>
    <row r="1610" spans="1:22" x14ac:dyDescent="0.25">
      <c r="A1610" s="1">
        <v>45158.286805555559</v>
      </c>
      <c r="B1610" s="1">
        <f t="shared" si="50"/>
        <v>45158</v>
      </c>
      <c r="C1610">
        <v>0</v>
      </c>
      <c r="D1610" t="s">
        <v>1628</v>
      </c>
      <c r="E1610">
        <v>1.808696305</v>
      </c>
      <c r="F1610">
        <v>2023</v>
      </c>
      <c r="G1610">
        <v>8</v>
      </c>
      <c r="H1610">
        <v>20</v>
      </c>
      <c r="I1610">
        <v>6</v>
      </c>
      <c r="J1610">
        <v>53</v>
      </c>
      <c r="K1610">
        <v>2</v>
      </c>
      <c r="L1610">
        <v>5</v>
      </c>
      <c r="M1610">
        <v>0.49682176555333302</v>
      </c>
      <c r="N1610">
        <v>1.0539229286666601E-2</v>
      </c>
      <c r="O1610" t="s">
        <v>19</v>
      </c>
      <c r="P1610" t="s">
        <v>19</v>
      </c>
      <c r="Q1610" t="s">
        <v>19</v>
      </c>
      <c r="R1610" s="3" t="b">
        <v>1</v>
      </c>
      <c r="S1610">
        <v>1</v>
      </c>
      <c r="T1610">
        <f t="shared" si="49"/>
        <v>0</v>
      </c>
      <c r="U1610" s="3" t="b">
        <v>1</v>
      </c>
      <c r="V1610">
        <v>1</v>
      </c>
    </row>
    <row r="1611" spans="1:22" x14ac:dyDescent="0.25">
      <c r="A1611" s="1">
        <v>45158.328472222223</v>
      </c>
      <c r="B1611" s="1">
        <f t="shared" si="50"/>
        <v>45158</v>
      </c>
      <c r="C1611">
        <v>0</v>
      </c>
      <c r="D1611" t="s">
        <v>1629</v>
      </c>
      <c r="E1611">
        <v>3.9056836999999997E-2</v>
      </c>
      <c r="F1611">
        <v>2023</v>
      </c>
      <c r="G1611">
        <v>8</v>
      </c>
      <c r="H1611">
        <v>20</v>
      </c>
      <c r="I1611">
        <v>7</v>
      </c>
      <c r="J1611">
        <v>53</v>
      </c>
      <c r="K1611">
        <v>12</v>
      </c>
      <c r="L1611">
        <v>5</v>
      </c>
      <c r="M1611">
        <v>0.49493409059999999</v>
      </c>
      <c r="N1611">
        <v>-1.8876749533333001E-3</v>
      </c>
      <c r="O1611" t="s">
        <v>19</v>
      </c>
      <c r="P1611" t="s">
        <v>19</v>
      </c>
      <c r="Q1611" t="s">
        <v>19</v>
      </c>
      <c r="R1611" t="b">
        <v>0</v>
      </c>
      <c r="T1611">
        <f t="shared" si="49"/>
        <v>0</v>
      </c>
      <c r="U1611" t="b">
        <v>0</v>
      </c>
    </row>
    <row r="1612" spans="1:22" x14ac:dyDescent="0.25">
      <c r="A1612" s="1">
        <v>45158.370138888888</v>
      </c>
      <c r="B1612" s="1">
        <f t="shared" si="50"/>
        <v>45158</v>
      </c>
      <c r="C1612">
        <v>0</v>
      </c>
      <c r="D1612" t="s">
        <v>1630</v>
      </c>
      <c r="E1612">
        <v>0.147406125</v>
      </c>
      <c r="F1612">
        <v>2023</v>
      </c>
      <c r="G1612">
        <v>8</v>
      </c>
      <c r="H1612">
        <v>20</v>
      </c>
      <c r="I1612">
        <v>8</v>
      </c>
      <c r="J1612">
        <v>53</v>
      </c>
      <c r="K1612">
        <v>35</v>
      </c>
      <c r="L1612">
        <v>5</v>
      </c>
      <c r="M1612">
        <v>0.49269611873333302</v>
      </c>
      <c r="N1612">
        <v>-2.2379718666667402E-3</v>
      </c>
      <c r="O1612" t="s">
        <v>19</v>
      </c>
      <c r="P1612" t="s">
        <v>19</v>
      </c>
      <c r="Q1612" t="s">
        <v>19</v>
      </c>
      <c r="R1612" t="b">
        <v>0</v>
      </c>
      <c r="T1612">
        <f t="shared" si="49"/>
        <v>0</v>
      </c>
      <c r="U1612" t="b">
        <v>0</v>
      </c>
    </row>
    <row r="1613" spans="1:22" x14ac:dyDescent="0.25">
      <c r="A1613" s="1">
        <v>45158.411805555559</v>
      </c>
      <c r="B1613" s="1">
        <f t="shared" si="50"/>
        <v>45158</v>
      </c>
      <c r="C1613">
        <v>0</v>
      </c>
      <c r="D1613" t="s">
        <v>1631</v>
      </c>
      <c r="E1613">
        <v>2.5180482000000001E-2</v>
      </c>
      <c r="F1613">
        <v>2023</v>
      </c>
      <c r="G1613">
        <v>8</v>
      </c>
      <c r="H1613">
        <v>20</v>
      </c>
      <c r="I1613">
        <v>9</v>
      </c>
      <c r="J1613">
        <v>53</v>
      </c>
      <c r="K1613">
        <v>48</v>
      </c>
      <c r="L1613">
        <v>5</v>
      </c>
      <c r="M1613">
        <v>0.48773291417333298</v>
      </c>
      <c r="N1613">
        <v>-4.9632045599999298E-3</v>
      </c>
      <c r="O1613" t="s">
        <v>19</v>
      </c>
      <c r="P1613" t="s">
        <v>19</v>
      </c>
      <c r="Q1613" t="s">
        <v>19</v>
      </c>
      <c r="R1613" t="b">
        <v>0</v>
      </c>
      <c r="T1613">
        <f t="shared" si="49"/>
        <v>0</v>
      </c>
      <c r="U1613" t="b">
        <v>0</v>
      </c>
    </row>
    <row r="1614" spans="1:22" x14ac:dyDescent="0.25">
      <c r="A1614" s="1">
        <v>45158.45416666667</v>
      </c>
      <c r="B1614" s="1">
        <f t="shared" si="50"/>
        <v>45158</v>
      </c>
      <c r="C1614">
        <v>0</v>
      </c>
      <c r="D1614" t="s">
        <v>1632</v>
      </c>
      <c r="E1614">
        <v>3.1467999000000003E-2</v>
      </c>
      <c r="F1614">
        <v>2023</v>
      </c>
      <c r="G1614">
        <v>8</v>
      </c>
      <c r="H1614">
        <v>20</v>
      </c>
      <c r="I1614">
        <v>10</v>
      </c>
      <c r="J1614">
        <v>54</v>
      </c>
      <c r="K1614">
        <v>8</v>
      </c>
      <c r="L1614">
        <v>5</v>
      </c>
      <c r="M1614">
        <v>0.48458774993333298</v>
      </c>
      <c r="N1614">
        <v>-3.1451642399999398E-3</v>
      </c>
      <c r="O1614" t="s">
        <v>19</v>
      </c>
      <c r="P1614" t="s">
        <v>19</v>
      </c>
      <c r="Q1614" t="s">
        <v>19</v>
      </c>
      <c r="R1614" t="b">
        <v>0</v>
      </c>
      <c r="T1614">
        <f t="shared" si="49"/>
        <v>0</v>
      </c>
      <c r="U1614" t="b">
        <v>0</v>
      </c>
    </row>
    <row r="1615" spans="1:22" x14ac:dyDescent="0.25">
      <c r="A1615" s="1">
        <v>45158.495833333334</v>
      </c>
      <c r="B1615" s="1">
        <f t="shared" si="50"/>
        <v>45158</v>
      </c>
      <c r="C1615">
        <v>0</v>
      </c>
      <c r="D1615" t="s">
        <v>1633</v>
      </c>
      <c r="E1615">
        <v>4.9717718000000001E-2</v>
      </c>
      <c r="F1615">
        <v>2023</v>
      </c>
      <c r="G1615">
        <v>8</v>
      </c>
      <c r="H1615">
        <v>20</v>
      </c>
      <c r="I1615">
        <v>11</v>
      </c>
      <c r="J1615">
        <v>54</v>
      </c>
      <c r="K1615">
        <v>28</v>
      </c>
      <c r="L1615">
        <v>5</v>
      </c>
      <c r="M1615">
        <v>0.47828310658666601</v>
      </c>
      <c r="N1615">
        <v>-6.3046433466666897E-3</v>
      </c>
      <c r="O1615" t="s">
        <v>19</v>
      </c>
      <c r="P1615" t="s">
        <v>19</v>
      </c>
      <c r="Q1615" t="s">
        <v>19</v>
      </c>
      <c r="R1615" t="b">
        <v>0</v>
      </c>
      <c r="T1615">
        <f t="shared" si="49"/>
        <v>0</v>
      </c>
      <c r="U1615" t="b">
        <v>0</v>
      </c>
    </row>
    <row r="1616" spans="1:22" x14ac:dyDescent="0.25">
      <c r="A1616" s="1">
        <v>45158.537499999999</v>
      </c>
      <c r="B1616" s="1">
        <f t="shared" si="50"/>
        <v>45158</v>
      </c>
      <c r="C1616">
        <v>0</v>
      </c>
      <c r="D1616" t="s">
        <v>1634</v>
      </c>
      <c r="E1616">
        <v>0.39965267599999998</v>
      </c>
      <c r="F1616">
        <v>2023</v>
      </c>
      <c r="G1616">
        <v>8</v>
      </c>
      <c r="H1616">
        <v>20</v>
      </c>
      <c r="I1616">
        <v>12</v>
      </c>
      <c r="J1616">
        <v>54</v>
      </c>
      <c r="K1616">
        <v>47</v>
      </c>
      <c r="L1616">
        <v>5</v>
      </c>
      <c r="M1616">
        <v>0.48058077227333301</v>
      </c>
      <c r="N1616">
        <v>2.2976656866666098E-3</v>
      </c>
      <c r="O1616" t="s">
        <v>19</v>
      </c>
      <c r="P1616" t="s">
        <v>19</v>
      </c>
      <c r="Q1616" t="s">
        <v>19</v>
      </c>
      <c r="R1616" s="3" t="b">
        <v>1</v>
      </c>
      <c r="S1616">
        <v>1</v>
      </c>
      <c r="T1616">
        <f t="shared" si="49"/>
        <v>0</v>
      </c>
      <c r="U1616" t="b">
        <v>0</v>
      </c>
    </row>
    <row r="1617" spans="1:22" x14ac:dyDescent="0.25">
      <c r="A1617" s="1">
        <v>45158.579861111109</v>
      </c>
      <c r="B1617" s="1">
        <f t="shared" si="50"/>
        <v>45158</v>
      </c>
      <c r="C1617">
        <v>0</v>
      </c>
      <c r="D1617" t="s">
        <v>1635</v>
      </c>
      <c r="E1617">
        <v>0.27730000599999999</v>
      </c>
      <c r="F1617">
        <v>2023</v>
      </c>
      <c r="G1617">
        <v>8</v>
      </c>
      <c r="H1617">
        <v>20</v>
      </c>
      <c r="I1617">
        <v>13</v>
      </c>
      <c r="J1617">
        <v>55</v>
      </c>
      <c r="K1617">
        <v>35</v>
      </c>
      <c r="L1617">
        <v>5</v>
      </c>
      <c r="M1617">
        <v>0.47807431911333298</v>
      </c>
      <c r="N1617">
        <v>-2.5064531600000298E-3</v>
      </c>
      <c r="O1617" t="s">
        <v>19</v>
      </c>
      <c r="P1617" t="s">
        <v>19</v>
      </c>
      <c r="Q1617" t="s">
        <v>19</v>
      </c>
      <c r="R1617" t="b">
        <v>0</v>
      </c>
      <c r="T1617">
        <f t="shared" si="49"/>
        <v>0</v>
      </c>
      <c r="U1617" t="b">
        <v>0</v>
      </c>
    </row>
    <row r="1618" spans="1:22" x14ac:dyDescent="0.25">
      <c r="A1618" s="1">
        <v>45158.621527777781</v>
      </c>
      <c r="B1618" s="1">
        <f t="shared" si="50"/>
        <v>45158</v>
      </c>
      <c r="C1618">
        <v>0</v>
      </c>
      <c r="D1618" t="s">
        <v>1636</v>
      </c>
      <c r="E1618">
        <v>0.22089576799999999</v>
      </c>
      <c r="F1618">
        <v>2023</v>
      </c>
      <c r="G1618">
        <v>8</v>
      </c>
      <c r="H1618">
        <v>20</v>
      </c>
      <c r="I1618">
        <v>14</v>
      </c>
      <c r="J1618">
        <v>55</v>
      </c>
      <c r="K1618">
        <v>43</v>
      </c>
      <c r="L1618">
        <v>5</v>
      </c>
      <c r="M1618">
        <v>0.474212080193333</v>
      </c>
      <c r="N1618">
        <v>-3.8622389199999799E-3</v>
      </c>
      <c r="O1618" t="s">
        <v>19</v>
      </c>
      <c r="P1618" t="s">
        <v>19</v>
      </c>
      <c r="Q1618" t="s">
        <v>19</v>
      </c>
      <c r="R1618" t="b">
        <v>0</v>
      </c>
      <c r="T1618">
        <f t="shared" si="49"/>
        <v>0</v>
      </c>
      <c r="U1618" t="b">
        <v>0</v>
      </c>
    </row>
    <row r="1619" spans="1:22" x14ac:dyDescent="0.25">
      <c r="A1619" s="1">
        <v>45158.663888888892</v>
      </c>
      <c r="B1619" s="1">
        <f t="shared" si="50"/>
        <v>45158</v>
      </c>
      <c r="C1619">
        <v>0</v>
      </c>
      <c r="D1619" t="s">
        <v>1637</v>
      </c>
      <c r="E1619">
        <v>0.56132702099999998</v>
      </c>
      <c r="F1619">
        <v>2023</v>
      </c>
      <c r="G1619">
        <v>8</v>
      </c>
      <c r="H1619">
        <v>20</v>
      </c>
      <c r="I1619">
        <v>15</v>
      </c>
      <c r="J1619">
        <v>56</v>
      </c>
      <c r="K1619">
        <v>1</v>
      </c>
      <c r="L1619">
        <v>5</v>
      </c>
      <c r="M1619">
        <v>0.47245697546666598</v>
      </c>
      <c r="N1619">
        <v>-1.75510472666673E-3</v>
      </c>
      <c r="O1619" t="s">
        <v>19</v>
      </c>
      <c r="P1619" t="s">
        <v>19</v>
      </c>
      <c r="Q1619" t="s">
        <v>19</v>
      </c>
      <c r="R1619" s="3" t="b">
        <v>1</v>
      </c>
      <c r="S1619">
        <v>1</v>
      </c>
      <c r="T1619">
        <f t="shared" si="49"/>
        <v>0</v>
      </c>
      <c r="U1619" t="b">
        <v>0</v>
      </c>
    </row>
    <row r="1620" spans="1:22" x14ac:dyDescent="0.25">
      <c r="A1620" s="1">
        <v>45158.705555555556</v>
      </c>
      <c r="B1620" s="1">
        <f t="shared" si="50"/>
        <v>45158</v>
      </c>
      <c r="C1620">
        <v>0</v>
      </c>
      <c r="D1620" t="s">
        <v>1638</v>
      </c>
      <c r="E1620">
        <v>0.37682507999999998</v>
      </c>
      <c r="F1620">
        <v>2023</v>
      </c>
      <c r="G1620">
        <v>8</v>
      </c>
      <c r="H1620">
        <v>20</v>
      </c>
      <c r="I1620">
        <v>16</v>
      </c>
      <c r="J1620">
        <v>56</v>
      </c>
      <c r="K1620">
        <v>28</v>
      </c>
      <c r="L1620">
        <v>5</v>
      </c>
      <c r="M1620">
        <v>0.46858718667333299</v>
      </c>
      <c r="N1620">
        <v>-3.86978879333327E-3</v>
      </c>
      <c r="O1620" t="s">
        <v>19</v>
      </c>
      <c r="P1620" t="s">
        <v>19</v>
      </c>
      <c r="Q1620" t="s">
        <v>19</v>
      </c>
      <c r="R1620" s="3" t="b">
        <v>1</v>
      </c>
      <c r="S1620">
        <v>1</v>
      </c>
      <c r="T1620">
        <f t="shared" si="49"/>
        <v>0</v>
      </c>
      <c r="U1620" t="b">
        <v>0</v>
      </c>
    </row>
    <row r="1621" spans="1:22" x14ac:dyDescent="0.25">
      <c r="A1621" s="1">
        <v>45158.74722222222</v>
      </c>
      <c r="B1621" s="1">
        <f t="shared" si="50"/>
        <v>45158</v>
      </c>
      <c r="C1621">
        <v>0</v>
      </c>
      <c r="D1621" t="s">
        <v>1639</v>
      </c>
      <c r="E1621">
        <v>0.67702161400000005</v>
      </c>
      <c r="F1621">
        <v>2023</v>
      </c>
      <c r="G1621">
        <v>8</v>
      </c>
      <c r="H1621">
        <v>20</v>
      </c>
      <c r="I1621">
        <v>17</v>
      </c>
      <c r="J1621">
        <v>56</v>
      </c>
      <c r="K1621">
        <v>39</v>
      </c>
      <c r="L1621">
        <v>5</v>
      </c>
      <c r="M1621">
        <v>0.46733947981333301</v>
      </c>
      <c r="N1621">
        <v>-1.2477068600000301E-3</v>
      </c>
      <c r="O1621" t="s">
        <v>19</v>
      </c>
      <c r="P1621" t="s">
        <v>19</v>
      </c>
      <c r="Q1621" t="s">
        <v>19</v>
      </c>
      <c r="R1621" s="3" t="b">
        <v>1</v>
      </c>
      <c r="S1621">
        <v>1</v>
      </c>
      <c r="T1621">
        <f t="shared" si="49"/>
        <v>0</v>
      </c>
      <c r="U1621" t="b">
        <v>0</v>
      </c>
    </row>
    <row r="1622" spans="1:22" x14ac:dyDescent="0.25">
      <c r="A1622" s="1">
        <v>45158.789583333331</v>
      </c>
      <c r="B1622" s="1">
        <f t="shared" si="50"/>
        <v>45158</v>
      </c>
      <c r="C1622">
        <v>0</v>
      </c>
      <c r="D1622" t="s">
        <v>1640</v>
      </c>
      <c r="E1622">
        <v>1.1939548470000001</v>
      </c>
      <c r="F1622">
        <v>2023</v>
      </c>
      <c r="G1622">
        <v>8</v>
      </c>
      <c r="H1622">
        <v>20</v>
      </c>
      <c r="I1622">
        <v>18</v>
      </c>
      <c r="J1622">
        <v>57</v>
      </c>
      <c r="K1622">
        <v>7</v>
      </c>
      <c r="L1622">
        <v>5</v>
      </c>
      <c r="M1622">
        <v>0.47300242845333301</v>
      </c>
      <c r="N1622">
        <v>5.6629486400000496E-3</v>
      </c>
      <c r="O1622" t="s">
        <v>19</v>
      </c>
      <c r="P1622" t="s">
        <v>19</v>
      </c>
      <c r="Q1622" t="s">
        <v>19</v>
      </c>
      <c r="R1622" s="3" t="b">
        <v>1</v>
      </c>
      <c r="S1622">
        <v>1</v>
      </c>
      <c r="T1622">
        <f t="shared" si="49"/>
        <v>0</v>
      </c>
      <c r="U1622" s="3" t="b">
        <v>1</v>
      </c>
      <c r="V1622">
        <v>1</v>
      </c>
    </row>
    <row r="1623" spans="1:22" x14ac:dyDescent="0.25">
      <c r="A1623" s="1">
        <v>45158.832638888889</v>
      </c>
      <c r="B1623" s="1">
        <f t="shared" si="50"/>
        <v>45158</v>
      </c>
      <c r="C1623">
        <v>0</v>
      </c>
      <c r="D1623" t="s">
        <v>1641</v>
      </c>
      <c r="E1623">
        <v>6.4988215000000002E-2</v>
      </c>
      <c r="F1623">
        <v>2023</v>
      </c>
      <c r="G1623">
        <v>8</v>
      </c>
      <c r="H1623">
        <v>20</v>
      </c>
      <c r="I1623">
        <v>19</v>
      </c>
      <c r="J1623">
        <v>59</v>
      </c>
      <c r="K1623">
        <v>14</v>
      </c>
      <c r="L1623">
        <v>5</v>
      </c>
      <c r="M1623">
        <v>0.473309322926666</v>
      </c>
      <c r="N1623">
        <v>3.0689447333331898E-4</v>
      </c>
      <c r="O1623" t="s">
        <v>19</v>
      </c>
      <c r="P1623" t="s">
        <v>19</v>
      </c>
      <c r="Q1623" t="s">
        <v>19</v>
      </c>
      <c r="R1623" t="b">
        <v>0</v>
      </c>
      <c r="T1623">
        <f t="shared" si="49"/>
        <v>0</v>
      </c>
      <c r="U1623" t="b">
        <v>0</v>
      </c>
    </row>
    <row r="1624" spans="1:22" x14ac:dyDescent="0.25">
      <c r="A1624" s="1">
        <v>45158.874305555553</v>
      </c>
      <c r="B1624" s="1">
        <f t="shared" si="50"/>
        <v>45158</v>
      </c>
      <c r="C1624">
        <v>0</v>
      </c>
      <c r="D1624" t="s">
        <v>1642</v>
      </c>
      <c r="E1624">
        <v>4.2990320999999998E-2</v>
      </c>
      <c r="F1624">
        <v>2023</v>
      </c>
      <c r="G1624">
        <v>8</v>
      </c>
      <c r="H1624">
        <v>20</v>
      </c>
      <c r="I1624">
        <v>20</v>
      </c>
      <c r="J1624">
        <v>59</v>
      </c>
      <c r="K1624">
        <v>28</v>
      </c>
      <c r="L1624">
        <v>5</v>
      </c>
      <c r="M1624">
        <v>0.47300659117333299</v>
      </c>
      <c r="N1624">
        <v>-3.0273175333328501E-4</v>
      </c>
      <c r="O1624" t="s">
        <v>19</v>
      </c>
      <c r="P1624" t="s">
        <v>19</v>
      </c>
      <c r="Q1624" t="s">
        <v>19</v>
      </c>
      <c r="R1624" t="b">
        <v>0</v>
      </c>
      <c r="T1624">
        <f t="shared" si="49"/>
        <v>0</v>
      </c>
      <c r="U1624" t="b">
        <v>0</v>
      </c>
    </row>
    <row r="1625" spans="1:22" x14ac:dyDescent="0.25">
      <c r="A1625" s="1">
        <v>45158.915972222225</v>
      </c>
      <c r="B1625" s="1">
        <f t="shared" si="50"/>
        <v>45158</v>
      </c>
      <c r="C1625">
        <v>0</v>
      </c>
      <c r="D1625" t="s">
        <v>1643</v>
      </c>
      <c r="E1625">
        <v>6.2404669000000003E-2</v>
      </c>
      <c r="F1625">
        <v>2023</v>
      </c>
      <c r="G1625">
        <v>8</v>
      </c>
      <c r="H1625">
        <v>20</v>
      </c>
      <c r="I1625">
        <v>21</v>
      </c>
      <c r="J1625">
        <v>59</v>
      </c>
      <c r="K1625">
        <v>54</v>
      </c>
      <c r="L1625">
        <v>5</v>
      </c>
      <c r="M1625">
        <v>0.47122876665333302</v>
      </c>
      <c r="N1625">
        <v>-1.7778245200000199E-3</v>
      </c>
      <c r="O1625" t="s">
        <v>19</v>
      </c>
      <c r="P1625" t="s">
        <v>19</v>
      </c>
      <c r="Q1625" t="s">
        <v>19</v>
      </c>
      <c r="R1625" t="b">
        <v>0</v>
      </c>
      <c r="T1625">
        <f t="shared" si="49"/>
        <v>0</v>
      </c>
      <c r="U1625" t="b">
        <v>0</v>
      </c>
    </row>
    <row r="1626" spans="1:22" x14ac:dyDescent="0.25">
      <c r="A1626" s="1">
        <v>45158.958333333336</v>
      </c>
      <c r="B1626" s="1">
        <f t="shared" si="50"/>
        <v>45158</v>
      </c>
      <c r="C1626">
        <v>0</v>
      </c>
      <c r="D1626" t="s">
        <v>1644</v>
      </c>
      <c r="E1626">
        <v>3.4857299000000001E-2</v>
      </c>
      <c r="F1626">
        <v>2023</v>
      </c>
      <c r="G1626">
        <v>8</v>
      </c>
      <c r="H1626">
        <v>20</v>
      </c>
      <c r="I1626">
        <v>23</v>
      </c>
      <c r="J1626">
        <v>0</v>
      </c>
      <c r="K1626">
        <v>27</v>
      </c>
      <c r="L1626">
        <v>5</v>
      </c>
      <c r="M1626">
        <v>0.47125407204666597</v>
      </c>
      <c r="N1626" s="2">
        <v>2.5305393333341299E-5</v>
      </c>
      <c r="O1626" t="s">
        <v>19</v>
      </c>
      <c r="P1626" t="s">
        <v>19</v>
      </c>
      <c r="Q1626" t="s">
        <v>19</v>
      </c>
      <c r="R1626" t="b">
        <v>0</v>
      </c>
      <c r="T1626">
        <f t="shared" si="49"/>
        <v>0</v>
      </c>
      <c r="U1626" t="b">
        <v>0</v>
      </c>
    </row>
    <row r="1627" spans="1:22" x14ac:dyDescent="0.25">
      <c r="A1627" s="1">
        <v>45159.000694444447</v>
      </c>
      <c r="B1627" s="1">
        <f t="shared" si="50"/>
        <v>45159</v>
      </c>
      <c r="C1627">
        <v>0</v>
      </c>
      <c r="D1627" t="s">
        <v>1645</v>
      </c>
      <c r="E1627">
        <v>6.0072807999999998E-2</v>
      </c>
      <c r="F1627">
        <v>2023</v>
      </c>
      <c r="G1627">
        <v>8</v>
      </c>
      <c r="H1627">
        <v>21</v>
      </c>
      <c r="I1627">
        <v>0</v>
      </c>
      <c r="J1627">
        <v>1</v>
      </c>
      <c r="K1627">
        <v>0</v>
      </c>
      <c r="L1627">
        <v>5</v>
      </c>
      <c r="M1627">
        <v>0.47144436606000001</v>
      </c>
      <c r="N1627">
        <v>1.90294013333314E-4</v>
      </c>
      <c r="O1627" t="s">
        <v>19</v>
      </c>
      <c r="P1627" t="s">
        <v>19</v>
      </c>
      <c r="Q1627" t="s">
        <v>19</v>
      </c>
      <c r="R1627" t="b">
        <v>0</v>
      </c>
      <c r="T1627">
        <f t="shared" si="49"/>
        <v>0</v>
      </c>
      <c r="U1627" t="b">
        <v>0</v>
      </c>
    </row>
    <row r="1628" spans="1:22" x14ac:dyDescent="0.25">
      <c r="A1628" s="1">
        <v>45159.042361111111</v>
      </c>
      <c r="B1628" s="1">
        <f t="shared" si="50"/>
        <v>45159</v>
      </c>
      <c r="C1628">
        <v>0</v>
      </c>
      <c r="D1628" t="s">
        <v>1646</v>
      </c>
      <c r="E1628">
        <v>0.282264283</v>
      </c>
      <c r="F1628">
        <v>2023</v>
      </c>
      <c r="G1628">
        <v>8</v>
      </c>
      <c r="H1628">
        <v>21</v>
      </c>
      <c r="I1628">
        <v>1</v>
      </c>
      <c r="J1628">
        <v>1</v>
      </c>
      <c r="K1628">
        <v>39</v>
      </c>
      <c r="L1628">
        <v>5</v>
      </c>
      <c r="M1628">
        <v>0.472714594186666</v>
      </c>
      <c r="N1628">
        <v>1.2702281266667699E-3</v>
      </c>
      <c r="O1628" t="s">
        <v>19</v>
      </c>
      <c r="P1628" t="s">
        <v>19</v>
      </c>
      <c r="Q1628" t="s">
        <v>19</v>
      </c>
      <c r="R1628" t="b">
        <v>0</v>
      </c>
      <c r="T1628">
        <f t="shared" si="49"/>
        <v>0</v>
      </c>
      <c r="U1628" t="b">
        <v>0</v>
      </c>
    </row>
    <row r="1629" spans="1:22" x14ac:dyDescent="0.25">
      <c r="A1629" s="1">
        <v>45159.084722222222</v>
      </c>
      <c r="B1629" s="1">
        <f t="shared" si="50"/>
        <v>45159</v>
      </c>
      <c r="C1629">
        <v>0</v>
      </c>
      <c r="D1629" t="s">
        <v>1647</v>
      </c>
      <c r="E1629">
        <v>0.17668843400000001</v>
      </c>
      <c r="F1629">
        <v>2023</v>
      </c>
      <c r="G1629">
        <v>8</v>
      </c>
      <c r="H1629">
        <v>21</v>
      </c>
      <c r="I1629">
        <v>2</v>
      </c>
      <c r="J1629">
        <v>2</v>
      </c>
      <c r="K1629">
        <v>21</v>
      </c>
      <c r="L1629">
        <v>5</v>
      </c>
      <c r="M1629">
        <v>0.46289052351333299</v>
      </c>
      <c r="N1629">
        <v>-9.8240706733334002E-3</v>
      </c>
      <c r="O1629" t="s">
        <v>19</v>
      </c>
      <c r="P1629" t="s">
        <v>19</v>
      </c>
      <c r="Q1629" t="s">
        <v>19</v>
      </c>
      <c r="R1629" t="b">
        <v>0</v>
      </c>
      <c r="T1629">
        <f t="shared" si="49"/>
        <v>0</v>
      </c>
      <c r="U1629" t="b">
        <v>0</v>
      </c>
    </row>
    <row r="1630" spans="1:22" x14ac:dyDescent="0.25">
      <c r="A1630" s="1">
        <v>45159.126388888886</v>
      </c>
      <c r="B1630" s="1">
        <f t="shared" si="50"/>
        <v>45159</v>
      </c>
      <c r="C1630">
        <v>0</v>
      </c>
      <c r="D1630" t="s">
        <v>1648</v>
      </c>
      <c r="E1630">
        <v>0.39988949499999998</v>
      </c>
      <c r="F1630">
        <v>2023</v>
      </c>
      <c r="G1630">
        <v>8</v>
      </c>
      <c r="H1630">
        <v>21</v>
      </c>
      <c r="I1630">
        <v>3</v>
      </c>
      <c r="J1630">
        <v>2</v>
      </c>
      <c r="K1630">
        <v>39</v>
      </c>
      <c r="L1630">
        <v>5</v>
      </c>
      <c r="M1630">
        <v>0.45828422368666599</v>
      </c>
      <c r="N1630">
        <v>-4.6062998266666599E-3</v>
      </c>
      <c r="O1630" t="s">
        <v>19</v>
      </c>
      <c r="P1630" t="s">
        <v>19</v>
      </c>
      <c r="Q1630" t="s">
        <v>19</v>
      </c>
      <c r="R1630" s="3" t="b">
        <v>1</v>
      </c>
      <c r="S1630">
        <v>1</v>
      </c>
      <c r="T1630">
        <f t="shared" si="49"/>
        <v>0</v>
      </c>
      <c r="U1630" t="b">
        <v>0</v>
      </c>
    </row>
    <row r="1631" spans="1:22" x14ac:dyDescent="0.25">
      <c r="A1631" s="1">
        <v>45159.168749999997</v>
      </c>
      <c r="B1631" s="1">
        <f t="shared" si="50"/>
        <v>45159</v>
      </c>
      <c r="C1631">
        <v>0</v>
      </c>
      <c r="D1631" t="s">
        <v>1649</v>
      </c>
      <c r="E1631">
        <v>0.31644626199999998</v>
      </c>
      <c r="F1631">
        <v>2023</v>
      </c>
      <c r="G1631">
        <v>8</v>
      </c>
      <c r="H1631">
        <v>21</v>
      </c>
      <c r="I1631">
        <v>4</v>
      </c>
      <c r="J1631">
        <v>3</v>
      </c>
      <c r="K1631">
        <v>12</v>
      </c>
      <c r="L1631">
        <v>5</v>
      </c>
      <c r="M1631">
        <v>0.45227568613999902</v>
      </c>
      <c r="N1631">
        <v>-6.0085375466667401E-3</v>
      </c>
      <c r="O1631" t="s">
        <v>19</v>
      </c>
      <c r="P1631" t="s">
        <v>19</v>
      </c>
      <c r="Q1631" t="s">
        <v>19</v>
      </c>
      <c r="R1631" t="b">
        <v>0</v>
      </c>
      <c r="T1631">
        <f t="shared" si="49"/>
        <v>0</v>
      </c>
      <c r="U1631" t="b">
        <v>0</v>
      </c>
    </row>
    <row r="1632" spans="1:22" x14ac:dyDescent="0.25">
      <c r="A1632" s="1">
        <v>45159.210416666669</v>
      </c>
      <c r="B1632" s="1">
        <f t="shared" si="50"/>
        <v>45159</v>
      </c>
      <c r="C1632">
        <v>0</v>
      </c>
      <c r="D1632" t="s">
        <v>1650</v>
      </c>
      <c r="E1632">
        <v>0.411277279</v>
      </c>
      <c r="F1632">
        <v>2023</v>
      </c>
      <c r="G1632">
        <v>8</v>
      </c>
      <c r="H1632">
        <v>21</v>
      </c>
      <c r="I1632">
        <v>5</v>
      </c>
      <c r="J1632">
        <v>3</v>
      </c>
      <c r="K1632">
        <v>38</v>
      </c>
      <c r="L1632">
        <v>5</v>
      </c>
      <c r="M1632">
        <v>0.45443818558666599</v>
      </c>
      <c r="N1632">
        <v>2.1624994466667401E-3</v>
      </c>
      <c r="O1632" t="s">
        <v>19</v>
      </c>
      <c r="P1632" t="s">
        <v>19</v>
      </c>
      <c r="Q1632" t="s">
        <v>19</v>
      </c>
      <c r="R1632" s="3" t="b">
        <v>1</v>
      </c>
      <c r="S1632">
        <v>1</v>
      </c>
      <c r="T1632">
        <f t="shared" ref="T1632:T1695" si="51">IF(SUM(S1608:S1632)&gt;20,1,0)</f>
        <v>0</v>
      </c>
      <c r="U1632" t="b">
        <v>0</v>
      </c>
    </row>
    <row r="1633" spans="1:21" x14ac:dyDescent="0.25">
      <c r="A1633" s="1">
        <v>45159.25277777778</v>
      </c>
      <c r="B1633" s="1">
        <f t="shared" si="50"/>
        <v>45159</v>
      </c>
      <c r="C1633">
        <v>0</v>
      </c>
      <c r="D1633" t="s">
        <v>1651</v>
      </c>
      <c r="E1633">
        <v>0.413189419</v>
      </c>
      <c r="F1633">
        <v>2023</v>
      </c>
      <c r="G1633">
        <v>8</v>
      </c>
      <c r="H1633">
        <v>21</v>
      </c>
      <c r="I1633">
        <v>6</v>
      </c>
      <c r="J1633">
        <v>4</v>
      </c>
      <c r="K1633">
        <v>23</v>
      </c>
      <c r="L1633">
        <v>5</v>
      </c>
      <c r="M1633">
        <v>0.45676185954666598</v>
      </c>
      <c r="N1633">
        <v>2.3236739599999299E-3</v>
      </c>
      <c r="O1633" t="s">
        <v>19</v>
      </c>
      <c r="P1633" t="s">
        <v>19</v>
      </c>
      <c r="Q1633" t="s">
        <v>19</v>
      </c>
      <c r="R1633" s="3" t="b">
        <v>1</v>
      </c>
      <c r="S1633">
        <v>1</v>
      </c>
      <c r="T1633">
        <f t="shared" si="51"/>
        <v>0</v>
      </c>
      <c r="U1633" t="b">
        <v>0</v>
      </c>
    </row>
    <row r="1634" spans="1:21" x14ac:dyDescent="0.25">
      <c r="A1634" s="1">
        <v>45159.295138888891</v>
      </c>
      <c r="B1634" s="1">
        <f t="shared" si="50"/>
        <v>45159</v>
      </c>
      <c r="C1634">
        <v>0</v>
      </c>
      <c r="D1634" t="s">
        <v>1652</v>
      </c>
      <c r="E1634">
        <v>0.45299383799999998</v>
      </c>
      <c r="F1634">
        <v>2023</v>
      </c>
      <c r="G1634">
        <v>8</v>
      </c>
      <c r="H1634">
        <v>21</v>
      </c>
      <c r="I1634">
        <v>7</v>
      </c>
      <c r="J1634">
        <v>5</v>
      </c>
      <c r="K1634">
        <v>0</v>
      </c>
      <c r="L1634">
        <v>5</v>
      </c>
      <c r="M1634">
        <v>0.45532633147999901</v>
      </c>
      <c r="N1634">
        <v>-1.43552806666674E-3</v>
      </c>
      <c r="O1634" t="s">
        <v>19</v>
      </c>
      <c r="P1634" t="s">
        <v>19</v>
      </c>
      <c r="Q1634" t="s">
        <v>19</v>
      </c>
      <c r="R1634" s="3" t="b">
        <v>1</v>
      </c>
      <c r="S1634">
        <v>1</v>
      </c>
      <c r="T1634">
        <f t="shared" si="51"/>
        <v>0</v>
      </c>
      <c r="U1634" t="b">
        <v>0</v>
      </c>
    </row>
    <row r="1635" spans="1:21" x14ac:dyDescent="0.25">
      <c r="A1635" s="1">
        <v>45159.336805555555</v>
      </c>
      <c r="B1635" s="1">
        <f t="shared" si="50"/>
        <v>45159</v>
      </c>
      <c r="C1635">
        <v>0</v>
      </c>
      <c r="D1635" t="s">
        <v>1653</v>
      </c>
      <c r="E1635">
        <v>0.68174984900000002</v>
      </c>
      <c r="F1635">
        <v>2023</v>
      </c>
      <c r="G1635">
        <v>8</v>
      </c>
      <c r="H1635">
        <v>21</v>
      </c>
      <c r="I1635">
        <v>8</v>
      </c>
      <c r="J1635">
        <v>5</v>
      </c>
      <c r="K1635">
        <v>13</v>
      </c>
      <c r="L1635">
        <v>5</v>
      </c>
      <c r="M1635">
        <v>0.45755595766000001</v>
      </c>
      <c r="N1635">
        <v>2.2296261800001599E-3</v>
      </c>
      <c r="O1635" t="s">
        <v>19</v>
      </c>
      <c r="P1635" t="s">
        <v>19</v>
      </c>
      <c r="Q1635" t="s">
        <v>19</v>
      </c>
      <c r="R1635" s="3" t="b">
        <v>1</v>
      </c>
      <c r="S1635">
        <v>1</v>
      </c>
      <c r="T1635">
        <f t="shared" si="51"/>
        <v>0</v>
      </c>
      <c r="U1635" t="b">
        <v>0</v>
      </c>
    </row>
    <row r="1636" spans="1:21" x14ac:dyDescent="0.25">
      <c r="A1636" s="1">
        <v>45159.378472222219</v>
      </c>
      <c r="B1636" s="1">
        <f t="shared" si="50"/>
        <v>45159</v>
      </c>
      <c r="C1636">
        <v>0</v>
      </c>
      <c r="D1636" t="s">
        <v>1654</v>
      </c>
      <c r="E1636">
        <v>0.201527119</v>
      </c>
      <c r="F1636">
        <v>2023</v>
      </c>
      <c r="G1636">
        <v>8</v>
      </c>
      <c r="H1636">
        <v>21</v>
      </c>
      <c r="I1636">
        <v>9</v>
      </c>
      <c r="J1636">
        <v>5</v>
      </c>
      <c r="K1636">
        <v>51</v>
      </c>
      <c r="L1636">
        <v>5</v>
      </c>
      <c r="M1636">
        <v>0.45832496047333299</v>
      </c>
      <c r="N1636">
        <v>7.69002813333308E-4</v>
      </c>
      <c r="O1636" t="s">
        <v>19</v>
      </c>
      <c r="P1636" t="s">
        <v>19</v>
      </c>
      <c r="Q1636" t="s">
        <v>19</v>
      </c>
      <c r="R1636" t="b">
        <v>0</v>
      </c>
      <c r="T1636">
        <f t="shared" si="51"/>
        <v>0</v>
      </c>
      <c r="U1636" t="b">
        <v>0</v>
      </c>
    </row>
    <row r="1637" spans="1:21" x14ac:dyDescent="0.25">
      <c r="A1637" s="1">
        <v>45159.42083333333</v>
      </c>
      <c r="B1637" s="1">
        <f t="shared" si="50"/>
        <v>45159</v>
      </c>
      <c r="C1637">
        <v>0</v>
      </c>
      <c r="D1637" t="s">
        <v>1655</v>
      </c>
      <c r="E1637">
        <v>0.24568789599999999</v>
      </c>
      <c r="F1637">
        <v>2023</v>
      </c>
      <c r="G1637">
        <v>8</v>
      </c>
      <c r="H1637">
        <v>21</v>
      </c>
      <c r="I1637">
        <v>10</v>
      </c>
      <c r="J1637">
        <v>6</v>
      </c>
      <c r="K1637">
        <v>28</v>
      </c>
      <c r="L1637">
        <v>5</v>
      </c>
      <c r="M1637">
        <v>0.45344867153333301</v>
      </c>
      <c r="N1637">
        <v>-4.87628894000002E-3</v>
      </c>
      <c r="O1637" t="s">
        <v>19</v>
      </c>
      <c r="P1637" t="s">
        <v>19</v>
      </c>
      <c r="Q1637" t="s">
        <v>19</v>
      </c>
      <c r="R1637" t="b">
        <v>0</v>
      </c>
      <c r="T1637">
        <f t="shared" si="51"/>
        <v>0</v>
      </c>
      <c r="U1637" t="b">
        <v>0</v>
      </c>
    </row>
    <row r="1638" spans="1:21" x14ac:dyDescent="0.25">
      <c r="A1638" s="1">
        <v>45159.462500000001</v>
      </c>
      <c r="B1638" s="1">
        <f t="shared" si="50"/>
        <v>45159</v>
      </c>
      <c r="C1638">
        <v>0</v>
      </c>
      <c r="D1638" t="s">
        <v>1656</v>
      </c>
      <c r="E1638">
        <v>7.5234950999999994E-2</v>
      </c>
      <c r="F1638">
        <v>2023</v>
      </c>
      <c r="G1638">
        <v>8</v>
      </c>
      <c r="H1638">
        <v>21</v>
      </c>
      <c r="I1638">
        <v>11</v>
      </c>
      <c r="J1638">
        <v>6</v>
      </c>
      <c r="K1638">
        <v>49</v>
      </c>
      <c r="L1638">
        <v>5</v>
      </c>
      <c r="M1638">
        <v>0.44706471658666602</v>
      </c>
      <c r="N1638">
        <v>-6.3839549466666503E-3</v>
      </c>
      <c r="O1638" t="s">
        <v>19</v>
      </c>
      <c r="P1638" t="s">
        <v>19</v>
      </c>
      <c r="Q1638" t="s">
        <v>19</v>
      </c>
      <c r="R1638" t="b">
        <v>0</v>
      </c>
      <c r="T1638">
        <f t="shared" si="51"/>
        <v>0</v>
      </c>
      <c r="U1638" t="b">
        <v>0</v>
      </c>
    </row>
    <row r="1639" spans="1:21" x14ac:dyDescent="0.25">
      <c r="A1639" s="1">
        <v>45159.504861111112</v>
      </c>
      <c r="B1639" s="1">
        <f t="shared" si="50"/>
        <v>45159</v>
      </c>
      <c r="C1639">
        <v>0</v>
      </c>
      <c r="D1639" t="s">
        <v>1657</v>
      </c>
      <c r="E1639">
        <v>6.2244477999999999E-2</v>
      </c>
      <c r="F1639">
        <v>2023</v>
      </c>
      <c r="G1639">
        <v>8</v>
      </c>
      <c r="H1639">
        <v>21</v>
      </c>
      <c r="I1639">
        <v>12</v>
      </c>
      <c r="J1639">
        <v>7</v>
      </c>
      <c r="K1639">
        <v>34</v>
      </c>
      <c r="L1639">
        <v>5</v>
      </c>
      <c r="M1639">
        <v>0.44104457717333301</v>
      </c>
      <c r="N1639">
        <v>-6.0201394133333396E-3</v>
      </c>
      <c r="O1639" t="s">
        <v>19</v>
      </c>
      <c r="P1639" t="s">
        <v>19</v>
      </c>
      <c r="Q1639" t="s">
        <v>19</v>
      </c>
      <c r="R1639" t="b">
        <v>0</v>
      </c>
      <c r="T1639">
        <f t="shared" si="51"/>
        <v>0</v>
      </c>
      <c r="U1639" t="b">
        <v>0</v>
      </c>
    </row>
    <row r="1640" spans="1:21" x14ac:dyDescent="0.25">
      <c r="A1640" s="1">
        <v>45159.547222222223</v>
      </c>
      <c r="B1640" s="1">
        <f t="shared" si="50"/>
        <v>45159</v>
      </c>
      <c r="C1640">
        <v>0</v>
      </c>
      <c r="D1640" t="s">
        <v>1658</v>
      </c>
      <c r="E1640">
        <v>0.218838739</v>
      </c>
      <c r="F1640">
        <v>2023</v>
      </c>
      <c r="G1640">
        <v>8</v>
      </c>
      <c r="H1640">
        <v>21</v>
      </c>
      <c r="I1640">
        <v>13</v>
      </c>
      <c r="J1640">
        <v>8</v>
      </c>
      <c r="K1640">
        <v>3</v>
      </c>
      <c r="L1640">
        <v>5</v>
      </c>
      <c r="M1640">
        <v>0.44129889942</v>
      </c>
      <c r="N1640">
        <v>2.5432224666671599E-4</v>
      </c>
      <c r="O1640" t="s">
        <v>19</v>
      </c>
      <c r="P1640" t="s">
        <v>19</v>
      </c>
      <c r="Q1640" t="s">
        <v>19</v>
      </c>
      <c r="R1640" t="b">
        <v>0</v>
      </c>
      <c r="T1640">
        <f t="shared" si="51"/>
        <v>0</v>
      </c>
      <c r="U1640" t="b">
        <v>0</v>
      </c>
    </row>
    <row r="1641" spans="1:21" x14ac:dyDescent="0.25">
      <c r="A1641" s="1">
        <v>45159.588888888888</v>
      </c>
      <c r="B1641" s="1">
        <f t="shared" si="50"/>
        <v>45159</v>
      </c>
      <c r="C1641">
        <v>0</v>
      </c>
      <c r="D1641" t="s">
        <v>1659</v>
      </c>
      <c r="E1641">
        <v>0.35813674899999998</v>
      </c>
      <c r="F1641">
        <v>2023</v>
      </c>
      <c r="G1641">
        <v>8</v>
      </c>
      <c r="H1641">
        <v>21</v>
      </c>
      <c r="I1641">
        <v>14</v>
      </c>
      <c r="J1641">
        <v>8</v>
      </c>
      <c r="K1641">
        <v>53</v>
      </c>
      <c r="L1641">
        <v>5</v>
      </c>
      <c r="M1641">
        <v>0.44042283198666599</v>
      </c>
      <c r="N1641">
        <v>-8.7606743333340498E-4</v>
      </c>
      <c r="O1641" t="s">
        <v>19</v>
      </c>
      <c r="P1641" t="s">
        <v>19</v>
      </c>
      <c r="Q1641" t="s">
        <v>19</v>
      </c>
      <c r="R1641" s="3" t="b">
        <v>1</v>
      </c>
      <c r="S1641">
        <v>1</v>
      </c>
      <c r="T1641">
        <f t="shared" si="51"/>
        <v>0</v>
      </c>
      <c r="U1641" t="b">
        <v>0</v>
      </c>
    </row>
    <row r="1642" spans="1:21" x14ac:dyDescent="0.25">
      <c r="A1642" s="1">
        <v>45159.631249999999</v>
      </c>
      <c r="B1642" s="1">
        <f t="shared" si="50"/>
        <v>45159</v>
      </c>
      <c r="C1642">
        <v>0</v>
      </c>
      <c r="D1642" t="s">
        <v>1660</v>
      </c>
      <c r="E1642">
        <v>0.24675683700000001</v>
      </c>
      <c r="F1642">
        <v>2023</v>
      </c>
      <c r="G1642">
        <v>8</v>
      </c>
      <c r="H1642">
        <v>21</v>
      </c>
      <c r="I1642">
        <v>15</v>
      </c>
      <c r="J1642">
        <v>9</v>
      </c>
      <c r="K1642">
        <v>11</v>
      </c>
      <c r="L1642">
        <v>5</v>
      </c>
      <c r="M1642">
        <v>0.44066887532666599</v>
      </c>
      <c r="N1642">
        <v>2.4604333999994599E-4</v>
      </c>
      <c r="O1642" t="s">
        <v>19</v>
      </c>
      <c r="P1642" t="s">
        <v>19</v>
      </c>
      <c r="Q1642" t="s">
        <v>19</v>
      </c>
      <c r="R1642" t="b">
        <v>0</v>
      </c>
      <c r="T1642">
        <f t="shared" si="51"/>
        <v>0</v>
      </c>
      <c r="U1642" t="b">
        <v>0</v>
      </c>
    </row>
    <row r="1643" spans="1:21" x14ac:dyDescent="0.25">
      <c r="A1643" s="1">
        <v>45159.67291666667</v>
      </c>
      <c r="B1643" s="1">
        <f t="shared" si="50"/>
        <v>45159</v>
      </c>
      <c r="C1643">
        <v>0</v>
      </c>
      <c r="D1643" t="s">
        <v>1661</v>
      </c>
      <c r="E1643">
        <v>0.41624361999999998</v>
      </c>
      <c r="F1643">
        <v>2023</v>
      </c>
      <c r="G1643">
        <v>8</v>
      </c>
      <c r="H1643">
        <v>21</v>
      </c>
      <c r="I1643">
        <v>16</v>
      </c>
      <c r="J1643">
        <v>9</v>
      </c>
      <c r="K1643">
        <v>52</v>
      </c>
      <c r="L1643">
        <v>5</v>
      </c>
      <c r="M1643">
        <v>0.43793359044666602</v>
      </c>
      <c r="N1643">
        <v>-2.7352848799999099E-3</v>
      </c>
      <c r="O1643" t="s">
        <v>19</v>
      </c>
      <c r="P1643" t="s">
        <v>19</v>
      </c>
      <c r="Q1643" t="s">
        <v>19</v>
      </c>
      <c r="R1643" s="3" t="b">
        <v>1</v>
      </c>
      <c r="S1643">
        <v>1</v>
      </c>
      <c r="T1643">
        <f t="shared" si="51"/>
        <v>0</v>
      </c>
      <c r="U1643" t="b">
        <v>0</v>
      </c>
    </row>
    <row r="1644" spans="1:21" x14ac:dyDescent="0.25">
      <c r="A1644" s="1">
        <v>45159.715277777781</v>
      </c>
      <c r="B1644" s="1">
        <f t="shared" si="50"/>
        <v>45159</v>
      </c>
      <c r="C1644">
        <v>0</v>
      </c>
      <c r="D1644" t="s">
        <v>1662</v>
      </c>
      <c r="E1644">
        <v>0.36646365600000003</v>
      </c>
      <c r="F1644">
        <v>2023</v>
      </c>
      <c r="G1644">
        <v>8</v>
      </c>
      <c r="H1644">
        <v>21</v>
      </c>
      <c r="I1644">
        <v>17</v>
      </c>
      <c r="J1644">
        <v>10</v>
      </c>
      <c r="K1644">
        <v>41</v>
      </c>
      <c r="L1644">
        <v>5</v>
      </c>
      <c r="M1644">
        <v>0.438848151433333</v>
      </c>
      <c r="N1644">
        <v>9.1456098666670095E-4</v>
      </c>
      <c r="O1644" t="s">
        <v>19</v>
      </c>
      <c r="P1644" t="s">
        <v>19</v>
      </c>
      <c r="Q1644" t="s">
        <v>19</v>
      </c>
      <c r="R1644" s="3" t="b">
        <v>1</v>
      </c>
      <c r="S1644">
        <v>1</v>
      </c>
      <c r="T1644">
        <f t="shared" si="51"/>
        <v>0</v>
      </c>
      <c r="U1644" t="b">
        <v>0</v>
      </c>
    </row>
    <row r="1645" spans="1:21" x14ac:dyDescent="0.25">
      <c r="A1645" s="1">
        <v>45159.757638888892</v>
      </c>
      <c r="B1645" s="1">
        <f t="shared" si="50"/>
        <v>45159</v>
      </c>
      <c r="C1645">
        <v>0</v>
      </c>
      <c r="D1645" t="s">
        <v>1663</v>
      </c>
      <c r="E1645">
        <v>0.51166981099999997</v>
      </c>
      <c r="F1645">
        <v>2023</v>
      </c>
      <c r="G1645">
        <v>8</v>
      </c>
      <c r="H1645">
        <v>21</v>
      </c>
      <c r="I1645">
        <v>18</v>
      </c>
      <c r="J1645">
        <v>11</v>
      </c>
      <c r="K1645">
        <v>22</v>
      </c>
      <c r="L1645">
        <v>5</v>
      </c>
      <c r="M1645">
        <v>0.44046566123999997</v>
      </c>
      <c r="N1645">
        <v>1.6175098066665799E-3</v>
      </c>
      <c r="O1645" t="s">
        <v>19</v>
      </c>
      <c r="P1645" t="s">
        <v>19</v>
      </c>
      <c r="Q1645" t="s">
        <v>19</v>
      </c>
      <c r="R1645" s="3" t="b">
        <v>1</v>
      </c>
      <c r="S1645">
        <v>1</v>
      </c>
      <c r="T1645">
        <f t="shared" si="51"/>
        <v>0</v>
      </c>
      <c r="U1645" t="b">
        <v>0</v>
      </c>
    </row>
    <row r="1646" spans="1:21" x14ac:dyDescent="0.25">
      <c r="A1646" s="1">
        <v>45159.799305555556</v>
      </c>
      <c r="B1646" s="1">
        <f t="shared" si="50"/>
        <v>45159</v>
      </c>
      <c r="C1646">
        <v>0</v>
      </c>
      <c r="D1646" t="s">
        <v>1664</v>
      </c>
      <c r="E1646">
        <v>0.123049987</v>
      </c>
      <c r="F1646">
        <v>2023</v>
      </c>
      <c r="G1646">
        <v>8</v>
      </c>
      <c r="H1646">
        <v>21</v>
      </c>
      <c r="I1646">
        <v>19</v>
      </c>
      <c r="J1646">
        <v>11</v>
      </c>
      <c r="K1646">
        <v>59</v>
      </c>
      <c r="L1646">
        <v>5</v>
      </c>
      <c r="M1646">
        <v>0.44023790542000002</v>
      </c>
      <c r="N1646">
        <v>-2.27755819999952E-4</v>
      </c>
      <c r="O1646" t="s">
        <v>19</v>
      </c>
      <c r="P1646" t="s">
        <v>19</v>
      </c>
      <c r="Q1646" t="s">
        <v>19</v>
      </c>
      <c r="R1646" t="b">
        <v>0</v>
      </c>
      <c r="T1646">
        <f t="shared" si="51"/>
        <v>0</v>
      </c>
      <c r="U1646" t="b">
        <v>0</v>
      </c>
    </row>
    <row r="1647" spans="1:21" x14ac:dyDescent="0.25">
      <c r="A1647" s="1">
        <v>45159.843055555553</v>
      </c>
      <c r="B1647" s="1">
        <f t="shared" si="50"/>
        <v>45159</v>
      </c>
      <c r="C1647">
        <v>0</v>
      </c>
      <c r="D1647" t="s">
        <v>1665</v>
      </c>
      <c r="E1647">
        <v>0.54378130300000005</v>
      </c>
      <c r="F1647">
        <v>2023</v>
      </c>
      <c r="G1647">
        <v>8</v>
      </c>
      <c r="H1647">
        <v>21</v>
      </c>
      <c r="I1647">
        <v>20</v>
      </c>
      <c r="J1647">
        <v>14</v>
      </c>
      <c r="K1647">
        <v>9</v>
      </c>
      <c r="L1647">
        <v>5</v>
      </c>
      <c r="M1647">
        <v>0.443355260933333</v>
      </c>
      <c r="N1647">
        <v>3.1173555133333598E-3</v>
      </c>
      <c r="O1647" t="s">
        <v>19</v>
      </c>
      <c r="P1647" t="s">
        <v>19</v>
      </c>
      <c r="Q1647" t="s">
        <v>19</v>
      </c>
      <c r="R1647" s="3" t="b">
        <v>1</v>
      </c>
      <c r="S1647">
        <v>1</v>
      </c>
      <c r="T1647">
        <f t="shared" si="51"/>
        <v>0</v>
      </c>
      <c r="U1647" t="b">
        <v>0</v>
      </c>
    </row>
    <row r="1648" spans="1:21" x14ac:dyDescent="0.25">
      <c r="A1648" s="1">
        <v>45159.884722222225</v>
      </c>
      <c r="B1648" s="1">
        <f t="shared" si="50"/>
        <v>45159</v>
      </c>
      <c r="C1648">
        <v>0</v>
      </c>
      <c r="D1648" t="s">
        <v>1666</v>
      </c>
      <c r="E1648">
        <v>0.20821219299999999</v>
      </c>
      <c r="F1648">
        <v>2023</v>
      </c>
      <c r="G1648">
        <v>8</v>
      </c>
      <c r="H1648">
        <v>21</v>
      </c>
      <c r="I1648">
        <v>21</v>
      </c>
      <c r="J1648">
        <v>14</v>
      </c>
      <c r="K1648">
        <v>47</v>
      </c>
      <c r="L1648">
        <v>5</v>
      </c>
      <c r="M1648">
        <v>0.44127608645333299</v>
      </c>
      <c r="N1648">
        <v>-2.07917448000011E-3</v>
      </c>
      <c r="O1648" t="s">
        <v>19</v>
      </c>
      <c r="P1648" t="s">
        <v>19</v>
      </c>
      <c r="Q1648" t="s">
        <v>19</v>
      </c>
      <c r="R1648" t="b">
        <v>0</v>
      </c>
      <c r="T1648">
        <f t="shared" si="51"/>
        <v>0</v>
      </c>
      <c r="U1648" t="b">
        <v>0</v>
      </c>
    </row>
    <row r="1649" spans="1:21" x14ac:dyDescent="0.25">
      <c r="A1649" s="1">
        <v>45159.927083333336</v>
      </c>
      <c r="B1649" s="1">
        <f t="shared" si="50"/>
        <v>45159</v>
      </c>
      <c r="C1649">
        <v>0</v>
      </c>
      <c r="D1649" t="s">
        <v>1667</v>
      </c>
      <c r="E1649">
        <v>0.27290911299999998</v>
      </c>
      <c r="F1649">
        <v>2023</v>
      </c>
      <c r="G1649">
        <v>8</v>
      </c>
      <c r="H1649">
        <v>21</v>
      </c>
      <c r="I1649">
        <v>22</v>
      </c>
      <c r="J1649">
        <v>15</v>
      </c>
      <c r="K1649">
        <v>13</v>
      </c>
      <c r="L1649">
        <v>5</v>
      </c>
      <c r="M1649">
        <v>0.43553859106666598</v>
      </c>
      <c r="N1649">
        <v>-5.73749538666651E-3</v>
      </c>
      <c r="O1649" t="s">
        <v>19</v>
      </c>
      <c r="P1649" t="s">
        <v>19</v>
      </c>
      <c r="Q1649" t="s">
        <v>19</v>
      </c>
      <c r="R1649" t="b">
        <v>0</v>
      </c>
      <c r="T1649">
        <f t="shared" si="51"/>
        <v>0</v>
      </c>
      <c r="U1649" t="b">
        <v>0</v>
      </c>
    </row>
    <row r="1650" spans="1:21" x14ac:dyDescent="0.25">
      <c r="A1650" s="1">
        <v>45159.96875</v>
      </c>
      <c r="B1650" s="1">
        <f t="shared" si="50"/>
        <v>45159</v>
      </c>
      <c r="C1650">
        <v>0</v>
      </c>
      <c r="D1650" t="s">
        <v>1668</v>
      </c>
      <c r="E1650">
        <v>0.14392337799999999</v>
      </c>
      <c r="F1650">
        <v>2023</v>
      </c>
      <c r="G1650">
        <v>8</v>
      </c>
      <c r="H1650">
        <v>21</v>
      </c>
      <c r="I1650">
        <v>23</v>
      </c>
      <c r="J1650">
        <v>15</v>
      </c>
      <c r="K1650">
        <v>47</v>
      </c>
      <c r="L1650">
        <v>5</v>
      </c>
      <c r="M1650">
        <v>0.42934272687333302</v>
      </c>
      <c r="N1650">
        <v>-6.1958641933334002E-3</v>
      </c>
      <c r="O1650" t="s">
        <v>19</v>
      </c>
      <c r="P1650" t="s">
        <v>19</v>
      </c>
      <c r="Q1650" t="s">
        <v>19</v>
      </c>
      <c r="R1650" t="b">
        <v>0</v>
      </c>
      <c r="T1650">
        <f t="shared" si="51"/>
        <v>0</v>
      </c>
      <c r="U1650" t="b">
        <v>0</v>
      </c>
    </row>
    <row r="1651" spans="1:21" x14ac:dyDescent="0.25">
      <c r="A1651" s="1">
        <v>45160.011111111111</v>
      </c>
      <c r="B1651" s="1">
        <f t="shared" si="50"/>
        <v>45160</v>
      </c>
      <c r="C1651">
        <v>0</v>
      </c>
      <c r="D1651" t="s">
        <v>1669</v>
      </c>
      <c r="E1651">
        <v>8.1234590999999995E-2</v>
      </c>
      <c r="F1651">
        <v>2023</v>
      </c>
      <c r="G1651">
        <v>8</v>
      </c>
      <c r="H1651">
        <v>22</v>
      </c>
      <c r="I1651">
        <v>0</v>
      </c>
      <c r="J1651">
        <v>16</v>
      </c>
      <c r="K1651">
        <v>39</v>
      </c>
      <c r="L1651">
        <v>5</v>
      </c>
      <c r="M1651">
        <v>0.42244698675999998</v>
      </c>
      <c r="N1651">
        <v>-6.89574011333338E-3</v>
      </c>
      <c r="O1651" t="s">
        <v>19</v>
      </c>
      <c r="P1651" t="s">
        <v>19</v>
      </c>
      <c r="Q1651" t="s">
        <v>19</v>
      </c>
      <c r="R1651" t="b">
        <v>0</v>
      </c>
      <c r="T1651">
        <f t="shared" si="51"/>
        <v>0</v>
      </c>
      <c r="U1651" t="b">
        <v>0</v>
      </c>
    </row>
    <row r="1652" spans="1:21" x14ac:dyDescent="0.25">
      <c r="A1652" s="1">
        <v>45160.053472222222</v>
      </c>
      <c r="B1652" s="1">
        <f t="shared" si="50"/>
        <v>45160</v>
      </c>
      <c r="C1652">
        <v>0</v>
      </c>
      <c r="D1652" t="s">
        <v>1670</v>
      </c>
      <c r="E1652">
        <v>0.17868978799999999</v>
      </c>
      <c r="F1652">
        <v>2023</v>
      </c>
      <c r="G1652">
        <v>8</v>
      </c>
      <c r="H1652">
        <v>22</v>
      </c>
      <c r="I1652">
        <v>1</v>
      </c>
      <c r="J1652">
        <v>17</v>
      </c>
      <c r="K1652">
        <v>15</v>
      </c>
      <c r="L1652">
        <v>5</v>
      </c>
      <c r="M1652">
        <v>0.41723368018666601</v>
      </c>
      <c r="N1652">
        <v>-5.2133065733332897E-3</v>
      </c>
      <c r="O1652" t="s">
        <v>19</v>
      </c>
      <c r="P1652" t="s">
        <v>19</v>
      </c>
      <c r="Q1652" t="s">
        <v>19</v>
      </c>
      <c r="R1652" t="b">
        <v>0</v>
      </c>
      <c r="T1652">
        <f t="shared" si="51"/>
        <v>0</v>
      </c>
      <c r="U1652" t="b">
        <v>0</v>
      </c>
    </row>
    <row r="1653" spans="1:21" x14ac:dyDescent="0.25">
      <c r="A1653" s="1">
        <v>45160.095833333333</v>
      </c>
      <c r="B1653" s="1">
        <f t="shared" si="50"/>
        <v>45160</v>
      </c>
      <c r="C1653">
        <v>0</v>
      </c>
      <c r="D1653" t="s">
        <v>1671</v>
      </c>
      <c r="E1653">
        <v>0.25328255399999999</v>
      </c>
      <c r="F1653">
        <v>2023</v>
      </c>
      <c r="G1653">
        <v>8</v>
      </c>
      <c r="H1653">
        <v>22</v>
      </c>
      <c r="I1653">
        <v>2</v>
      </c>
      <c r="J1653">
        <v>18</v>
      </c>
      <c r="K1653">
        <v>0</v>
      </c>
      <c r="L1653">
        <v>5</v>
      </c>
      <c r="M1653">
        <v>0.41144017368000002</v>
      </c>
      <c r="N1653">
        <v>-5.79350650666665E-3</v>
      </c>
      <c r="O1653" t="s">
        <v>19</v>
      </c>
      <c r="P1653" t="s">
        <v>19</v>
      </c>
      <c r="Q1653" t="s">
        <v>19</v>
      </c>
      <c r="R1653" t="b">
        <v>0</v>
      </c>
      <c r="T1653">
        <f t="shared" si="51"/>
        <v>0</v>
      </c>
      <c r="U1653" t="b">
        <v>0</v>
      </c>
    </row>
    <row r="1654" spans="1:21" x14ac:dyDescent="0.25">
      <c r="A1654" s="1">
        <v>45160.137499999997</v>
      </c>
      <c r="B1654" s="1">
        <f t="shared" si="50"/>
        <v>45160</v>
      </c>
      <c r="C1654">
        <v>0</v>
      </c>
      <c r="D1654" t="s">
        <v>1672</v>
      </c>
      <c r="E1654">
        <v>0.108616854</v>
      </c>
      <c r="F1654">
        <v>2023</v>
      </c>
      <c r="G1654">
        <v>8</v>
      </c>
      <c r="H1654">
        <v>22</v>
      </c>
      <c r="I1654">
        <v>3</v>
      </c>
      <c r="J1654">
        <v>18</v>
      </c>
      <c r="K1654">
        <v>36</v>
      </c>
      <c r="L1654">
        <v>5</v>
      </c>
      <c r="M1654">
        <v>0.40895205135333301</v>
      </c>
      <c r="N1654">
        <v>-2.48812232666667E-3</v>
      </c>
      <c r="O1654" t="s">
        <v>19</v>
      </c>
      <c r="P1654" t="s">
        <v>19</v>
      </c>
      <c r="Q1654" t="s">
        <v>19</v>
      </c>
      <c r="R1654" t="b">
        <v>0</v>
      </c>
      <c r="T1654">
        <f t="shared" si="51"/>
        <v>0</v>
      </c>
      <c r="U1654" t="b">
        <v>0</v>
      </c>
    </row>
    <row r="1655" spans="1:21" x14ac:dyDescent="0.25">
      <c r="A1655" s="1">
        <v>45160.179861111108</v>
      </c>
      <c r="B1655" s="1">
        <f t="shared" si="50"/>
        <v>45160</v>
      </c>
      <c r="C1655">
        <v>0</v>
      </c>
      <c r="D1655" t="s">
        <v>1673</v>
      </c>
      <c r="E1655">
        <v>0.28723127999999998</v>
      </c>
      <c r="F1655">
        <v>2023</v>
      </c>
      <c r="G1655">
        <v>8</v>
      </c>
      <c r="H1655">
        <v>22</v>
      </c>
      <c r="I1655">
        <v>4</v>
      </c>
      <c r="J1655">
        <v>19</v>
      </c>
      <c r="K1655">
        <v>17</v>
      </c>
      <c r="L1655">
        <v>5</v>
      </c>
      <c r="M1655">
        <v>0.41084693380666598</v>
      </c>
      <c r="N1655">
        <v>1.8948824533333E-3</v>
      </c>
      <c r="O1655" t="s">
        <v>19</v>
      </c>
      <c r="P1655" t="s">
        <v>19</v>
      </c>
      <c r="Q1655" t="s">
        <v>19</v>
      </c>
      <c r="R1655" t="b">
        <v>0</v>
      </c>
      <c r="T1655">
        <f t="shared" si="51"/>
        <v>0</v>
      </c>
      <c r="U1655" t="b">
        <v>0</v>
      </c>
    </row>
    <row r="1656" spans="1:21" x14ac:dyDescent="0.25">
      <c r="A1656" s="1">
        <v>45160.22152777778</v>
      </c>
      <c r="B1656" s="1">
        <f t="shared" si="50"/>
        <v>45160</v>
      </c>
      <c r="C1656">
        <v>0</v>
      </c>
      <c r="D1656" t="s">
        <v>1674</v>
      </c>
      <c r="E1656">
        <v>0.30536391400000001</v>
      </c>
      <c r="F1656">
        <v>2023</v>
      </c>
      <c r="G1656">
        <v>8</v>
      </c>
      <c r="H1656">
        <v>22</v>
      </c>
      <c r="I1656">
        <v>5</v>
      </c>
      <c r="J1656">
        <v>19</v>
      </c>
      <c r="K1656">
        <v>46</v>
      </c>
      <c r="L1656">
        <v>5</v>
      </c>
      <c r="M1656">
        <v>0.41270965880666599</v>
      </c>
      <c r="N1656">
        <v>1.862725E-3</v>
      </c>
      <c r="O1656" t="s">
        <v>19</v>
      </c>
      <c r="P1656" t="s">
        <v>19</v>
      </c>
      <c r="Q1656" t="s">
        <v>19</v>
      </c>
      <c r="R1656" t="b">
        <v>0</v>
      </c>
      <c r="T1656">
        <f t="shared" si="51"/>
        <v>0</v>
      </c>
      <c r="U1656" t="b">
        <v>0</v>
      </c>
    </row>
    <row r="1657" spans="1:21" x14ac:dyDescent="0.25">
      <c r="A1657" s="1">
        <v>45160.263888888891</v>
      </c>
      <c r="B1657" s="1">
        <f t="shared" si="50"/>
        <v>45160</v>
      </c>
      <c r="C1657">
        <v>0</v>
      </c>
      <c r="D1657" t="s">
        <v>1675</v>
      </c>
      <c r="E1657">
        <v>0.26248152499999999</v>
      </c>
      <c r="F1657">
        <v>2023</v>
      </c>
      <c r="G1657">
        <v>8</v>
      </c>
      <c r="H1657">
        <v>22</v>
      </c>
      <c r="I1657">
        <v>6</v>
      </c>
      <c r="J1657">
        <v>20</v>
      </c>
      <c r="K1657">
        <v>39</v>
      </c>
      <c r="L1657">
        <v>5</v>
      </c>
      <c r="M1657">
        <v>0.41376339552666602</v>
      </c>
      <c r="N1657">
        <v>1.0537367200000301E-3</v>
      </c>
      <c r="O1657" t="s">
        <v>19</v>
      </c>
      <c r="P1657" t="s">
        <v>19</v>
      </c>
      <c r="Q1657" t="s">
        <v>19</v>
      </c>
      <c r="R1657" t="b">
        <v>0</v>
      </c>
      <c r="T1657">
        <f t="shared" si="51"/>
        <v>0</v>
      </c>
      <c r="U1657" t="b">
        <v>0</v>
      </c>
    </row>
    <row r="1658" spans="1:21" x14ac:dyDescent="0.25">
      <c r="A1658" s="1">
        <v>45160.306250000001</v>
      </c>
      <c r="B1658" s="1">
        <f t="shared" si="50"/>
        <v>45160</v>
      </c>
      <c r="C1658">
        <v>0</v>
      </c>
      <c r="D1658" t="s">
        <v>1676</v>
      </c>
      <c r="E1658">
        <v>0.31276088899999999</v>
      </c>
      <c r="F1658">
        <v>2023</v>
      </c>
      <c r="G1658">
        <v>8</v>
      </c>
      <c r="H1658">
        <v>22</v>
      </c>
      <c r="I1658">
        <v>7</v>
      </c>
      <c r="J1658">
        <v>21</v>
      </c>
      <c r="K1658">
        <v>23</v>
      </c>
      <c r="L1658">
        <v>5</v>
      </c>
      <c r="M1658">
        <v>0.41014293797333301</v>
      </c>
      <c r="N1658">
        <v>-3.6204575533333402E-3</v>
      </c>
      <c r="O1658" t="s">
        <v>19</v>
      </c>
      <c r="P1658" t="s">
        <v>19</v>
      </c>
      <c r="Q1658" t="s">
        <v>19</v>
      </c>
      <c r="R1658" t="b">
        <v>0</v>
      </c>
      <c r="T1658">
        <f t="shared" si="51"/>
        <v>0</v>
      </c>
      <c r="U1658" t="b">
        <v>0</v>
      </c>
    </row>
    <row r="1659" spans="1:21" x14ac:dyDescent="0.25">
      <c r="A1659" s="1">
        <v>45160.348611111112</v>
      </c>
      <c r="B1659" s="1">
        <f t="shared" si="50"/>
        <v>45160</v>
      </c>
      <c r="C1659">
        <v>0</v>
      </c>
      <c r="D1659" t="s">
        <v>1677</v>
      </c>
      <c r="E1659">
        <v>4.2479583000000001E-2</v>
      </c>
      <c r="F1659">
        <v>2023</v>
      </c>
      <c r="G1659">
        <v>8</v>
      </c>
      <c r="H1659">
        <v>22</v>
      </c>
      <c r="I1659">
        <v>8</v>
      </c>
      <c r="J1659">
        <v>22</v>
      </c>
      <c r="K1659">
        <v>8</v>
      </c>
      <c r="L1659">
        <v>5</v>
      </c>
      <c r="M1659">
        <v>0.40760845278666602</v>
      </c>
      <c r="N1659">
        <v>-2.53448518666665E-3</v>
      </c>
      <c r="O1659" t="s">
        <v>19</v>
      </c>
      <c r="P1659" t="s">
        <v>19</v>
      </c>
      <c r="Q1659" t="s">
        <v>19</v>
      </c>
      <c r="R1659" t="b">
        <v>0</v>
      </c>
      <c r="T1659">
        <f t="shared" si="51"/>
        <v>0</v>
      </c>
      <c r="U1659" t="b">
        <v>0</v>
      </c>
    </row>
    <row r="1660" spans="1:21" x14ac:dyDescent="0.25">
      <c r="A1660" s="1">
        <v>45160.390277777777</v>
      </c>
      <c r="B1660" s="1">
        <f t="shared" si="50"/>
        <v>45160</v>
      </c>
      <c r="C1660">
        <v>0</v>
      </c>
      <c r="D1660" t="s">
        <v>1678</v>
      </c>
      <c r="E1660">
        <v>4.6506077E-2</v>
      </c>
      <c r="F1660">
        <v>2023</v>
      </c>
      <c r="G1660">
        <v>8</v>
      </c>
      <c r="H1660">
        <v>22</v>
      </c>
      <c r="I1660">
        <v>9</v>
      </c>
      <c r="J1660">
        <v>22</v>
      </c>
      <c r="K1660">
        <v>47</v>
      </c>
      <c r="L1660">
        <v>5</v>
      </c>
      <c r="M1660">
        <v>0.40385024363333299</v>
      </c>
      <c r="N1660">
        <v>-3.75820915333341E-3</v>
      </c>
      <c r="O1660" t="s">
        <v>19</v>
      </c>
      <c r="P1660" t="s">
        <v>19</v>
      </c>
      <c r="Q1660" t="s">
        <v>19</v>
      </c>
      <c r="R1660" t="b">
        <v>0</v>
      </c>
      <c r="T1660">
        <f t="shared" si="51"/>
        <v>0</v>
      </c>
      <c r="U1660" t="b">
        <v>0</v>
      </c>
    </row>
    <row r="1661" spans="1:21" x14ac:dyDescent="0.25">
      <c r="A1661" s="1">
        <v>45160.432638888888</v>
      </c>
      <c r="B1661" s="1">
        <f t="shared" si="50"/>
        <v>45160</v>
      </c>
      <c r="C1661">
        <v>0</v>
      </c>
      <c r="D1661" t="s">
        <v>1679</v>
      </c>
      <c r="E1661">
        <v>6.0752607E-2</v>
      </c>
      <c r="F1661">
        <v>2023</v>
      </c>
      <c r="G1661">
        <v>8</v>
      </c>
      <c r="H1661">
        <v>22</v>
      </c>
      <c r="I1661">
        <v>10</v>
      </c>
      <c r="J1661">
        <v>23</v>
      </c>
      <c r="K1661">
        <v>46</v>
      </c>
      <c r="L1661">
        <v>5</v>
      </c>
      <c r="M1661">
        <v>0.39834894987333302</v>
      </c>
      <c r="N1661">
        <v>-5.5012937599999701E-3</v>
      </c>
      <c r="O1661" t="s">
        <v>19</v>
      </c>
      <c r="P1661" t="s">
        <v>19</v>
      </c>
      <c r="Q1661" t="s">
        <v>19</v>
      </c>
      <c r="R1661" t="b">
        <v>0</v>
      </c>
      <c r="T1661">
        <f t="shared" si="51"/>
        <v>0</v>
      </c>
      <c r="U1661" t="b">
        <v>0</v>
      </c>
    </row>
    <row r="1662" spans="1:21" x14ac:dyDescent="0.25">
      <c r="A1662" s="1">
        <v>45160.474999999999</v>
      </c>
      <c r="B1662" s="1">
        <f t="shared" si="50"/>
        <v>45160</v>
      </c>
      <c r="C1662">
        <v>0</v>
      </c>
      <c r="D1662" t="s">
        <v>1680</v>
      </c>
      <c r="E1662">
        <v>8.9322158999999998E-2</v>
      </c>
      <c r="F1662">
        <v>2023</v>
      </c>
      <c r="G1662">
        <v>8</v>
      </c>
      <c r="H1662">
        <v>22</v>
      </c>
      <c r="I1662">
        <v>11</v>
      </c>
      <c r="J1662">
        <v>24</v>
      </c>
      <c r="K1662">
        <v>17</v>
      </c>
      <c r="L1662">
        <v>5</v>
      </c>
      <c r="M1662">
        <v>0.396582350966666</v>
      </c>
      <c r="N1662">
        <v>-1.7665989066666301E-3</v>
      </c>
      <c r="O1662" t="s">
        <v>19</v>
      </c>
      <c r="P1662" t="s">
        <v>19</v>
      </c>
      <c r="Q1662" t="s">
        <v>19</v>
      </c>
      <c r="R1662" t="b">
        <v>0</v>
      </c>
      <c r="T1662">
        <f t="shared" si="51"/>
        <v>0</v>
      </c>
      <c r="U1662" t="b">
        <v>0</v>
      </c>
    </row>
    <row r="1663" spans="1:21" x14ac:dyDescent="0.25">
      <c r="A1663" s="1">
        <v>45160.517361111109</v>
      </c>
      <c r="B1663" s="1">
        <f t="shared" si="50"/>
        <v>45160</v>
      </c>
      <c r="C1663">
        <v>0</v>
      </c>
      <c r="D1663" t="s">
        <v>1681</v>
      </c>
      <c r="E1663">
        <v>7.7476854999999997E-2</v>
      </c>
      <c r="F1663">
        <v>2023</v>
      </c>
      <c r="G1663">
        <v>8</v>
      </c>
      <c r="H1663">
        <v>22</v>
      </c>
      <c r="I1663">
        <v>12</v>
      </c>
      <c r="J1663">
        <v>25</v>
      </c>
      <c r="K1663">
        <v>4</v>
      </c>
      <c r="L1663">
        <v>5</v>
      </c>
      <c r="M1663">
        <v>0.38959114909999998</v>
      </c>
      <c r="N1663">
        <v>-6.9912018666666298E-3</v>
      </c>
      <c r="O1663" t="s">
        <v>19</v>
      </c>
      <c r="P1663" t="s">
        <v>19</v>
      </c>
      <c r="Q1663" t="s">
        <v>19</v>
      </c>
      <c r="R1663" t="b">
        <v>0</v>
      </c>
      <c r="T1663">
        <f t="shared" si="51"/>
        <v>0</v>
      </c>
      <c r="U1663" t="b">
        <v>0</v>
      </c>
    </row>
    <row r="1664" spans="1:21" x14ac:dyDescent="0.25">
      <c r="A1664" s="1">
        <v>45160.55972222222</v>
      </c>
      <c r="B1664" s="1">
        <f t="shared" si="50"/>
        <v>45160</v>
      </c>
      <c r="C1664">
        <v>0</v>
      </c>
      <c r="D1664" t="s">
        <v>1682</v>
      </c>
      <c r="E1664">
        <v>0.13492567699999999</v>
      </c>
      <c r="F1664">
        <v>2023</v>
      </c>
      <c r="G1664">
        <v>8</v>
      </c>
      <c r="H1664">
        <v>22</v>
      </c>
      <c r="I1664">
        <v>13</v>
      </c>
      <c r="J1664">
        <v>26</v>
      </c>
      <c r="K1664">
        <v>1</v>
      </c>
      <c r="L1664">
        <v>5</v>
      </c>
      <c r="M1664">
        <v>0.37929123130666598</v>
      </c>
      <c r="N1664">
        <v>-1.0299917793333301E-2</v>
      </c>
      <c r="O1664" t="s">
        <v>19</v>
      </c>
      <c r="P1664" t="s">
        <v>19</v>
      </c>
      <c r="Q1664" t="s">
        <v>19</v>
      </c>
      <c r="R1664" t="b">
        <v>0</v>
      </c>
      <c r="T1664">
        <f t="shared" si="51"/>
        <v>0</v>
      </c>
      <c r="U1664" t="b">
        <v>0</v>
      </c>
    </row>
    <row r="1665" spans="1:21" x14ac:dyDescent="0.25">
      <c r="A1665" s="1">
        <v>45160.602083333331</v>
      </c>
      <c r="B1665" s="1">
        <f t="shared" si="50"/>
        <v>45160</v>
      </c>
      <c r="C1665">
        <v>0</v>
      </c>
      <c r="D1665" t="s">
        <v>1683</v>
      </c>
      <c r="E1665">
        <v>6.0501892000000002E-2</v>
      </c>
      <c r="F1665">
        <v>2023</v>
      </c>
      <c r="G1665">
        <v>8</v>
      </c>
      <c r="H1665">
        <v>22</v>
      </c>
      <c r="I1665">
        <v>14</v>
      </c>
      <c r="J1665">
        <v>27</v>
      </c>
      <c r="K1665">
        <v>9</v>
      </c>
      <c r="L1665">
        <v>5</v>
      </c>
      <c r="M1665">
        <v>0.37925795707999999</v>
      </c>
      <c r="N1665" s="2">
        <v>-3.3274226666712899E-5</v>
      </c>
      <c r="O1665" t="s">
        <v>19</v>
      </c>
      <c r="P1665" t="s">
        <v>19</v>
      </c>
      <c r="Q1665" t="s">
        <v>19</v>
      </c>
      <c r="R1665" t="b">
        <v>0</v>
      </c>
      <c r="T1665">
        <f t="shared" si="51"/>
        <v>0</v>
      </c>
      <c r="U1665" t="b">
        <v>0</v>
      </c>
    </row>
    <row r="1666" spans="1:21" x14ac:dyDescent="0.25">
      <c r="A1666" s="1">
        <v>45160.643750000003</v>
      </c>
      <c r="B1666" s="1">
        <f t="shared" si="50"/>
        <v>45160</v>
      </c>
      <c r="C1666">
        <v>0</v>
      </c>
      <c r="D1666" t="s">
        <v>1684</v>
      </c>
      <c r="E1666">
        <v>5.0801203000000003E-2</v>
      </c>
      <c r="F1666">
        <v>2023</v>
      </c>
      <c r="G1666">
        <v>8</v>
      </c>
      <c r="H1666">
        <v>22</v>
      </c>
      <c r="I1666">
        <v>15</v>
      </c>
      <c r="J1666">
        <v>27</v>
      </c>
      <c r="K1666">
        <v>55</v>
      </c>
      <c r="L1666">
        <v>5</v>
      </c>
      <c r="M1666">
        <v>0.372362330393333</v>
      </c>
      <c r="N1666">
        <v>-6.8956266866665996E-3</v>
      </c>
      <c r="O1666" t="s">
        <v>19</v>
      </c>
      <c r="P1666" t="s">
        <v>19</v>
      </c>
      <c r="Q1666" t="s">
        <v>19</v>
      </c>
      <c r="R1666" t="b">
        <v>0</v>
      </c>
      <c r="T1666">
        <f t="shared" si="51"/>
        <v>0</v>
      </c>
      <c r="U1666" t="b">
        <v>0</v>
      </c>
    </row>
    <row r="1667" spans="1:21" x14ac:dyDescent="0.25">
      <c r="A1667" s="1">
        <v>45160.686111111114</v>
      </c>
      <c r="B1667" s="1">
        <f t="shared" ref="B1667:B1730" si="52">DATE(YEAR(A1667),MONTH(A1667),DAY(A1667))</f>
        <v>45160</v>
      </c>
      <c r="C1667">
        <v>0</v>
      </c>
      <c r="D1667" t="s">
        <v>1685</v>
      </c>
      <c r="E1667">
        <v>0.283810964</v>
      </c>
      <c r="F1667">
        <v>2023</v>
      </c>
      <c r="G1667">
        <v>8</v>
      </c>
      <c r="H1667">
        <v>22</v>
      </c>
      <c r="I1667">
        <v>16</v>
      </c>
      <c r="J1667">
        <v>28</v>
      </c>
      <c r="K1667">
        <v>50</v>
      </c>
      <c r="L1667">
        <v>5</v>
      </c>
      <c r="M1667">
        <v>0.373431088353333</v>
      </c>
      <c r="N1667">
        <v>1.06875795999994E-3</v>
      </c>
      <c r="O1667" t="s">
        <v>19</v>
      </c>
      <c r="P1667" t="s">
        <v>19</v>
      </c>
      <c r="Q1667" t="s">
        <v>19</v>
      </c>
      <c r="R1667" t="b">
        <v>0</v>
      </c>
      <c r="T1667">
        <f t="shared" si="51"/>
        <v>0</v>
      </c>
      <c r="U1667" t="b">
        <v>0</v>
      </c>
    </row>
    <row r="1668" spans="1:21" x14ac:dyDescent="0.25">
      <c r="A1668" s="1">
        <v>45160.728472222225</v>
      </c>
      <c r="B1668" s="1">
        <f t="shared" si="52"/>
        <v>45160</v>
      </c>
      <c r="C1668">
        <v>0</v>
      </c>
      <c r="D1668" t="s">
        <v>1686</v>
      </c>
      <c r="E1668">
        <v>0.17686791599999999</v>
      </c>
      <c r="F1668">
        <v>2023</v>
      </c>
      <c r="G1668">
        <v>8</v>
      </c>
      <c r="H1668">
        <v>22</v>
      </c>
      <c r="I1668">
        <v>17</v>
      </c>
      <c r="J1668">
        <v>29</v>
      </c>
      <c r="K1668">
        <v>29</v>
      </c>
      <c r="L1668">
        <v>5</v>
      </c>
      <c r="M1668">
        <v>0.36934063424666602</v>
      </c>
      <c r="N1668">
        <v>-4.0904541066666897E-3</v>
      </c>
      <c r="O1668" t="s">
        <v>19</v>
      </c>
      <c r="P1668" t="s">
        <v>19</v>
      </c>
      <c r="Q1668" t="s">
        <v>19</v>
      </c>
      <c r="R1668" t="b">
        <v>0</v>
      </c>
      <c r="T1668">
        <f t="shared" si="51"/>
        <v>0</v>
      </c>
      <c r="U1668" t="b">
        <v>0</v>
      </c>
    </row>
    <row r="1669" spans="1:21" x14ac:dyDescent="0.25">
      <c r="A1669" s="1">
        <v>45160.770833333336</v>
      </c>
      <c r="B1669" s="1">
        <f t="shared" si="52"/>
        <v>45160</v>
      </c>
      <c r="C1669">
        <v>0</v>
      </c>
      <c r="D1669" t="s">
        <v>1687</v>
      </c>
      <c r="E1669">
        <v>0.100319004</v>
      </c>
      <c r="F1669">
        <v>2023</v>
      </c>
      <c r="G1669">
        <v>8</v>
      </c>
      <c r="H1669">
        <v>22</v>
      </c>
      <c r="I1669">
        <v>18</v>
      </c>
      <c r="J1669">
        <v>30</v>
      </c>
      <c r="K1669">
        <v>32</v>
      </c>
      <c r="L1669">
        <v>5</v>
      </c>
      <c r="M1669">
        <v>0.364017632906666</v>
      </c>
      <c r="N1669">
        <v>-5.3230013399999604E-3</v>
      </c>
      <c r="O1669" t="s">
        <v>19</v>
      </c>
      <c r="P1669" t="s">
        <v>19</v>
      </c>
      <c r="Q1669" t="s">
        <v>19</v>
      </c>
      <c r="R1669" t="b">
        <v>0</v>
      </c>
      <c r="T1669">
        <f t="shared" si="51"/>
        <v>0</v>
      </c>
      <c r="U1669" t="b">
        <v>0</v>
      </c>
    </row>
    <row r="1670" spans="1:21" x14ac:dyDescent="0.25">
      <c r="A1670" s="1">
        <v>45160.813194444447</v>
      </c>
      <c r="B1670" s="1">
        <f t="shared" si="52"/>
        <v>45160</v>
      </c>
      <c r="C1670">
        <v>0</v>
      </c>
      <c r="D1670" t="s">
        <v>1688</v>
      </c>
      <c r="E1670">
        <v>0.27581530500000001</v>
      </c>
      <c r="F1670">
        <v>2023</v>
      </c>
      <c r="G1670">
        <v>8</v>
      </c>
      <c r="H1670">
        <v>22</v>
      </c>
      <c r="I1670">
        <v>19</v>
      </c>
      <c r="J1670">
        <v>31</v>
      </c>
      <c r="K1670">
        <v>20</v>
      </c>
      <c r="L1670">
        <v>5</v>
      </c>
      <c r="M1670">
        <v>0.35416158718666602</v>
      </c>
      <c r="N1670">
        <v>-9.8560457200000395E-3</v>
      </c>
      <c r="O1670" t="s">
        <v>19</v>
      </c>
      <c r="P1670" t="s">
        <v>19</v>
      </c>
      <c r="Q1670" t="s">
        <v>19</v>
      </c>
      <c r="R1670" t="b">
        <v>0</v>
      </c>
      <c r="T1670">
        <f t="shared" si="51"/>
        <v>0</v>
      </c>
      <c r="U1670" t="b">
        <v>0</v>
      </c>
    </row>
    <row r="1671" spans="1:21" x14ac:dyDescent="0.25">
      <c r="A1671" s="1">
        <v>45160.856249999997</v>
      </c>
      <c r="B1671" s="1">
        <f t="shared" si="52"/>
        <v>45160</v>
      </c>
      <c r="C1671">
        <v>0</v>
      </c>
      <c r="D1671" t="s">
        <v>1689</v>
      </c>
      <c r="E1671">
        <v>5.8451031000000001E-2</v>
      </c>
      <c r="F1671">
        <v>2023</v>
      </c>
      <c r="G1671">
        <v>8</v>
      </c>
      <c r="H1671">
        <v>22</v>
      </c>
      <c r="I1671">
        <v>20</v>
      </c>
      <c r="J1671">
        <v>33</v>
      </c>
      <c r="K1671">
        <v>58</v>
      </c>
      <c r="L1671">
        <v>5</v>
      </c>
      <c r="M1671">
        <v>0.35327240194666598</v>
      </c>
      <c r="N1671">
        <v>-8.8918523999997803E-4</v>
      </c>
      <c r="O1671" t="s">
        <v>19</v>
      </c>
      <c r="P1671" t="s">
        <v>19</v>
      </c>
      <c r="Q1671" t="s">
        <v>19</v>
      </c>
      <c r="R1671" t="b">
        <v>0</v>
      </c>
      <c r="T1671">
        <f t="shared" si="51"/>
        <v>0</v>
      </c>
      <c r="U1671" t="b">
        <v>0</v>
      </c>
    </row>
    <row r="1672" spans="1:21" x14ac:dyDescent="0.25">
      <c r="A1672" s="1">
        <v>45160.898611111108</v>
      </c>
      <c r="B1672" s="1">
        <f t="shared" si="52"/>
        <v>45160</v>
      </c>
      <c r="C1672">
        <v>0</v>
      </c>
      <c r="D1672" t="s">
        <v>1690</v>
      </c>
      <c r="E1672">
        <v>9.655292E-2</v>
      </c>
      <c r="F1672">
        <v>2023</v>
      </c>
      <c r="G1672">
        <v>8</v>
      </c>
      <c r="H1672">
        <v>22</v>
      </c>
      <c r="I1672">
        <v>21</v>
      </c>
      <c r="J1672">
        <v>34</v>
      </c>
      <c r="K1672">
        <v>48</v>
      </c>
      <c r="L1672">
        <v>5</v>
      </c>
      <c r="M1672">
        <v>0.3457741876</v>
      </c>
      <c r="N1672">
        <v>-7.4982143466666403E-3</v>
      </c>
      <c r="O1672" t="s">
        <v>19</v>
      </c>
      <c r="P1672" t="s">
        <v>19</v>
      </c>
      <c r="Q1672" t="s">
        <v>19</v>
      </c>
      <c r="R1672" t="b">
        <v>0</v>
      </c>
      <c r="T1672">
        <f t="shared" si="51"/>
        <v>0</v>
      </c>
      <c r="U1672" t="b">
        <v>0</v>
      </c>
    </row>
    <row r="1673" spans="1:21" x14ac:dyDescent="0.25">
      <c r="A1673" s="1">
        <v>45160.940972222219</v>
      </c>
      <c r="B1673" s="1">
        <f t="shared" si="52"/>
        <v>45160</v>
      </c>
      <c r="C1673">
        <v>0</v>
      </c>
      <c r="D1673" t="s">
        <v>1691</v>
      </c>
      <c r="E1673">
        <v>4.3228309999999999E-2</v>
      </c>
      <c r="F1673">
        <v>2023</v>
      </c>
      <c r="G1673">
        <v>8</v>
      </c>
      <c r="H1673">
        <v>22</v>
      </c>
      <c r="I1673">
        <v>22</v>
      </c>
      <c r="J1673">
        <v>35</v>
      </c>
      <c r="K1673">
        <v>51</v>
      </c>
      <c r="L1673">
        <v>5</v>
      </c>
      <c r="M1673">
        <v>0.33696239960666602</v>
      </c>
      <c r="N1673">
        <v>-8.8117879933333199E-3</v>
      </c>
      <c r="O1673" t="s">
        <v>19</v>
      </c>
      <c r="P1673" t="s">
        <v>19</v>
      </c>
      <c r="Q1673" t="s">
        <v>19</v>
      </c>
      <c r="R1673" t="b">
        <v>0</v>
      </c>
      <c r="T1673">
        <f t="shared" si="51"/>
        <v>0</v>
      </c>
      <c r="U1673" t="b">
        <v>0</v>
      </c>
    </row>
    <row r="1674" spans="1:21" x14ac:dyDescent="0.25">
      <c r="A1674" s="1">
        <v>45160.98333333333</v>
      </c>
      <c r="B1674" s="1">
        <f t="shared" si="52"/>
        <v>45160</v>
      </c>
      <c r="C1674">
        <v>0</v>
      </c>
      <c r="D1674" t="s">
        <v>1692</v>
      </c>
      <c r="E1674">
        <v>0.100143012</v>
      </c>
      <c r="F1674">
        <v>2023</v>
      </c>
      <c r="G1674">
        <v>8</v>
      </c>
      <c r="H1674">
        <v>22</v>
      </c>
      <c r="I1674">
        <v>23</v>
      </c>
      <c r="J1674">
        <v>36</v>
      </c>
      <c r="K1674">
        <v>47</v>
      </c>
      <c r="L1674">
        <v>5</v>
      </c>
      <c r="M1674">
        <v>0.33107890555333302</v>
      </c>
      <c r="N1674">
        <v>-5.8834940533333798E-3</v>
      </c>
      <c r="O1674" t="s">
        <v>19</v>
      </c>
      <c r="P1674" t="s">
        <v>19</v>
      </c>
      <c r="Q1674" t="s">
        <v>19</v>
      </c>
      <c r="R1674" t="b">
        <v>0</v>
      </c>
      <c r="T1674">
        <f t="shared" si="51"/>
        <v>0</v>
      </c>
      <c r="U1674" t="b">
        <v>0</v>
      </c>
    </row>
    <row r="1675" spans="1:21" x14ac:dyDescent="0.25">
      <c r="A1675" s="1">
        <v>45161.025694444441</v>
      </c>
      <c r="B1675" s="1">
        <f t="shared" si="52"/>
        <v>45161</v>
      </c>
      <c r="C1675">
        <v>0</v>
      </c>
      <c r="D1675" t="s">
        <v>1693</v>
      </c>
      <c r="E1675">
        <v>0.13603196000000001</v>
      </c>
      <c r="F1675">
        <v>2023</v>
      </c>
      <c r="G1675">
        <v>8</v>
      </c>
      <c r="H1675">
        <v>23</v>
      </c>
      <c r="I1675">
        <v>0</v>
      </c>
      <c r="J1675">
        <v>37</v>
      </c>
      <c r="K1675">
        <v>35</v>
      </c>
      <c r="L1675">
        <v>5</v>
      </c>
      <c r="M1675">
        <v>0.324084169273333</v>
      </c>
      <c r="N1675">
        <v>-6.9947362799999604E-3</v>
      </c>
      <c r="O1675" t="s">
        <v>19</v>
      </c>
      <c r="P1675" t="s">
        <v>19</v>
      </c>
      <c r="Q1675" t="s">
        <v>19</v>
      </c>
      <c r="R1675" t="b">
        <v>0</v>
      </c>
      <c r="T1675">
        <f t="shared" si="51"/>
        <v>0</v>
      </c>
      <c r="U1675" t="b">
        <v>0</v>
      </c>
    </row>
    <row r="1676" spans="1:21" x14ac:dyDescent="0.25">
      <c r="A1676" s="1">
        <v>45161.068055555559</v>
      </c>
      <c r="B1676" s="1">
        <f t="shared" si="52"/>
        <v>45161</v>
      </c>
      <c r="C1676">
        <v>0</v>
      </c>
      <c r="D1676" t="s">
        <v>1694</v>
      </c>
      <c r="E1676">
        <v>0.222305</v>
      </c>
      <c r="F1676">
        <v>2023</v>
      </c>
      <c r="G1676">
        <v>8</v>
      </c>
      <c r="H1676">
        <v>23</v>
      </c>
      <c r="I1676">
        <v>1</v>
      </c>
      <c r="J1676">
        <v>38</v>
      </c>
      <c r="K1676">
        <v>31</v>
      </c>
      <c r="L1676">
        <v>5</v>
      </c>
      <c r="M1676">
        <v>0.31807735149999999</v>
      </c>
      <c r="N1676">
        <v>-6.0068177733333299E-3</v>
      </c>
      <c r="O1676" t="s">
        <v>19</v>
      </c>
      <c r="P1676" t="s">
        <v>19</v>
      </c>
      <c r="Q1676" t="s">
        <v>19</v>
      </c>
      <c r="R1676" t="b">
        <v>0</v>
      </c>
      <c r="T1676">
        <f t="shared" si="51"/>
        <v>0</v>
      </c>
      <c r="U1676" t="b">
        <v>0</v>
      </c>
    </row>
    <row r="1677" spans="1:21" x14ac:dyDescent="0.25">
      <c r="A1677" s="1">
        <v>45161.11041666667</v>
      </c>
      <c r="B1677" s="1">
        <f t="shared" si="52"/>
        <v>45161</v>
      </c>
      <c r="C1677">
        <v>0</v>
      </c>
      <c r="D1677" t="s">
        <v>1695</v>
      </c>
      <c r="E1677">
        <v>0.123008586</v>
      </c>
      <c r="F1677">
        <v>2023</v>
      </c>
      <c r="G1677">
        <v>8</v>
      </c>
      <c r="H1677">
        <v>23</v>
      </c>
      <c r="I1677">
        <v>2</v>
      </c>
      <c r="J1677">
        <v>39</v>
      </c>
      <c r="K1677">
        <v>12</v>
      </c>
      <c r="L1677">
        <v>5</v>
      </c>
      <c r="M1677">
        <v>0.31695932870666599</v>
      </c>
      <c r="N1677">
        <v>-1.11802279333333E-3</v>
      </c>
      <c r="O1677" t="s">
        <v>19</v>
      </c>
      <c r="P1677" t="s">
        <v>19</v>
      </c>
      <c r="Q1677" t="s">
        <v>19</v>
      </c>
      <c r="R1677" t="b">
        <v>0</v>
      </c>
      <c r="T1677">
        <f t="shared" si="51"/>
        <v>0</v>
      </c>
      <c r="U1677" t="b">
        <v>0</v>
      </c>
    </row>
    <row r="1678" spans="1:21" x14ac:dyDescent="0.25">
      <c r="A1678" s="1">
        <v>45161.152083333334</v>
      </c>
      <c r="B1678" s="1">
        <f t="shared" si="52"/>
        <v>45161</v>
      </c>
      <c r="C1678">
        <v>0</v>
      </c>
      <c r="D1678" t="s">
        <v>1696</v>
      </c>
      <c r="E1678">
        <v>0.24123213299999999</v>
      </c>
      <c r="F1678">
        <v>2023</v>
      </c>
      <c r="G1678">
        <v>8</v>
      </c>
      <c r="H1678">
        <v>23</v>
      </c>
      <c r="I1678">
        <v>3</v>
      </c>
      <c r="J1678">
        <v>39</v>
      </c>
      <c r="K1678">
        <v>57</v>
      </c>
      <c r="L1678">
        <v>5</v>
      </c>
      <c r="M1678">
        <v>0.31731937984666603</v>
      </c>
      <c r="N1678">
        <v>3.6005114000003903E-4</v>
      </c>
      <c r="O1678" t="s">
        <v>19</v>
      </c>
      <c r="P1678" t="s">
        <v>19</v>
      </c>
      <c r="Q1678" t="s">
        <v>19</v>
      </c>
      <c r="R1678" t="b">
        <v>0</v>
      </c>
      <c r="T1678">
        <f t="shared" si="51"/>
        <v>0</v>
      </c>
      <c r="U1678" t="b">
        <v>0</v>
      </c>
    </row>
    <row r="1679" spans="1:21" x14ac:dyDescent="0.25">
      <c r="A1679" s="1">
        <v>45161.194444444445</v>
      </c>
      <c r="B1679" s="1">
        <f t="shared" si="52"/>
        <v>45161</v>
      </c>
      <c r="C1679">
        <v>0</v>
      </c>
      <c r="D1679" t="s">
        <v>1697</v>
      </c>
      <c r="E1679">
        <v>6.8928794000000002E-2</v>
      </c>
      <c r="F1679">
        <v>2023</v>
      </c>
      <c r="G1679">
        <v>8</v>
      </c>
      <c r="H1679">
        <v>23</v>
      </c>
      <c r="I1679">
        <v>4</v>
      </c>
      <c r="J1679">
        <v>40</v>
      </c>
      <c r="K1679">
        <v>46</v>
      </c>
      <c r="L1679">
        <v>5</v>
      </c>
      <c r="M1679">
        <v>0.31682611385333298</v>
      </c>
      <c r="N1679">
        <v>-4.9326599333332499E-4</v>
      </c>
      <c r="O1679" t="s">
        <v>19</v>
      </c>
      <c r="P1679" t="s">
        <v>19</v>
      </c>
      <c r="Q1679" t="s">
        <v>19</v>
      </c>
      <c r="R1679" t="b">
        <v>0</v>
      </c>
      <c r="T1679">
        <f t="shared" si="51"/>
        <v>0</v>
      </c>
      <c r="U1679" t="b">
        <v>0</v>
      </c>
    </row>
    <row r="1680" spans="1:21" x14ac:dyDescent="0.25">
      <c r="A1680" s="1">
        <v>45161.236805555556</v>
      </c>
      <c r="B1680" s="1">
        <f t="shared" si="52"/>
        <v>45161</v>
      </c>
      <c r="C1680">
        <v>0</v>
      </c>
      <c r="D1680" t="s">
        <v>1698</v>
      </c>
      <c r="E1680">
        <v>5.9024566000000001E-2</v>
      </c>
      <c r="F1680">
        <v>2023</v>
      </c>
      <c r="G1680">
        <v>8</v>
      </c>
      <c r="H1680">
        <v>23</v>
      </c>
      <c r="I1680">
        <v>5</v>
      </c>
      <c r="J1680">
        <v>41</v>
      </c>
      <c r="K1680">
        <v>50</v>
      </c>
      <c r="L1680">
        <v>5</v>
      </c>
      <c r="M1680">
        <v>0.31701570447333299</v>
      </c>
      <c r="N1680">
        <v>1.8959061999995701E-4</v>
      </c>
      <c r="O1680" t="s">
        <v>19</v>
      </c>
      <c r="P1680" t="s">
        <v>19</v>
      </c>
      <c r="Q1680" t="s">
        <v>19</v>
      </c>
      <c r="R1680" t="b">
        <v>0</v>
      </c>
      <c r="T1680">
        <f t="shared" si="51"/>
        <v>0</v>
      </c>
      <c r="U1680" t="b">
        <v>0</v>
      </c>
    </row>
    <row r="1681" spans="1:21" x14ac:dyDescent="0.25">
      <c r="A1681" s="1">
        <v>45161.279861111114</v>
      </c>
      <c r="B1681" s="1">
        <f t="shared" si="52"/>
        <v>45161</v>
      </c>
      <c r="C1681">
        <v>0</v>
      </c>
      <c r="D1681" t="s">
        <v>1699</v>
      </c>
      <c r="E1681">
        <v>5.9978012999999997E-2</v>
      </c>
      <c r="F1681">
        <v>2023</v>
      </c>
      <c r="G1681">
        <v>8</v>
      </c>
      <c r="H1681">
        <v>23</v>
      </c>
      <c r="I1681">
        <v>6</v>
      </c>
      <c r="J1681">
        <v>43</v>
      </c>
      <c r="K1681">
        <v>6</v>
      </c>
      <c r="L1681">
        <v>5</v>
      </c>
      <c r="M1681">
        <v>0.31480071072666599</v>
      </c>
      <c r="N1681">
        <v>-2.2149937466666701E-3</v>
      </c>
      <c r="O1681" t="s">
        <v>19</v>
      </c>
      <c r="P1681" t="s">
        <v>19</v>
      </c>
      <c r="Q1681" t="s">
        <v>19</v>
      </c>
      <c r="R1681" t="b">
        <v>0</v>
      </c>
      <c r="T1681">
        <f t="shared" si="51"/>
        <v>0</v>
      </c>
      <c r="U1681" t="b">
        <v>0</v>
      </c>
    </row>
    <row r="1682" spans="1:21" x14ac:dyDescent="0.25">
      <c r="A1682" s="1">
        <v>45161.321527777778</v>
      </c>
      <c r="B1682" s="1">
        <f t="shared" si="52"/>
        <v>45161</v>
      </c>
      <c r="C1682">
        <v>0</v>
      </c>
      <c r="D1682" t="s">
        <v>1700</v>
      </c>
      <c r="E1682">
        <v>0.35587349299999999</v>
      </c>
      <c r="F1682">
        <v>2023</v>
      </c>
      <c r="G1682">
        <v>8</v>
      </c>
      <c r="H1682">
        <v>23</v>
      </c>
      <c r="I1682">
        <v>7</v>
      </c>
      <c r="J1682">
        <v>43</v>
      </c>
      <c r="K1682">
        <v>49</v>
      </c>
      <c r="L1682">
        <v>5</v>
      </c>
      <c r="M1682">
        <v>0.31571556578666599</v>
      </c>
      <c r="N1682">
        <v>9.1485505999999695E-4</v>
      </c>
      <c r="O1682" t="s">
        <v>19</v>
      </c>
      <c r="P1682" t="s">
        <v>19</v>
      </c>
      <c r="Q1682" t="s">
        <v>19</v>
      </c>
      <c r="R1682" s="3" t="b">
        <v>1</v>
      </c>
      <c r="S1682">
        <v>1</v>
      </c>
      <c r="T1682">
        <f t="shared" si="51"/>
        <v>0</v>
      </c>
      <c r="U1682" t="b">
        <v>0</v>
      </c>
    </row>
    <row r="1683" spans="1:21" x14ac:dyDescent="0.25">
      <c r="A1683" s="1">
        <v>45161.363888888889</v>
      </c>
      <c r="B1683" s="1">
        <f t="shared" si="52"/>
        <v>45161</v>
      </c>
      <c r="C1683">
        <v>0</v>
      </c>
      <c r="D1683" t="s">
        <v>1701</v>
      </c>
      <c r="E1683">
        <v>0.161077989</v>
      </c>
      <c r="F1683">
        <v>2023</v>
      </c>
      <c r="G1683">
        <v>8</v>
      </c>
      <c r="H1683">
        <v>23</v>
      </c>
      <c r="I1683">
        <v>8</v>
      </c>
      <c r="J1683">
        <v>44</v>
      </c>
      <c r="K1683">
        <v>42</v>
      </c>
      <c r="L1683">
        <v>5</v>
      </c>
      <c r="M1683">
        <v>0.31525621534666598</v>
      </c>
      <c r="N1683">
        <v>-4.5935043999995002E-4</v>
      </c>
      <c r="O1683" t="s">
        <v>19</v>
      </c>
      <c r="P1683" t="s">
        <v>19</v>
      </c>
      <c r="Q1683" t="s">
        <v>19</v>
      </c>
      <c r="R1683" t="b">
        <v>0</v>
      </c>
      <c r="T1683">
        <f t="shared" si="51"/>
        <v>0</v>
      </c>
      <c r="U1683" t="b">
        <v>0</v>
      </c>
    </row>
    <row r="1684" spans="1:21" x14ac:dyDescent="0.25">
      <c r="A1684" s="1">
        <v>45161.40625</v>
      </c>
      <c r="B1684" s="1">
        <f t="shared" si="52"/>
        <v>45161</v>
      </c>
      <c r="C1684">
        <v>0</v>
      </c>
      <c r="D1684" t="s">
        <v>1702</v>
      </c>
      <c r="E1684">
        <v>8.9565530000000004E-2</v>
      </c>
      <c r="F1684">
        <v>2023</v>
      </c>
      <c r="G1684">
        <v>8</v>
      </c>
      <c r="H1684">
        <v>23</v>
      </c>
      <c r="I1684">
        <v>9</v>
      </c>
      <c r="J1684">
        <v>45</v>
      </c>
      <c r="K1684">
        <v>30</v>
      </c>
      <c r="L1684">
        <v>5</v>
      </c>
      <c r="M1684">
        <v>0.31229042509333299</v>
      </c>
      <c r="N1684">
        <v>-2.9657902533333702E-3</v>
      </c>
      <c r="O1684" t="s">
        <v>19</v>
      </c>
      <c r="P1684" t="s">
        <v>19</v>
      </c>
      <c r="Q1684" t="s">
        <v>19</v>
      </c>
      <c r="R1684" t="b">
        <v>0</v>
      </c>
      <c r="T1684">
        <f t="shared" si="51"/>
        <v>0</v>
      </c>
      <c r="U1684" t="b">
        <v>0</v>
      </c>
    </row>
    <row r="1685" spans="1:21" x14ac:dyDescent="0.25">
      <c r="A1685" s="1">
        <v>45161.448611111111</v>
      </c>
      <c r="B1685" s="1">
        <f t="shared" si="52"/>
        <v>45161</v>
      </c>
      <c r="C1685">
        <v>0</v>
      </c>
      <c r="D1685" t="s">
        <v>1703</v>
      </c>
      <c r="E1685">
        <v>8.115319E-2</v>
      </c>
      <c r="F1685">
        <v>2023</v>
      </c>
      <c r="G1685">
        <v>8</v>
      </c>
      <c r="H1685">
        <v>23</v>
      </c>
      <c r="I1685">
        <v>10</v>
      </c>
      <c r="J1685">
        <v>46</v>
      </c>
      <c r="K1685">
        <v>28</v>
      </c>
      <c r="L1685">
        <v>5</v>
      </c>
      <c r="M1685">
        <v>0.30334483369333298</v>
      </c>
      <c r="N1685">
        <v>-8.9455913999999994E-3</v>
      </c>
      <c r="O1685" t="s">
        <v>19</v>
      </c>
      <c r="P1685" t="s">
        <v>19</v>
      </c>
      <c r="Q1685" t="s">
        <v>19</v>
      </c>
      <c r="R1685" t="b">
        <v>0</v>
      </c>
      <c r="T1685">
        <f t="shared" si="51"/>
        <v>0</v>
      </c>
      <c r="U1685" t="b">
        <v>0</v>
      </c>
    </row>
    <row r="1686" spans="1:21" x14ac:dyDescent="0.25">
      <c r="A1686" s="1">
        <v>45161.490972222222</v>
      </c>
      <c r="B1686" s="1">
        <f t="shared" si="52"/>
        <v>45161</v>
      </c>
      <c r="C1686">
        <v>0</v>
      </c>
      <c r="D1686" t="s">
        <v>1704</v>
      </c>
      <c r="E1686">
        <v>4.1284131000000002E-2</v>
      </c>
      <c r="F1686">
        <v>2023</v>
      </c>
      <c r="G1686">
        <v>8</v>
      </c>
      <c r="H1686">
        <v>23</v>
      </c>
      <c r="I1686">
        <v>11</v>
      </c>
      <c r="J1686">
        <v>47</v>
      </c>
      <c r="K1686">
        <v>26</v>
      </c>
      <c r="L1686">
        <v>5</v>
      </c>
      <c r="M1686">
        <v>0.294101266366666</v>
      </c>
      <c r="N1686">
        <v>-9.2435673266666393E-3</v>
      </c>
      <c r="O1686" t="s">
        <v>19</v>
      </c>
      <c r="P1686" t="s">
        <v>19</v>
      </c>
      <c r="Q1686" t="s">
        <v>19</v>
      </c>
      <c r="R1686" t="b">
        <v>0</v>
      </c>
      <c r="T1686">
        <f t="shared" si="51"/>
        <v>0</v>
      </c>
      <c r="U1686" t="b">
        <v>0</v>
      </c>
    </row>
    <row r="1687" spans="1:21" x14ac:dyDescent="0.25">
      <c r="A1687" s="1">
        <v>45161.533333333333</v>
      </c>
      <c r="B1687" s="1">
        <f t="shared" si="52"/>
        <v>45161</v>
      </c>
      <c r="C1687">
        <v>0</v>
      </c>
      <c r="D1687" t="s">
        <v>1705</v>
      </c>
      <c r="E1687">
        <v>4.2831642000000003E-2</v>
      </c>
      <c r="F1687">
        <v>2023</v>
      </c>
      <c r="G1687">
        <v>8</v>
      </c>
      <c r="H1687">
        <v>23</v>
      </c>
      <c r="I1687">
        <v>12</v>
      </c>
      <c r="J1687">
        <v>48</v>
      </c>
      <c r="K1687">
        <v>23</v>
      </c>
      <c r="L1687">
        <v>5</v>
      </c>
      <c r="M1687">
        <v>0.29394233212666598</v>
      </c>
      <c r="N1687">
        <v>-1.58934240000019E-4</v>
      </c>
      <c r="O1687" t="s">
        <v>19</v>
      </c>
      <c r="P1687" t="s">
        <v>19</v>
      </c>
      <c r="Q1687" t="s">
        <v>19</v>
      </c>
      <c r="R1687" t="b">
        <v>0</v>
      </c>
      <c r="T1687">
        <f t="shared" si="51"/>
        <v>0</v>
      </c>
      <c r="U1687" t="b">
        <v>0</v>
      </c>
    </row>
    <row r="1688" spans="1:21" x14ac:dyDescent="0.25">
      <c r="A1688" s="1">
        <v>45161.575694444444</v>
      </c>
      <c r="B1688" s="1">
        <f t="shared" si="52"/>
        <v>45161</v>
      </c>
      <c r="C1688">
        <v>0</v>
      </c>
      <c r="D1688" t="s">
        <v>1706</v>
      </c>
      <c r="E1688">
        <v>0.28353608499999999</v>
      </c>
      <c r="F1688">
        <v>2023</v>
      </c>
      <c r="G1688">
        <v>8</v>
      </c>
      <c r="H1688">
        <v>23</v>
      </c>
      <c r="I1688">
        <v>13</v>
      </c>
      <c r="J1688">
        <v>49</v>
      </c>
      <c r="K1688">
        <v>34</v>
      </c>
      <c r="L1688">
        <v>5</v>
      </c>
      <c r="M1688">
        <v>0.29557735600666601</v>
      </c>
      <c r="N1688">
        <v>1.6350238800000301E-3</v>
      </c>
      <c r="O1688" t="s">
        <v>19</v>
      </c>
      <c r="P1688" t="s">
        <v>19</v>
      </c>
      <c r="Q1688" t="s">
        <v>19</v>
      </c>
      <c r="R1688" t="b">
        <v>0</v>
      </c>
      <c r="T1688">
        <f t="shared" si="51"/>
        <v>0</v>
      </c>
      <c r="U1688" t="b">
        <v>0</v>
      </c>
    </row>
    <row r="1689" spans="1:21" x14ac:dyDescent="0.25">
      <c r="A1689" s="1">
        <v>45161.618055555555</v>
      </c>
      <c r="B1689" s="1">
        <f t="shared" si="52"/>
        <v>45161</v>
      </c>
      <c r="C1689">
        <v>0</v>
      </c>
      <c r="D1689" t="s">
        <v>1707</v>
      </c>
      <c r="E1689">
        <v>6.7615076999999996E-2</v>
      </c>
      <c r="F1689">
        <v>2023</v>
      </c>
      <c r="G1689">
        <v>8</v>
      </c>
      <c r="H1689">
        <v>23</v>
      </c>
      <c r="I1689">
        <v>14</v>
      </c>
      <c r="J1689">
        <v>50</v>
      </c>
      <c r="K1689">
        <v>35</v>
      </c>
      <c r="L1689">
        <v>5</v>
      </c>
      <c r="M1689">
        <v>0.29569321323999997</v>
      </c>
      <c r="N1689">
        <v>1.1585723333334901E-4</v>
      </c>
      <c r="O1689" t="s">
        <v>19</v>
      </c>
      <c r="P1689" t="s">
        <v>19</v>
      </c>
      <c r="Q1689" t="s">
        <v>19</v>
      </c>
      <c r="R1689" t="b">
        <v>0</v>
      </c>
      <c r="T1689">
        <f t="shared" si="51"/>
        <v>0</v>
      </c>
      <c r="U1689" t="b">
        <v>0</v>
      </c>
    </row>
    <row r="1690" spans="1:21" x14ac:dyDescent="0.25">
      <c r="A1690" s="1">
        <v>45161.660416666666</v>
      </c>
      <c r="B1690" s="1">
        <f t="shared" si="52"/>
        <v>45161</v>
      </c>
      <c r="C1690">
        <v>0</v>
      </c>
      <c r="D1690" t="s">
        <v>1708</v>
      </c>
      <c r="E1690">
        <v>3.9747337000000001E-2</v>
      </c>
      <c r="F1690">
        <v>2023</v>
      </c>
      <c r="G1690">
        <v>8</v>
      </c>
      <c r="H1690">
        <v>23</v>
      </c>
      <c r="I1690">
        <v>15</v>
      </c>
      <c r="J1690">
        <v>51</v>
      </c>
      <c r="K1690">
        <v>46</v>
      </c>
      <c r="L1690">
        <v>5</v>
      </c>
      <c r="M1690">
        <v>0.29015699859333299</v>
      </c>
      <c r="N1690">
        <v>-5.5362146466666996E-3</v>
      </c>
      <c r="O1690" t="s">
        <v>19</v>
      </c>
      <c r="P1690" t="s">
        <v>19</v>
      </c>
      <c r="Q1690" t="s">
        <v>19</v>
      </c>
      <c r="R1690" t="b">
        <v>0</v>
      </c>
      <c r="T1690">
        <f t="shared" si="51"/>
        <v>0</v>
      </c>
      <c r="U1690" t="b">
        <v>0</v>
      </c>
    </row>
    <row r="1691" spans="1:21" x14ac:dyDescent="0.25">
      <c r="A1691" s="1">
        <v>45161.703472222223</v>
      </c>
      <c r="B1691" s="1">
        <f t="shared" si="52"/>
        <v>45161</v>
      </c>
      <c r="C1691">
        <v>0</v>
      </c>
      <c r="D1691" t="s">
        <v>1709</v>
      </c>
      <c r="E1691">
        <v>0.124223814</v>
      </c>
      <c r="F1691">
        <v>2023</v>
      </c>
      <c r="G1691">
        <v>8</v>
      </c>
      <c r="H1691">
        <v>23</v>
      </c>
      <c r="I1691">
        <v>16</v>
      </c>
      <c r="J1691">
        <v>53</v>
      </c>
      <c r="K1691">
        <v>0</v>
      </c>
      <c r="L1691">
        <v>5</v>
      </c>
      <c r="M1691">
        <v>0.29052443294666602</v>
      </c>
      <c r="N1691">
        <v>3.6743435333330601E-4</v>
      </c>
      <c r="O1691" t="s">
        <v>19</v>
      </c>
      <c r="P1691" t="s">
        <v>19</v>
      </c>
      <c r="Q1691" t="s">
        <v>19</v>
      </c>
      <c r="R1691" t="b">
        <v>0</v>
      </c>
      <c r="T1691">
        <f t="shared" si="51"/>
        <v>0</v>
      </c>
      <c r="U1691" t="b">
        <v>0</v>
      </c>
    </row>
    <row r="1692" spans="1:21" x14ac:dyDescent="0.25">
      <c r="A1692" s="1">
        <v>45161.745138888888</v>
      </c>
      <c r="B1692" s="1">
        <f t="shared" si="52"/>
        <v>45161</v>
      </c>
      <c r="C1692">
        <v>0</v>
      </c>
      <c r="D1692" t="s">
        <v>1710</v>
      </c>
      <c r="E1692">
        <v>5.0107356999999998E-2</v>
      </c>
      <c r="F1692">
        <v>2023</v>
      </c>
      <c r="G1692">
        <v>8</v>
      </c>
      <c r="H1692">
        <v>23</v>
      </c>
      <c r="I1692">
        <v>17</v>
      </c>
      <c r="J1692">
        <v>53</v>
      </c>
      <c r="K1692">
        <v>55</v>
      </c>
      <c r="L1692">
        <v>5</v>
      </c>
      <c r="M1692">
        <v>0.289841121226666</v>
      </c>
      <c r="N1692">
        <v>-6.8331171999996799E-4</v>
      </c>
      <c r="O1692" t="s">
        <v>19</v>
      </c>
      <c r="P1692" t="s">
        <v>19</v>
      </c>
      <c r="Q1692" t="s">
        <v>19</v>
      </c>
      <c r="R1692" t="b">
        <v>0</v>
      </c>
      <c r="T1692">
        <f t="shared" si="51"/>
        <v>0</v>
      </c>
      <c r="U1692" t="b">
        <v>0</v>
      </c>
    </row>
    <row r="1693" spans="1:21" x14ac:dyDescent="0.25">
      <c r="A1693" s="1">
        <v>45161.787499999999</v>
      </c>
      <c r="B1693" s="1">
        <f t="shared" si="52"/>
        <v>45161</v>
      </c>
      <c r="C1693">
        <v>0</v>
      </c>
      <c r="D1693" t="s">
        <v>1711</v>
      </c>
      <c r="E1693">
        <v>5.2808247000000003E-2</v>
      </c>
      <c r="F1693">
        <v>2023</v>
      </c>
      <c r="G1693">
        <v>8</v>
      </c>
      <c r="H1693">
        <v>23</v>
      </c>
      <c r="I1693">
        <v>18</v>
      </c>
      <c r="J1693">
        <v>54</v>
      </c>
      <c r="K1693">
        <v>49</v>
      </c>
      <c r="L1693">
        <v>5</v>
      </c>
      <c r="M1693">
        <v>0.288460572966666</v>
      </c>
      <c r="N1693">
        <v>-1.3805482599999999E-3</v>
      </c>
      <c r="O1693" t="s">
        <v>19</v>
      </c>
      <c r="P1693" t="s">
        <v>19</v>
      </c>
      <c r="Q1693" t="s">
        <v>19</v>
      </c>
      <c r="R1693" t="b">
        <v>0</v>
      </c>
      <c r="T1693">
        <f t="shared" si="51"/>
        <v>0</v>
      </c>
      <c r="U1693" t="b">
        <v>0</v>
      </c>
    </row>
    <row r="1694" spans="1:21" x14ac:dyDescent="0.25">
      <c r="A1694" s="1">
        <v>45161.830555555556</v>
      </c>
      <c r="B1694" s="1">
        <f t="shared" si="52"/>
        <v>45161</v>
      </c>
      <c r="C1694">
        <v>0</v>
      </c>
      <c r="D1694" t="s">
        <v>1712</v>
      </c>
      <c r="E1694">
        <v>4.6758289000000001E-2</v>
      </c>
      <c r="F1694">
        <v>2023</v>
      </c>
      <c r="G1694">
        <v>8</v>
      </c>
      <c r="H1694">
        <v>23</v>
      </c>
      <c r="I1694">
        <v>19</v>
      </c>
      <c r="J1694">
        <v>56</v>
      </c>
      <c r="K1694">
        <v>3</v>
      </c>
      <c r="L1694">
        <v>5</v>
      </c>
      <c r="M1694">
        <v>0.28585932559333299</v>
      </c>
      <c r="N1694">
        <v>-2.6012473733333301E-3</v>
      </c>
      <c r="O1694" t="s">
        <v>19</v>
      </c>
      <c r="P1694" t="s">
        <v>19</v>
      </c>
      <c r="Q1694" t="s">
        <v>19</v>
      </c>
      <c r="R1694" t="b">
        <v>0</v>
      </c>
      <c r="T1694">
        <f t="shared" si="51"/>
        <v>0</v>
      </c>
      <c r="U1694" t="b">
        <v>0</v>
      </c>
    </row>
    <row r="1695" spans="1:21" x14ac:dyDescent="0.25">
      <c r="A1695" s="1">
        <v>45161.873611111114</v>
      </c>
      <c r="B1695" s="1">
        <f t="shared" si="52"/>
        <v>45161</v>
      </c>
      <c r="C1695">
        <v>0</v>
      </c>
      <c r="D1695" t="s">
        <v>1713</v>
      </c>
      <c r="E1695">
        <v>0.237077974</v>
      </c>
      <c r="F1695">
        <v>2023</v>
      </c>
      <c r="G1695">
        <v>8</v>
      </c>
      <c r="H1695">
        <v>23</v>
      </c>
      <c r="I1695">
        <v>20</v>
      </c>
      <c r="J1695">
        <v>58</v>
      </c>
      <c r="K1695">
        <v>34</v>
      </c>
      <c r="L1695">
        <v>5</v>
      </c>
      <c r="M1695">
        <v>0.282344679126666</v>
      </c>
      <c r="N1695">
        <v>-3.5146464666666599E-3</v>
      </c>
      <c r="O1695" t="s">
        <v>19</v>
      </c>
      <c r="P1695" t="s">
        <v>19</v>
      </c>
      <c r="Q1695" t="s">
        <v>19</v>
      </c>
      <c r="R1695" t="b">
        <v>0</v>
      </c>
      <c r="T1695">
        <f t="shared" si="51"/>
        <v>0</v>
      </c>
      <c r="U1695" t="b">
        <v>0</v>
      </c>
    </row>
    <row r="1696" spans="1:21" x14ac:dyDescent="0.25">
      <c r="A1696" s="1">
        <v>45161.915972222225</v>
      </c>
      <c r="B1696" s="1">
        <f t="shared" si="52"/>
        <v>45161</v>
      </c>
      <c r="C1696">
        <v>0</v>
      </c>
      <c r="D1696" t="s">
        <v>1714</v>
      </c>
      <c r="E1696">
        <v>0.106972633</v>
      </c>
      <c r="F1696">
        <v>2023</v>
      </c>
      <c r="G1696">
        <v>8</v>
      </c>
      <c r="H1696">
        <v>23</v>
      </c>
      <c r="I1696">
        <v>21</v>
      </c>
      <c r="J1696">
        <v>59</v>
      </c>
      <c r="K1696">
        <v>43</v>
      </c>
      <c r="L1696">
        <v>5</v>
      </c>
      <c r="M1696">
        <v>0.27393966798666602</v>
      </c>
      <c r="N1696">
        <v>-8.4050111399999704E-3</v>
      </c>
      <c r="O1696" t="s">
        <v>19</v>
      </c>
      <c r="P1696" t="s">
        <v>19</v>
      </c>
      <c r="Q1696" t="s">
        <v>19</v>
      </c>
      <c r="R1696" t="b">
        <v>0</v>
      </c>
      <c r="T1696">
        <f t="shared" ref="T1696:T1744" si="53">IF(SUM(S1672:S1696)&gt;20,1,0)</f>
        <v>0</v>
      </c>
      <c r="U1696" t="b">
        <v>0</v>
      </c>
    </row>
    <row r="1697" spans="1:21" x14ac:dyDescent="0.25">
      <c r="A1697" s="1">
        <v>45161.958333333336</v>
      </c>
      <c r="B1697" s="1">
        <f t="shared" si="52"/>
        <v>45161</v>
      </c>
      <c r="C1697">
        <v>0</v>
      </c>
      <c r="D1697" t="s">
        <v>1715</v>
      </c>
      <c r="E1697">
        <v>0.25129369600000001</v>
      </c>
      <c r="F1697">
        <v>2023</v>
      </c>
      <c r="G1697">
        <v>8</v>
      </c>
      <c r="H1697">
        <v>23</v>
      </c>
      <c r="I1697">
        <v>23</v>
      </c>
      <c r="J1697">
        <v>0</v>
      </c>
      <c r="K1697">
        <v>45</v>
      </c>
      <c r="L1697">
        <v>5</v>
      </c>
      <c r="M1697">
        <v>0.27200604838666598</v>
      </c>
      <c r="N1697">
        <v>-1.9336195999999899E-3</v>
      </c>
      <c r="O1697" t="s">
        <v>19</v>
      </c>
      <c r="P1697" t="s">
        <v>19</v>
      </c>
      <c r="Q1697" t="s">
        <v>19</v>
      </c>
      <c r="R1697" t="b">
        <v>0</v>
      </c>
      <c r="T1697">
        <f t="shared" si="53"/>
        <v>0</v>
      </c>
      <c r="U1697" t="b">
        <v>0</v>
      </c>
    </row>
    <row r="1698" spans="1:21" x14ac:dyDescent="0.25">
      <c r="A1698" s="1">
        <v>45162.001388888886</v>
      </c>
      <c r="B1698" s="1">
        <f t="shared" si="52"/>
        <v>45162</v>
      </c>
      <c r="C1698">
        <v>0</v>
      </c>
      <c r="D1698" t="s">
        <v>1716</v>
      </c>
      <c r="E1698">
        <v>0.26727014900000001</v>
      </c>
      <c r="F1698">
        <v>2023</v>
      </c>
      <c r="G1698">
        <v>8</v>
      </c>
      <c r="H1698">
        <v>24</v>
      </c>
      <c r="I1698">
        <v>0</v>
      </c>
      <c r="J1698">
        <v>2</v>
      </c>
      <c r="K1698">
        <v>10</v>
      </c>
      <c r="L1698">
        <v>5</v>
      </c>
      <c r="M1698">
        <v>0.26740441583333302</v>
      </c>
      <c r="N1698">
        <v>-4.6016325533333397E-3</v>
      </c>
      <c r="O1698" t="s">
        <v>19</v>
      </c>
      <c r="P1698" t="s">
        <v>19</v>
      </c>
      <c r="Q1698" t="s">
        <v>19</v>
      </c>
      <c r="R1698" t="b">
        <v>0</v>
      </c>
      <c r="T1698">
        <f t="shared" si="53"/>
        <v>0</v>
      </c>
      <c r="U1698" t="b">
        <v>0</v>
      </c>
    </row>
    <row r="1699" spans="1:21" x14ac:dyDescent="0.25">
      <c r="A1699" s="1">
        <v>45162.043749999997</v>
      </c>
      <c r="B1699" s="1">
        <f t="shared" si="52"/>
        <v>45162</v>
      </c>
      <c r="C1699">
        <v>0</v>
      </c>
      <c r="D1699" t="s">
        <v>1717</v>
      </c>
      <c r="E1699">
        <v>0.12740404599999999</v>
      </c>
      <c r="F1699">
        <v>2023</v>
      </c>
      <c r="G1699">
        <v>8</v>
      </c>
      <c r="H1699">
        <v>24</v>
      </c>
      <c r="I1699">
        <v>1</v>
      </c>
      <c r="J1699">
        <v>3</v>
      </c>
      <c r="K1699">
        <v>14</v>
      </c>
      <c r="L1699">
        <v>5</v>
      </c>
      <c r="M1699">
        <v>0.262295456846666</v>
      </c>
      <c r="N1699">
        <v>-5.1089589866666297E-3</v>
      </c>
      <c r="O1699" t="s">
        <v>19</v>
      </c>
      <c r="P1699" t="s">
        <v>19</v>
      </c>
      <c r="Q1699" t="s">
        <v>19</v>
      </c>
      <c r="R1699" t="b">
        <v>0</v>
      </c>
      <c r="T1699">
        <f t="shared" si="53"/>
        <v>0</v>
      </c>
      <c r="U1699" t="b">
        <v>0</v>
      </c>
    </row>
    <row r="1700" spans="1:21" x14ac:dyDescent="0.25">
      <c r="A1700" s="1">
        <v>45162.086111111108</v>
      </c>
      <c r="B1700" s="1">
        <f t="shared" si="52"/>
        <v>45162</v>
      </c>
      <c r="C1700">
        <v>0</v>
      </c>
      <c r="D1700" t="s">
        <v>1718</v>
      </c>
      <c r="E1700">
        <v>0.22674476900000001</v>
      </c>
      <c r="F1700">
        <v>2023</v>
      </c>
      <c r="G1700">
        <v>8</v>
      </c>
      <c r="H1700">
        <v>24</v>
      </c>
      <c r="I1700">
        <v>2</v>
      </c>
      <c r="J1700">
        <v>4</v>
      </c>
      <c r="K1700">
        <v>32</v>
      </c>
      <c r="L1700">
        <v>5</v>
      </c>
      <c r="M1700">
        <v>0.26300329464</v>
      </c>
      <c r="N1700">
        <v>7.0783779333327603E-4</v>
      </c>
      <c r="O1700" t="s">
        <v>19</v>
      </c>
      <c r="P1700" t="s">
        <v>19</v>
      </c>
      <c r="Q1700" t="s">
        <v>19</v>
      </c>
      <c r="R1700" t="b">
        <v>0</v>
      </c>
      <c r="T1700">
        <f t="shared" si="53"/>
        <v>0</v>
      </c>
      <c r="U1700" t="b">
        <v>0</v>
      </c>
    </row>
    <row r="1701" spans="1:21" x14ac:dyDescent="0.25">
      <c r="A1701" s="1">
        <v>45162.128472222219</v>
      </c>
      <c r="B1701" s="1">
        <f t="shared" si="52"/>
        <v>45162</v>
      </c>
      <c r="C1701">
        <v>0</v>
      </c>
      <c r="D1701" t="s">
        <v>1719</v>
      </c>
      <c r="E1701">
        <v>9.7176322999999995E-2</v>
      </c>
      <c r="F1701">
        <v>2023</v>
      </c>
      <c r="G1701">
        <v>8</v>
      </c>
      <c r="H1701">
        <v>24</v>
      </c>
      <c r="I1701">
        <v>3</v>
      </c>
      <c r="J1701">
        <v>5</v>
      </c>
      <c r="K1701">
        <v>44</v>
      </c>
      <c r="L1701">
        <v>5</v>
      </c>
      <c r="M1701">
        <v>0.26064052191333298</v>
      </c>
      <c r="N1701">
        <v>-2.3627727266666201E-3</v>
      </c>
      <c r="O1701" t="s">
        <v>19</v>
      </c>
      <c r="P1701" t="s">
        <v>19</v>
      </c>
      <c r="Q1701" t="s">
        <v>19</v>
      </c>
      <c r="R1701" t="b">
        <v>0</v>
      </c>
      <c r="T1701">
        <f t="shared" si="53"/>
        <v>0</v>
      </c>
      <c r="U1701" t="b">
        <v>0</v>
      </c>
    </row>
    <row r="1702" spans="1:21" x14ac:dyDescent="0.25">
      <c r="A1702" s="1">
        <v>45162.17083333333</v>
      </c>
      <c r="B1702" s="1">
        <f t="shared" si="52"/>
        <v>45162</v>
      </c>
      <c r="C1702">
        <v>0</v>
      </c>
      <c r="D1702" t="s">
        <v>1720</v>
      </c>
      <c r="E1702">
        <v>0.193360808</v>
      </c>
      <c r="F1702">
        <v>2023</v>
      </c>
      <c r="G1702">
        <v>8</v>
      </c>
      <c r="H1702">
        <v>24</v>
      </c>
      <c r="I1702">
        <v>4</v>
      </c>
      <c r="J1702">
        <v>6</v>
      </c>
      <c r="K1702">
        <v>51</v>
      </c>
      <c r="L1702">
        <v>5</v>
      </c>
      <c r="M1702">
        <v>0.25600111871999998</v>
      </c>
      <c r="N1702">
        <v>-4.6394031933333297E-3</v>
      </c>
      <c r="O1702" t="s">
        <v>19</v>
      </c>
      <c r="P1702" t="s">
        <v>19</v>
      </c>
      <c r="Q1702" t="s">
        <v>19</v>
      </c>
      <c r="R1702" t="b">
        <v>0</v>
      </c>
      <c r="T1702">
        <f t="shared" si="53"/>
        <v>0</v>
      </c>
      <c r="U1702" t="b">
        <v>0</v>
      </c>
    </row>
    <row r="1703" spans="1:21" x14ac:dyDescent="0.25">
      <c r="A1703" s="1">
        <v>45162.213888888888</v>
      </c>
      <c r="B1703" s="1">
        <f t="shared" si="52"/>
        <v>45162</v>
      </c>
      <c r="C1703">
        <v>0</v>
      </c>
      <c r="D1703" t="s">
        <v>1721</v>
      </c>
      <c r="E1703">
        <v>0.15583780999999999</v>
      </c>
      <c r="F1703">
        <v>2023</v>
      </c>
      <c r="G1703">
        <v>8</v>
      </c>
      <c r="H1703">
        <v>24</v>
      </c>
      <c r="I1703">
        <v>5</v>
      </c>
      <c r="J1703">
        <v>8</v>
      </c>
      <c r="K1703">
        <v>13</v>
      </c>
      <c r="L1703">
        <v>5</v>
      </c>
      <c r="M1703">
        <v>0.24998376153999999</v>
      </c>
      <c r="N1703">
        <v>-6.0173571800000401E-3</v>
      </c>
      <c r="O1703" t="s">
        <v>19</v>
      </c>
      <c r="P1703" t="s">
        <v>19</v>
      </c>
      <c r="Q1703" t="s">
        <v>19</v>
      </c>
      <c r="R1703" t="b">
        <v>0</v>
      </c>
      <c r="T1703">
        <f t="shared" si="53"/>
        <v>0</v>
      </c>
      <c r="U1703" t="b">
        <v>0</v>
      </c>
    </row>
    <row r="1704" spans="1:21" x14ac:dyDescent="0.25">
      <c r="A1704" s="1">
        <v>45162.256249999999</v>
      </c>
      <c r="B1704" s="1">
        <f t="shared" si="52"/>
        <v>45162</v>
      </c>
      <c r="C1704">
        <v>0</v>
      </c>
      <c r="D1704" t="s">
        <v>1722</v>
      </c>
      <c r="E1704">
        <v>4.6794580000000002E-2</v>
      </c>
      <c r="F1704">
        <v>2023</v>
      </c>
      <c r="G1704">
        <v>8</v>
      </c>
      <c r="H1704">
        <v>24</v>
      </c>
      <c r="I1704">
        <v>6</v>
      </c>
      <c r="J1704">
        <v>9</v>
      </c>
      <c r="K1704">
        <v>16</v>
      </c>
      <c r="L1704">
        <v>5</v>
      </c>
      <c r="M1704">
        <v>0.25011264906666603</v>
      </c>
      <c r="N1704">
        <v>1.2888752666670401E-4</v>
      </c>
      <c r="O1704" t="s">
        <v>19</v>
      </c>
      <c r="P1704" t="s">
        <v>19</v>
      </c>
      <c r="Q1704" t="s">
        <v>19</v>
      </c>
      <c r="R1704" t="b">
        <v>0</v>
      </c>
      <c r="T1704">
        <f t="shared" si="53"/>
        <v>0</v>
      </c>
      <c r="U1704" t="b">
        <v>0</v>
      </c>
    </row>
    <row r="1705" spans="1:21" x14ac:dyDescent="0.25">
      <c r="A1705" s="1">
        <v>45162.298611111109</v>
      </c>
      <c r="B1705" s="1">
        <f t="shared" si="52"/>
        <v>45162</v>
      </c>
      <c r="C1705">
        <v>0</v>
      </c>
      <c r="D1705" t="s">
        <v>1723</v>
      </c>
      <c r="E1705">
        <v>4.4679019E-2</v>
      </c>
      <c r="F1705">
        <v>2023</v>
      </c>
      <c r="G1705">
        <v>8</v>
      </c>
      <c r="H1705">
        <v>24</v>
      </c>
      <c r="I1705">
        <v>7</v>
      </c>
      <c r="J1705">
        <v>10</v>
      </c>
      <c r="K1705">
        <v>28</v>
      </c>
      <c r="L1705">
        <v>5</v>
      </c>
      <c r="M1705">
        <v>0.24992119532666601</v>
      </c>
      <c r="N1705">
        <v>-1.9145374000001299E-4</v>
      </c>
      <c r="O1705" t="s">
        <v>19</v>
      </c>
      <c r="P1705" t="s">
        <v>19</v>
      </c>
      <c r="Q1705" t="s">
        <v>19</v>
      </c>
      <c r="R1705" t="b">
        <v>0</v>
      </c>
      <c r="T1705">
        <f t="shared" si="53"/>
        <v>0</v>
      </c>
      <c r="U1705" t="b">
        <v>0</v>
      </c>
    </row>
    <row r="1706" spans="1:21" x14ac:dyDescent="0.25">
      <c r="A1706" s="1">
        <v>45162.34097222222</v>
      </c>
      <c r="B1706" s="1">
        <f t="shared" si="52"/>
        <v>45162</v>
      </c>
      <c r="C1706">
        <v>0</v>
      </c>
      <c r="D1706" t="s">
        <v>1724</v>
      </c>
      <c r="E1706">
        <v>4.0858186999999997E-2</v>
      </c>
      <c r="F1706">
        <v>2023</v>
      </c>
      <c r="G1706">
        <v>8</v>
      </c>
      <c r="H1706">
        <v>24</v>
      </c>
      <c r="I1706">
        <v>8</v>
      </c>
      <c r="J1706">
        <v>11</v>
      </c>
      <c r="K1706">
        <v>34</v>
      </c>
      <c r="L1706">
        <v>5</v>
      </c>
      <c r="M1706">
        <v>0.249553662233333</v>
      </c>
      <c r="N1706">
        <v>-3.67533093333344E-4</v>
      </c>
      <c r="O1706" t="s">
        <v>19</v>
      </c>
      <c r="P1706" t="s">
        <v>19</v>
      </c>
      <c r="Q1706" t="s">
        <v>19</v>
      </c>
      <c r="R1706" t="b">
        <v>0</v>
      </c>
      <c r="T1706">
        <f t="shared" si="53"/>
        <v>0</v>
      </c>
      <c r="U1706" t="b">
        <v>0</v>
      </c>
    </row>
    <row r="1707" spans="1:21" x14ac:dyDescent="0.25">
      <c r="A1707" s="1">
        <v>45162.383333333331</v>
      </c>
      <c r="B1707" s="1">
        <f t="shared" si="52"/>
        <v>45162</v>
      </c>
      <c r="C1707">
        <v>0</v>
      </c>
      <c r="D1707" t="s">
        <v>1725</v>
      </c>
      <c r="E1707">
        <v>3.7373950000000003E-2</v>
      </c>
      <c r="F1707">
        <v>2023</v>
      </c>
      <c r="G1707">
        <v>8</v>
      </c>
      <c r="H1707">
        <v>24</v>
      </c>
      <c r="I1707">
        <v>9</v>
      </c>
      <c r="J1707">
        <v>12</v>
      </c>
      <c r="K1707">
        <v>44</v>
      </c>
      <c r="L1707">
        <v>5</v>
      </c>
      <c r="M1707">
        <v>0.24652059977999999</v>
      </c>
      <c r="N1707">
        <v>-3.0330624533333101E-3</v>
      </c>
      <c r="O1707" t="s">
        <v>19</v>
      </c>
      <c r="P1707" t="s">
        <v>19</v>
      </c>
      <c r="Q1707" t="s">
        <v>19</v>
      </c>
      <c r="R1707" t="b">
        <v>0</v>
      </c>
      <c r="T1707">
        <f t="shared" si="53"/>
        <v>0</v>
      </c>
      <c r="U1707" t="b">
        <v>0</v>
      </c>
    </row>
    <row r="1708" spans="1:21" x14ac:dyDescent="0.25">
      <c r="A1708" s="1">
        <v>45162.426388888889</v>
      </c>
      <c r="B1708" s="1">
        <f t="shared" si="52"/>
        <v>45162</v>
      </c>
      <c r="C1708">
        <v>0</v>
      </c>
      <c r="D1708" t="s">
        <v>1726</v>
      </c>
      <c r="E1708">
        <v>0.15616016299999999</v>
      </c>
      <c r="F1708">
        <v>2023</v>
      </c>
      <c r="G1708">
        <v>8</v>
      </c>
      <c r="H1708">
        <v>24</v>
      </c>
      <c r="I1708">
        <v>10</v>
      </c>
      <c r="J1708">
        <v>14</v>
      </c>
      <c r="K1708">
        <v>0</v>
      </c>
      <c r="L1708">
        <v>5</v>
      </c>
      <c r="M1708">
        <v>0.24311042458666601</v>
      </c>
      <c r="N1708">
        <v>-3.4101751933333299E-3</v>
      </c>
      <c r="O1708" t="s">
        <v>19</v>
      </c>
      <c r="P1708" t="s">
        <v>19</v>
      </c>
      <c r="Q1708" t="s">
        <v>19</v>
      </c>
      <c r="R1708" t="b">
        <v>0</v>
      </c>
      <c r="T1708">
        <f t="shared" si="53"/>
        <v>0</v>
      </c>
      <c r="U1708" t="b">
        <v>0</v>
      </c>
    </row>
    <row r="1709" spans="1:21" x14ac:dyDescent="0.25">
      <c r="A1709" s="1">
        <v>45162.46875</v>
      </c>
      <c r="B1709" s="1">
        <f t="shared" si="52"/>
        <v>45162</v>
      </c>
      <c r="C1709">
        <v>0</v>
      </c>
      <c r="D1709" t="s">
        <v>1727</v>
      </c>
      <c r="E1709">
        <v>0.20608871000000001</v>
      </c>
      <c r="F1709">
        <v>2023</v>
      </c>
      <c r="G1709">
        <v>8</v>
      </c>
      <c r="H1709">
        <v>24</v>
      </c>
      <c r="I1709">
        <v>11</v>
      </c>
      <c r="J1709">
        <v>15</v>
      </c>
      <c r="K1709">
        <v>14</v>
      </c>
      <c r="L1709">
        <v>5</v>
      </c>
      <c r="M1709">
        <v>0.23747529587333299</v>
      </c>
      <c r="N1709">
        <v>-5.6351287133333504E-3</v>
      </c>
      <c r="O1709" t="s">
        <v>19</v>
      </c>
      <c r="P1709" t="s">
        <v>19</v>
      </c>
      <c r="Q1709" t="s">
        <v>19</v>
      </c>
      <c r="R1709" t="b">
        <v>0</v>
      </c>
      <c r="T1709">
        <f t="shared" si="53"/>
        <v>0</v>
      </c>
      <c r="U1709" t="b">
        <v>0</v>
      </c>
    </row>
    <row r="1710" spans="1:21" x14ac:dyDescent="0.25">
      <c r="A1710" s="1">
        <v>45162.511111111111</v>
      </c>
      <c r="B1710" s="1">
        <f t="shared" si="52"/>
        <v>45162</v>
      </c>
      <c r="C1710">
        <v>0</v>
      </c>
      <c r="D1710" t="s">
        <v>1728</v>
      </c>
      <c r="E1710">
        <v>8.3305166E-2</v>
      </c>
      <c r="F1710">
        <v>2023</v>
      </c>
      <c r="G1710">
        <v>8</v>
      </c>
      <c r="H1710">
        <v>24</v>
      </c>
      <c r="I1710">
        <v>12</v>
      </c>
      <c r="J1710">
        <v>16</v>
      </c>
      <c r="K1710">
        <v>35</v>
      </c>
      <c r="L1710">
        <v>5</v>
      </c>
      <c r="M1710">
        <v>0.23124856873999999</v>
      </c>
      <c r="N1710">
        <v>-6.2267271333332997E-3</v>
      </c>
      <c r="O1710" t="s">
        <v>19</v>
      </c>
      <c r="P1710" t="s">
        <v>19</v>
      </c>
      <c r="Q1710" t="s">
        <v>19</v>
      </c>
      <c r="R1710" t="b">
        <v>0</v>
      </c>
      <c r="T1710">
        <f t="shared" si="53"/>
        <v>0</v>
      </c>
      <c r="U1710" t="b">
        <v>0</v>
      </c>
    </row>
    <row r="1711" spans="1:21" x14ac:dyDescent="0.25">
      <c r="A1711" s="1">
        <v>45162.553472222222</v>
      </c>
      <c r="B1711" s="1">
        <f t="shared" si="52"/>
        <v>45162</v>
      </c>
      <c r="C1711">
        <v>0</v>
      </c>
      <c r="D1711" t="s">
        <v>1729</v>
      </c>
      <c r="E1711">
        <v>4.9497329E-2</v>
      </c>
      <c r="F1711">
        <v>2023</v>
      </c>
      <c r="G1711">
        <v>8</v>
      </c>
      <c r="H1711">
        <v>24</v>
      </c>
      <c r="I1711">
        <v>13</v>
      </c>
      <c r="J1711">
        <v>17</v>
      </c>
      <c r="K1711">
        <v>39</v>
      </c>
      <c r="L1711">
        <v>5</v>
      </c>
      <c r="M1711">
        <v>0.22983416441999999</v>
      </c>
      <c r="N1711">
        <v>-1.41440432E-3</v>
      </c>
      <c r="O1711" t="s">
        <v>19</v>
      </c>
      <c r="P1711" t="s">
        <v>19</v>
      </c>
      <c r="Q1711" t="s">
        <v>19</v>
      </c>
      <c r="R1711" t="b">
        <v>0</v>
      </c>
      <c r="T1711">
        <f t="shared" si="53"/>
        <v>0</v>
      </c>
      <c r="U1711" t="b">
        <v>0</v>
      </c>
    </row>
    <row r="1712" spans="1:21" x14ac:dyDescent="0.25">
      <c r="A1712" s="1">
        <v>45162.595833333333</v>
      </c>
      <c r="B1712" s="1">
        <f t="shared" si="52"/>
        <v>45162</v>
      </c>
      <c r="C1712">
        <v>0</v>
      </c>
      <c r="D1712" t="s">
        <v>1730</v>
      </c>
      <c r="E1712">
        <v>0.13143875599999999</v>
      </c>
      <c r="F1712">
        <v>2023</v>
      </c>
      <c r="G1712">
        <v>8</v>
      </c>
      <c r="H1712">
        <v>24</v>
      </c>
      <c r="I1712">
        <v>14</v>
      </c>
      <c r="J1712">
        <v>18</v>
      </c>
      <c r="K1712">
        <v>49</v>
      </c>
      <c r="L1712">
        <v>5</v>
      </c>
      <c r="M1712">
        <v>0.23026651109333299</v>
      </c>
      <c r="N1712">
        <v>4.32346673333333E-4</v>
      </c>
      <c r="O1712" t="s">
        <v>19</v>
      </c>
      <c r="P1712" t="s">
        <v>19</v>
      </c>
      <c r="Q1712" t="s">
        <v>19</v>
      </c>
      <c r="R1712" t="b">
        <v>0</v>
      </c>
      <c r="T1712">
        <f t="shared" si="53"/>
        <v>0</v>
      </c>
      <c r="U1712" t="b">
        <v>0</v>
      </c>
    </row>
    <row r="1713" spans="1:21" x14ac:dyDescent="0.25">
      <c r="A1713" s="1">
        <v>45162.638888888891</v>
      </c>
      <c r="B1713" s="1">
        <f t="shared" si="52"/>
        <v>45162</v>
      </c>
      <c r="C1713">
        <v>0</v>
      </c>
      <c r="D1713" t="s">
        <v>1731</v>
      </c>
      <c r="E1713">
        <v>4.1609509000000003E-2</v>
      </c>
      <c r="F1713">
        <v>2023</v>
      </c>
      <c r="G1713">
        <v>8</v>
      </c>
      <c r="H1713">
        <v>24</v>
      </c>
      <c r="I1713">
        <v>15</v>
      </c>
      <c r="J1713">
        <v>20</v>
      </c>
      <c r="K1713">
        <v>1</v>
      </c>
      <c r="L1713">
        <v>5</v>
      </c>
      <c r="M1713">
        <v>0.22731153337999899</v>
      </c>
      <c r="N1713">
        <v>-2.95497771333336E-3</v>
      </c>
      <c r="O1713" t="s">
        <v>19</v>
      </c>
      <c r="P1713" t="s">
        <v>19</v>
      </c>
      <c r="Q1713" t="s">
        <v>19</v>
      </c>
      <c r="R1713" t="b">
        <v>0</v>
      </c>
      <c r="T1713">
        <f t="shared" si="53"/>
        <v>0</v>
      </c>
      <c r="U1713" t="b">
        <v>0</v>
      </c>
    </row>
    <row r="1714" spans="1:21" x14ac:dyDescent="0.25">
      <c r="A1714" s="1">
        <v>45162.681250000001</v>
      </c>
      <c r="B1714" s="1">
        <f t="shared" si="52"/>
        <v>45162</v>
      </c>
      <c r="C1714">
        <v>0</v>
      </c>
      <c r="D1714" t="s">
        <v>1732</v>
      </c>
      <c r="E1714">
        <v>4.6500567E-2</v>
      </c>
      <c r="F1714">
        <v>2023</v>
      </c>
      <c r="G1714">
        <v>8</v>
      </c>
      <c r="H1714">
        <v>24</v>
      </c>
      <c r="I1714">
        <v>16</v>
      </c>
      <c r="J1714">
        <v>21</v>
      </c>
      <c r="K1714">
        <v>14</v>
      </c>
      <c r="L1714">
        <v>5</v>
      </c>
      <c r="M1714">
        <v>0.22283949952666601</v>
      </c>
      <c r="N1714">
        <v>-4.4720338533332698E-3</v>
      </c>
      <c r="O1714" t="s">
        <v>19</v>
      </c>
      <c r="P1714" t="s">
        <v>19</v>
      </c>
      <c r="Q1714" t="s">
        <v>19</v>
      </c>
      <c r="R1714" t="b">
        <v>0</v>
      </c>
      <c r="T1714">
        <f t="shared" si="53"/>
        <v>0</v>
      </c>
      <c r="U1714" t="b">
        <v>0</v>
      </c>
    </row>
    <row r="1715" spans="1:21" x14ac:dyDescent="0.25">
      <c r="A1715" s="1">
        <v>45162.723611111112</v>
      </c>
      <c r="B1715" s="1">
        <f t="shared" si="52"/>
        <v>45162</v>
      </c>
      <c r="C1715">
        <v>0</v>
      </c>
      <c r="D1715" t="s">
        <v>1733</v>
      </c>
      <c r="E1715">
        <v>0.15652556000000001</v>
      </c>
      <c r="F1715">
        <v>2023</v>
      </c>
      <c r="G1715">
        <v>8</v>
      </c>
      <c r="H1715">
        <v>24</v>
      </c>
      <c r="I1715">
        <v>17</v>
      </c>
      <c r="J1715">
        <v>22</v>
      </c>
      <c r="K1715">
        <v>45</v>
      </c>
      <c r="L1715">
        <v>5</v>
      </c>
      <c r="M1715">
        <v>0.22355381403333299</v>
      </c>
      <c r="N1715">
        <v>7.1431450666664599E-4</v>
      </c>
      <c r="O1715" t="s">
        <v>19</v>
      </c>
      <c r="P1715" t="s">
        <v>19</v>
      </c>
      <c r="Q1715" t="s">
        <v>19</v>
      </c>
      <c r="R1715" t="b">
        <v>0</v>
      </c>
      <c r="T1715">
        <f t="shared" si="53"/>
        <v>0</v>
      </c>
      <c r="U1715" t="b">
        <v>0</v>
      </c>
    </row>
    <row r="1716" spans="1:21" x14ac:dyDescent="0.25">
      <c r="A1716" s="1">
        <v>45162.76666666667</v>
      </c>
      <c r="B1716" s="1">
        <f t="shared" si="52"/>
        <v>45162</v>
      </c>
      <c r="C1716">
        <v>0</v>
      </c>
      <c r="D1716" t="s">
        <v>1734</v>
      </c>
      <c r="E1716">
        <v>0.100211104</v>
      </c>
      <c r="F1716">
        <v>2023</v>
      </c>
      <c r="G1716">
        <v>8</v>
      </c>
      <c r="H1716">
        <v>24</v>
      </c>
      <c r="I1716">
        <v>18</v>
      </c>
      <c r="J1716">
        <v>24</v>
      </c>
      <c r="K1716">
        <v>3</v>
      </c>
      <c r="L1716">
        <v>5</v>
      </c>
      <c r="M1716">
        <v>0.22395985238666599</v>
      </c>
      <c r="N1716">
        <v>4.06038353333332E-4</v>
      </c>
      <c r="O1716" t="s">
        <v>19</v>
      </c>
      <c r="P1716" t="s">
        <v>19</v>
      </c>
      <c r="Q1716" t="s">
        <v>19</v>
      </c>
      <c r="R1716" t="b">
        <v>0</v>
      </c>
      <c r="T1716">
        <f t="shared" si="53"/>
        <v>0</v>
      </c>
      <c r="U1716" t="b">
        <v>0</v>
      </c>
    </row>
    <row r="1717" spans="1:21" x14ac:dyDescent="0.25">
      <c r="A1717" s="1">
        <v>45162.809027777781</v>
      </c>
      <c r="B1717" s="1">
        <f t="shared" si="52"/>
        <v>45162</v>
      </c>
      <c r="C1717">
        <v>0</v>
      </c>
      <c r="D1717" t="s">
        <v>1735</v>
      </c>
      <c r="E1717">
        <v>5.3580483999999998E-2</v>
      </c>
      <c r="F1717">
        <v>2023</v>
      </c>
      <c r="G1717">
        <v>8</v>
      </c>
      <c r="H1717">
        <v>24</v>
      </c>
      <c r="I1717">
        <v>19</v>
      </c>
      <c r="J1717">
        <v>25</v>
      </c>
      <c r="K1717">
        <v>20</v>
      </c>
      <c r="L1717">
        <v>5</v>
      </c>
      <c r="M1717">
        <v>0.22289964094666601</v>
      </c>
      <c r="N1717">
        <v>-1.06021144000006E-3</v>
      </c>
      <c r="O1717" t="s">
        <v>19</v>
      </c>
      <c r="P1717" t="s">
        <v>19</v>
      </c>
      <c r="Q1717" t="s">
        <v>19</v>
      </c>
      <c r="R1717" t="b">
        <v>0</v>
      </c>
      <c r="T1717">
        <f t="shared" si="53"/>
        <v>0</v>
      </c>
      <c r="U1717" t="b">
        <v>0</v>
      </c>
    </row>
    <row r="1718" spans="1:21" x14ac:dyDescent="0.25">
      <c r="A1718" s="1">
        <v>45162.851388888892</v>
      </c>
      <c r="B1718" s="1">
        <f t="shared" si="52"/>
        <v>45162</v>
      </c>
      <c r="C1718">
        <v>0</v>
      </c>
      <c r="D1718" t="s">
        <v>1736</v>
      </c>
      <c r="E1718">
        <v>5.9964153999999999E-2</v>
      </c>
      <c r="F1718">
        <v>2023</v>
      </c>
      <c r="G1718">
        <v>8</v>
      </c>
      <c r="H1718">
        <v>24</v>
      </c>
      <c r="I1718">
        <v>20</v>
      </c>
      <c r="J1718">
        <v>26</v>
      </c>
      <c r="K1718">
        <v>23</v>
      </c>
      <c r="L1718">
        <v>5</v>
      </c>
      <c r="M1718">
        <v>0.22263574785999901</v>
      </c>
      <c r="N1718">
        <v>-2.6389308666663298E-4</v>
      </c>
      <c r="O1718" t="s">
        <v>19</v>
      </c>
      <c r="P1718" t="s">
        <v>19</v>
      </c>
      <c r="Q1718" t="s">
        <v>19</v>
      </c>
      <c r="R1718" t="b">
        <v>0</v>
      </c>
      <c r="T1718">
        <f t="shared" si="53"/>
        <v>0</v>
      </c>
      <c r="U1718" t="b">
        <v>0</v>
      </c>
    </row>
    <row r="1719" spans="1:21" x14ac:dyDescent="0.25">
      <c r="A1719" s="1">
        <v>45162.895138888889</v>
      </c>
      <c r="B1719" s="1">
        <f t="shared" si="52"/>
        <v>45162</v>
      </c>
      <c r="C1719">
        <v>0</v>
      </c>
      <c r="D1719" t="s">
        <v>1737</v>
      </c>
      <c r="E1719">
        <v>4.4612454000000003E-2</v>
      </c>
      <c r="F1719">
        <v>2023</v>
      </c>
      <c r="G1719">
        <v>8</v>
      </c>
      <c r="H1719">
        <v>24</v>
      </c>
      <c r="I1719">
        <v>21</v>
      </c>
      <c r="J1719">
        <v>29</v>
      </c>
      <c r="K1719">
        <v>5</v>
      </c>
      <c r="L1719">
        <v>5</v>
      </c>
      <c r="M1719">
        <v>0.221912332786666</v>
      </c>
      <c r="N1719">
        <v>-7.2341507333331602E-4</v>
      </c>
      <c r="O1719" t="s">
        <v>19</v>
      </c>
      <c r="P1719" t="s">
        <v>19</v>
      </c>
      <c r="Q1719" t="s">
        <v>19</v>
      </c>
      <c r="R1719" t="b">
        <v>0</v>
      </c>
      <c r="T1719">
        <f t="shared" si="53"/>
        <v>0</v>
      </c>
      <c r="U1719" t="b">
        <v>0</v>
      </c>
    </row>
    <row r="1720" spans="1:21" x14ac:dyDescent="0.25">
      <c r="A1720" s="1">
        <v>45162.9375</v>
      </c>
      <c r="B1720" s="1">
        <f t="shared" si="52"/>
        <v>45162</v>
      </c>
      <c r="C1720">
        <v>0</v>
      </c>
      <c r="D1720" t="s">
        <v>1738</v>
      </c>
      <c r="E1720">
        <v>0.120479119</v>
      </c>
      <c r="F1720">
        <v>2023</v>
      </c>
      <c r="G1720">
        <v>8</v>
      </c>
      <c r="H1720">
        <v>24</v>
      </c>
      <c r="I1720">
        <v>22</v>
      </c>
      <c r="J1720">
        <v>30</v>
      </c>
      <c r="K1720">
        <v>30</v>
      </c>
      <c r="L1720">
        <v>5</v>
      </c>
      <c r="M1720">
        <v>0.222426326233333</v>
      </c>
      <c r="N1720">
        <v>5.13993446666694E-4</v>
      </c>
      <c r="O1720" t="s">
        <v>19</v>
      </c>
      <c r="P1720" t="s">
        <v>19</v>
      </c>
      <c r="Q1720" t="s">
        <v>19</v>
      </c>
      <c r="R1720" t="b">
        <v>0</v>
      </c>
      <c r="T1720">
        <f t="shared" si="53"/>
        <v>0</v>
      </c>
      <c r="U1720" t="b">
        <v>0</v>
      </c>
    </row>
    <row r="1721" spans="1:21" x14ac:dyDescent="0.25">
      <c r="A1721" s="1">
        <v>45162.979861111111</v>
      </c>
      <c r="B1721" s="1">
        <f t="shared" si="52"/>
        <v>45162</v>
      </c>
      <c r="C1721">
        <v>0</v>
      </c>
      <c r="D1721" t="s">
        <v>1739</v>
      </c>
      <c r="E1721">
        <v>0.225072306</v>
      </c>
      <c r="F1721">
        <v>2023</v>
      </c>
      <c r="G1721">
        <v>8</v>
      </c>
      <c r="H1721">
        <v>24</v>
      </c>
      <c r="I1721">
        <v>23</v>
      </c>
      <c r="J1721">
        <v>31</v>
      </c>
      <c r="K1721">
        <v>54</v>
      </c>
      <c r="L1721">
        <v>5</v>
      </c>
      <c r="M1721">
        <v>0.219423049186666</v>
      </c>
      <c r="N1721">
        <v>-3.0032770466666601E-3</v>
      </c>
      <c r="O1721" t="s">
        <v>19</v>
      </c>
      <c r="P1721" t="s">
        <v>19</v>
      </c>
      <c r="Q1721" t="s">
        <v>19</v>
      </c>
      <c r="R1721" t="b">
        <v>0</v>
      </c>
      <c r="T1721">
        <f t="shared" si="53"/>
        <v>0</v>
      </c>
      <c r="U1721" t="b">
        <v>0</v>
      </c>
    </row>
    <row r="1722" spans="1:21" x14ac:dyDescent="0.25">
      <c r="A1722" s="1">
        <v>45163.022916666669</v>
      </c>
      <c r="B1722" s="1">
        <f t="shared" si="52"/>
        <v>45163</v>
      </c>
      <c r="C1722">
        <v>0</v>
      </c>
      <c r="D1722" t="s">
        <v>1740</v>
      </c>
      <c r="E1722">
        <v>6.8835613000000004E-2</v>
      </c>
      <c r="F1722">
        <v>2023</v>
      </c>
      <c r="G1722">
        <v>8</v>
      </c>
      <c r="H1722">
        <v>25</v>
      </c>
      <c r="I1722">
        <v>0</v>
      </c>
      <c r="J1722">
        <v>33</v>
      </c>
      <c r="K1722">
        <v>25</v>
      </c>
      <c r="L1722">
        <v>5</v>
      </c>
      <c r="M1722">
        <v>0.21850262645999999</v>
      </c>
      <c r="N1722">
        <v>-9.20422726666703E-4</v>
      </c>
      <c r="O1722" t="s">
        <v>19</v>
      </c>
      <c r="P1722" t="s">
        <v>19</v>
      </c>
      <c r="Q1722" t="s">
        <v>19</v>
      </c>
      <c r="R1722" t="b">
        <v>0</v>
      </c>
      <c r="T1722">
        <f t="shared" si="53"/>
        <v>0</v>
      </c>
      <c r="U1722" t="b">
        <v>0</v>
      </c>
    </row>
    <row r="1723" spans="1:21" x14ac:dyDescent="0.25">
      <c r="A1723" s="1">
        <v>45163.06527777778</v>
      </c>
      <c r="B1723" s="1">
        <f t="shared" si="52"/>
        <v>45163</v>
      </c>
      <c r="C1723">
        <v>0</v>
      </c>
      <c r="D1723" t="s">
        <v>1741</v>
      </c>
      <c r="E1723">
        <v>0.13736108499999999</v>
      </c>
      <c r="F1723">
        <v>2023</v>
      </c>
      <c r="G1723">
        <v>8</v>
      </c>
      <c r="H1723">
        <v>25</v>
      </c>
      <c r="I1723">
        <v>1</v>
      </c>
      <c r="J1723">
        <v>34</v>
      </c>
      <c r="K1723">
        <v>40</v>
      </c>
      <c r="L1723">
        <v>5</v>
      </c>
      <c r="M1723">
        <v>0.21911874115333299</v>
      </c>
      <c r="N1723">
        <v>6.1611469333333602E-4</v>
      </c>
      <c r="O1723" t="s">
        <v>19</v>
      </c>
      <c r="P1723" t="s">
        <v>19</v>
      </c>
      <c r="Q1723" t="s">
        <v>19</v>
      </c>
      <c r="R1723" t="b">
        <v>0</v>
      </c>
      <c r="T1723">
        <f t="shared" si="53"/>
        <v>0</v>
      </c>
      <c r="U1723" t="b">
        <v>0</v>
      </c>
    </row>
    <row r="1724" spans="1:21" x14ac:dyDescent="0.25">
      <c r="A1724" s="1">
        <v>45163.10833333333</v>
      </c>
      <c r="B1724" s="1">
        <f t="shared" si="52"/>
        <v>45163</v>
      </c>
      <c r="C1724">
        <v>0</v>
      </c>
      <c r="D1724" t="s">
        <v>1742</v>
      </c>
      <c r="E1724">
        <v>0.10709091699999999</v>
      </c>
      <c r="F1724">
        <v>2023</v>
      </c>
      <c r="G1724">
        <v>8</v>
      </c>
      <c r="H1724">
        <v>25</v>
      </c>
      <c r="I1724">
        <v>2</v>
      </c>
      <c r="J1724">
        <v>36</v>
      </c>
      <c r="K1724">
        <v>4</v>
      </c>
      <c r="L1724">
        <v>5</v>
      </c>
      <c r="M1724">
        <v>0.219554761173333</v>
      </c>
      <c r="N1724">
        <v>4.3602002000001002E-4</v>
      </c>
      <c r="O1724" t="s">
        <v>19</v>
      </c>
      <c r="P1724" t="s">
        <v>19</v>
      </c>
      <c r="Q1724" t="s">
        <v>19</v>
      </c>
      <c r="R1724" t="b">
        <v>0</v>
      </c>
      <c r="T1724">
        <f t="shared" si="53"/>
        <v>0</v>
      </c>
      <c r="U1724" t="b">
        <v>0</v>
      </c>
    </row>
    <row r="1725" spans="1:21" x14ac:dyDescent="0.25">
      <c r="A1725" s="1">
        <v>45163.150694444441</v>
      </c>
      <c r="B1725" s="1">
        <f t="shared" si="52"/>
        <v>45163</v>
      </c>
      <c r="C1725">
        <v>0</v>
      </c>
      <c r="D1725" t="s">
        <v>1743</v>
      </c>
      <c r="E1725">
        <v>0.108593307</v>
      </c>
      <c r="F1725">
        <v>2023</v>
      </c>
      <c r="G1725">
        <v>8</v>
      </c>
      <c r="H1725">
        <v>25</v>
      </c>
      <c r="I1725">
        <v>3</v>
      </c>
      <c r="J1725">
        <v>37</v>
      </c>
      <c r="K1725">
        <v>26</v>
      </c>
      <c r="L1725">
        <v>5</v>
      </c>
      <c r="M1725">
        <v>0.22001909991333299</v>
      </c>
      <c r="N1725">
        <v>4.6433874000001402E-4</v>
      </c>
      <c r="O1725" t="s">
        <v>19</v>
      </c>
      <c r="P1725" t="s">
        <v>19</v>
      </c>
      <c r="Q1725" t="s">
        <v>19</v>
      </c>
      <c r="R1725" t="b">
        <v>0</v>
      </c>
      <c r="T1725">
        <f t="shared" si="53"/>
        <v>0</v>
      </c>
      <c r="U1725" t="b">
        <v>0</v>
      </c>
    </row>
    <row r="1726" spans="1:21" x14ac:dyDescent="0.25">
      <c r="A1726" s="1">
        <v>45163.193055555559</v>
      </c>
      <c r="B1726" s="1">
        <f t="shared" si="52"/>
        <v>45163</v>
      </c>
      <c r="C1726">
        <v>0</v>
      </c>
      <c r="D1726" t="s">
        <v>1744</v>
      </c>
      <c r="E1726">
        <v>0.10458427100000001</v>
      </c>
      <c r="F1726">
        <v>2023</v>
      </c>
      <c r="G1726">
        <v>8</v>
      </c>
      <c r="H1726">
        <v>25</v>
      </c>
      <c r="I1726">
        <v>4</v>
      </c>
      <c r="J1726">
        <v>38</v>
      </c>
      <c r="K1726">
        <v>47</v>
      </c>
      <c r="L1726">
        <v>5</v>
      </c>
      <c r="M1726">
        <v>0.220453520486666</v>
      </c>
      <c r="N1726">
        <v>4.3442057333331602E-4</v>
      </c>
      <c r="O1726" t="s">
        <v>19</v>
      </c>
      <c r="P1726" t="s">
        <v>19</v>
      </c>
      <c r="Q1726" t="s">
        <v>19</v>
      </c>
      <c r="R1726" t="b">
        <v>0</v>
      </c>
      <c r="T1726">
        <f t="shared" si="53"/>
        <v>0</v>
      </c>
      <c r="U1726" t="b">
        <v>0</v>
      </c>
    </row>
    <row r="1727" spans="1:21" x14ac:dyDescent="0.25">
      <c r="A1727" s="1">
        <v>45163.236111111109</v>
      </c>
      <c r="B1727" s="1">
        <f t="shared" si="52"/>
        <v>45163</v>
      </c>
      <c r="C1727">
        <v>0</v>
      </c>
      <c r="D1727" t="s">
        <v>1745</v>
      </c>
      <c r="E1727">
        <v>7.5748759999999998E-2</v>
      </c>
      <c r="F1727">
        <v>2023</v>
      </c>
      <c r="G1727">
        <v>8</v>
      </c>
      <c r="H1727">
        <v>25</v>
      </c>
      <c r="I1727">
        <v>5</v>
      </c>
      <c r="J1727">
        <v>40</v>
      </c>
      <c r="K1727">
        <v>5</v>
      </c>
      <c r="L1727">
        <v>5</v>
      </c>
      <c r="M1727">
        <v>0.22073355410000001</v>
      </c>
      <c r="N1727">
        <v>2.8003361333334099E-4</v>
      </c>
      <c r="O1727" t="s">
        <v>19</v>
      </c>
      <c r="P1727" t="s">
        <v>19</v>
      </c>
      <c r="Q1727" t="s">
        <v>19</v>
      </c>
      <c r="R1727" t="b">
        <v>0</v>
      </c>
      <c r="T1727">
        <f t="shared" si="53"/>
        <v>0</v>
      </c>
      <c r="U1727" t="b">
        <v>0</v>
      </c>
    </row>
    <row r="1728" spans="1:21" x14ac:dyDescent="0.25">
      <c r="A1728" s="1">
        <v>45163.27847222222</v>
      </c>
      <c r="B1728" s="1">
        <f t="shared" si="52"/>
        <v>45163</v>
      </c>
      <c r="C1728">
        <v>0</v>
      </c>
      <c r="D1728" t="s">
        <v>1746</v>
      </c>
      <c r="E1728">
        <v>0.32540476400000001</v>
      </c>
      <c r="F1728">
        <v>2023</v>
      </c>
      <c r="G1728">
        <v>8</v>
      </c>
      <c r="H1728">
        <v>25</v>
      </c>
      <c r="I1728">
        <v>6</v>
      </c>
      <c r="J1728">
        <v>41</v>
      </c>
      <c r="K1728">
        <v>40</v>
      </c>
      <c r="L1728">
        <v>5</v>
      </c>
      <c r="M1728">
        <v>0.222649516486666</v>
      </c>
      <c r="N1728">
        <v>1.9159623866666601E-3</v>
      </c>
      <c r="O1728" t="s">
        <v>19</v>
      </c>
      <c r="P1728" t="s">
        <v>19</v>
      </c>
      <c r="Q1728" t="s">
        <v>19</v>
      </c>
      <c r="R1728" t="b">
        <v>0</v>
      </c>
      <c r="T1728">
        <f t="shared" si="53"/>
        <v>0</v>
      </c>
      <c r="U1728" t="b">
        <v>0</v>
      </c>
    </row>
    <row r="1729" spans="1:21" x14ac:dyDescent="0.25">
      <c r="A1729" s="1">
        <v>45163.321527777778</v>
      </c>
      <c r="B1729" s="1">
        <f t="shared" si="52"/>
        <v>45163</v>
      </c>
      <c r="C1729">
        <v>0</v>
      </c>
      <c r="D1729" t="s">
        <v>1747</v>
      </c>
      <c r="E1729">
        <v>0.106250099</v>
      </c>
      <c r="F1729">
        <v>2023</v>
      </c>
      <c r="G1729">
        <v>8</v>
      </c>
      <c r="H1729">
        <v>25</v>
      </c>
      <c r="I1729">
        <v>7</v>
      </c>
      <c r="J1729">
        <v>43</v>
      </c>
      <c r="K1729">
        <v>21</v>
      </c>
      <c r="L1729">
        <v>5</v>
      </c>
      <c r="M1729">
        <v>0.222774265353333</v>
      </c>
      <c r="N1729">
        <v>1.2474886666666201E-4</v>
      </c>
      <c r="O1729" t="s">
        <v>19</v>
      </c>
      <c r="P1729" t="s">
        <v>19</v>
      </c>
      <c r="Q1729" t="s">
        <v>19</v>
      </c>
      <c r="R1729" t="b">
        <v>0</v>
      </c>
      <c r="T1729">
        <f t="shared" si="53"/>
        <v>0</v>
      </c>
      <c r="U1729" t="b">
        <v>0</v>
      </c>
    </row>
    <row r="1730" spans="1:21" x14ac:dyDescent="0.25">
      <c r="A1730" s="1">
        <v>45163.363888888889</v>
      </c>
      <c r="B1730" s="1">
        <f t="shared" si="52"/>
        <v>45163</v>
      </c>
      <c r="C1730">
        <v>0</v>
      </c>
      <c r="D1730" t="s">
        <v>1748</v>
      </c>
      <c r="E1730">
        <v>0.24196632900000001</v>
      </c>
      <c r="F1730">
        <v>2023</v>
      </c>
      <c r="G1730">
        <v>8</v>
      </c>
      <c r="H1730">
        <v>25</v>
      </c>
      <c r="I1730">
        <v>8</v>
      </c>
      <c r="J1730">
        <v>44</v>
      </c>
      <c r="K1730">
        <v>30</v>
      </c>
      <c r="L1730">
        <v>5</v>
      </c>
      <c r="M1730">
        <v>0.22409850740000001</v>
      </c>
      <c r="N1730">
        <v>1.3242420466666701E-3</v>
      </c>
      <c r="O1730" t="s">
        <v>19</v>
      </c>
      <c r="P1730" t="s">
        <v>19</v>
      </c>
      <c r="Q1730" t="s">
        <v>19</v>
      </c>
      <c r="R1730" t="b">
        <v>0</v>
      </c>
      <c r="T1730">
        <f t="shared" si="53"/>
        <v>0</v>
      </c>
      <c r="U1730" t="b">
        <v>0</v>
      </c>
    </row>
    <row r="1731" spans="1:21" x14ac:dyDescent="0.25">
      <c r="A1731" s="1">
        <v>45163.406944444447</v>
      </c>
      <c r="B1731" s="1">
        <f t="shared" ref="B1731:B1744" si="54">DATE(YEAR(A1731),MONTH(A1731),DAY(A1731))</f>
        <v>45163</v>
      </c>
      <c r="C1731">
        <v>0</v>
      </c>
      <c r="D1731" t="s">
        <v>1749</v>
      </c>
      <c r="E1731">
        <v>7.4663178999999996E-2</v>
      </c>
      <c r="F1731">
        <v>2023</v>
      </c>
      <c r="G1731">
        <v>8</v>
      </c>
      <c r="H1731">
        <v>25</v>
      </c>
      <c r="I1731">
        <v>9</v>
      </c>
      <c r="J1731">
        <v>46</v>
      </c>
      <c r="K1731">
        <v>1</v>
      </c>
      <c r="L1731">
        <v>5</v>
      </c>
      <c r="M1731">
        <v>0.22428080206666601</v>
      </c>
      <c r="N1731">
        <v>1.8229466666666499E-4</v>
      </c>
      <c r="O1731" t="s">
        <v>19</v>
      </c>
      <c r="P1731" t="s">
        <v>19</v>
      </c>
      <c r="Q1731" t="s">
        <v>19</v>
      </c>
      <c r="R1731" t="b">
        <v>0</v>
      </c>
      <c r="T1731">
        <f t="shared" si="53"/>
        <v>0</v>
      </c>
      <c r="U1731" t="b">
        <v>0</v>
      </c>
    </row>
    <row r="1732" spans="1:21" x14ac:dyDescent="0.25">
      <c r="A1732" s="1">
        <v>45163.449305555558</v>
      </c>
      <c r="B1732" s="1">
        <f t="shared" si="54"/>
        <v>45163</v>
      </c>
      <c r="C1732">
        <v>0</v>
      </c>
      <c r="D1732" t="s">
        <v>1750</v>
      </c>
      <c r="E1732">
        <v>0.11480916200000001</v>
      </c>
      <c r="F1732">
        <v>2023</v>
      </c>
      <c r="G1732">
        <v>8</v>
      </c>
      <c r="H1732">
        <v>25</v>
      </c>
      <c r="I1732">
        <v>10</v>
      </c>
      <c r="J1732">
        <v>47</v>
      </c>
      <c r="K1732">
        <v>30</v>
      </c>
      <c r="L1732">
        <v>5</v>
      </c>
      <c r="M1732">
        <v>0.22472274170666601</v>
      </c>
      <c r="N1732">
        <v>4.4193964000002701E-4</v>
      </c>
      <c r="O1732" t="s">
        <v>19</v>
      </c>
      <c r="P1732" t="s">
        <v>19</v>
      </c>
      <c r="Q1732" t="s">
        <v>19</v>
      </c>
      <c r="R1732" t="b">
        <v>0</v>
      </c>
      <c r="T1732">
        <f t="shared" si="53"/>
        <v>0</v>
      </c>
      <c r="U1732" t="b">
        <v>0</v>
      </c>
    </row>
    <row r="1733" spans="1:21" x14ac:dyDescent="0.25">
      <c r="A1733" s="1">
        <v>45163.492361111108</v>
      </c>
      <c r="B1733" s="1">
        <f t="shared" si="54"/>
        <v>45163</v>
      </c>
      <c r="C1733">
        <v>0</v>
      </c>
      <c r="D1733" t="s">
        <v>1751</v>
      </c>
      <c r="E1733">
        <v>0.537580795</v>
      </c>
      <c r="F1733">
        <v>2023</v>
      </c>
      <c r="G1733">
        <v>8</v>
      </c>
      <c r="H1733">
        <v>25</v>
      </c>
      <c r="I1733">
        <v>11</v>
      </c>
      <c r="J1733">
        <v>49</v>
      </c>
      <c r="K1733">
        <v>16</v>
      </c>
      <c r="L1733">
        <v>5</v>
      </c>
      <c r="M1733">
        <v>0.22783302602</v>
      </c>
      <c r="N1733">
        <v>3.1102843133333198E-3</v>
      </c>
      <c r="O1733" t="s">
        <v>19</v>
      </c>
      <c r="P1733" t="s">
        <v>19</v>
      </c>
      <c r="Q1733" t="s">
        <v>19</v>
      </c>
      <c r="R1733" s="3" t="b">
        <v>1</v>
      </c>
      <c r="S1733">
        <v>1</v>
      </c>
      <c r="T1733">
        <f t="shared" si="53"/>
        <v>0</v>
      </c>
      <c r="U1733" t="b">
        <v>0</v>
      </c>
    </row>
    <row r="1734" spans="1:21" x14ac:dyDescent="0.25">
      <c r="A1734" s="1">
        <v>45163.534722222219</v>
      </c>
      <c r="B1734" s="1">
        <f t="shared" si="54"/>
        <v>45163</v>
      </c>
      <c r="C1734">
        <v>0</v>
      </c>
      <c r="D1734" t="s">
        <v>1752</v>
      </c>
      <c r="E1734">
        <v>3.3501716000000001E-2</v>
      </c>
      <c r="F1734">
        <v>2023</v>
      </c>
      <c r="G1734">
        <v>8</v>
      </c>
      <c r="H1734">
        <v>25</v>
      </c>
      <c r="I1734">
        <v>12</v>
      </c>
      <c r="J1734">
        <v>50</v>
      </c>
      <c r="K1734">
        <v>46</v>
      </c>
      <c r="L1734">
        <v>5</v>
      </c>
      <c r="M1734">
        <v>0.22759855129333301</v>
      </c>
      <c r="N1734">
        <v>-2.34474726666655E-4</v>
      </c>
      <c r="O1734" t="s">
        <v>19</v>
      </c>
      <c r="P1734" t="s">
        <v>19</v>
      </c>
      <c r="Q1734" t="s">
        <v>19</v>
      </c>
      <c r="R1734" t="b">
        <v>0</v>
      </c>
      <c r="T1734">
        <f t="shared" si="53"/>
        <v>0</v>
      </c>
      <c r="U1734" t="b">
        <v>0</v>
      </c>
    </row>
    <row r="1735" spans="1:21" x14ac:dyDescent="0.25">
      <c r="A1735" s="1">
        <v>45163.577777777777</v>
      </c>
      <c r="B1735" s="1">
        <f t="shared" si="54"/>
        <v>45163</v>
      </c>
      <c r="C1735">
        <v>0</v>
      </c>
      <c r="D1735" t="s">
        <v>1753</v>
      </c>
      <c r="E1735">
        <v>0.11764720100000001</v>
      </c>
      <c r="F1735">
        <v>2023</v>
      </c>
      <c r="G1735">
        <v>8</v>
      </c>
      <c r="H1735">
        <v>25</v>
      </c>
      <c r="I1735">
        <v>13</v>
      </c>
      <c r="J1735">
        <v>52</v>
      </c>
      <c r="K1735">
        <v>17</v>
      </c>
      <c r="L1735">
        <v>5</v>
      </c>
      <c r="M1735">
        <v>0.22807083589333299</v>
      </c>
      <c r="N1735">
        <v>4.7228459999998303E-4</v>
      </c>
      <c r="O1735" t="s">
        <v>19</v>
      </c>
      <c r="P1735" t="s">
        <v>19</v>
      </c>
      <c r="Q1735" t="s">
        <v>19</v>
      </c>
      <c r="R1735" t="b">
        <v>0</v>
      </c>
      <c r="T1735">
        <f t="shared" si="53"/>
        <v>0</v>
      </c>
      <c r="U1735" t="b">
        <v>0</v>
      </c>
    </row>
    <row r="1736" spans="1:21" x14ac:dyDescent="0.25">
      <c r="A1736" s="1">
        <v>45163.620833333334</v>
      </c>
      <c r="B1736" s="1">
        <f t="shared" si="54"/>
        <v>45163</v>
      </c>
      <c r="C1736">
        <v>0</v>
      </c>
      <c r="D1736" t="s">
        <v>1754</v>
      </c>
      <c r="E1736">
        <v>0.12269632599999999</v>
      </c>
      <c r="F1736">
        <v>2023</v>
      </c>
      <c r="G1736">
        <v>8</v>
      </c>
      <c r="H1736">
        <v>25</v>
      </c>
      <c r="I1736">
        <v>14</v>
      </c>
      <c r="J1736">
        <v>54</v>
      </c>
      <c r="K1736">
        <v>12</v>
      </c>
      <c r="L1736">
        <v>5</v>
      </c>
      <c r="M1736">
        <v>0.228604800419999</v>
      </c>
      <c r="N1736">
        <v>5.3396452666662399E-4</v>
      </c>
      <c r="O1736" t="s">
        <v>19</v>
      </c>
      <c r="P1736" t="s">
        <v>19</v>
      </c>
      <c r="Q1736" t="s">
        <v>19</v>
      </c>
      <c r="R1736" t="b">
        <v>0</v>
      </c>
      <c r="T1736">
        <f t="shared" si="53"/>
        <v>0</v>
      </c>
      <c r="U1736" t="b">
        <v>0</v>
      </c>
    </row>
    <row r="1737" spans="1:21" x14ac:dyDescent="0.25">
      <c r="A1737" s="1">
        <v>45163.663194444445</v>
      </c>
      <c r="B1737" s="1">
        <f t="shared" si="54"/>
        <v>45163</v>
      </c>
      <c r="C1737">
        <v>0</v>
      </c>
      <c r="D1737" t="s">
        <v>1755</v>
      </c>
      <c r="E1737">
        <v>7.1227753000000005E-2</v>
      </c>
      <c r="F1737">
        <v>2023</v>
      </c>
      <c r="G1737">
        <v>8</v>
      </c>
      <c r="H1737">
        <v>25</v>
      </c>
      <c r="I1737">
        <v>15</v>
      </c>
      <c r="J1737">
        <v>55</v>
      </c>
      <c r="K1737">
        <v>25</v>
      </c>
      <c r="L1737">
        <v>5</v>
      </c>
      <c r="M1737">
        <v>0.22879558895999999</v>
      </c>
      <c r="N1737">
        <v>1.90788540000041E-4</v>
      </c>
      <c r="O1737" t="s">
        <v>19</v>
      </c>
      <c r="P1737" t="s">
        <v>19</v>
      </c>
      <c r="Q1737" t="s">
        <v>19</v>
      </c>
      <c r="R1737" t="b">
        <v>0</v>
      </c>
      <c r="T1737">
        <f t="shared" si="53"/>
        <v>0</v>
      </c>
      <c r="U1737" t="b">
        <v>0</v>
      </c>
    </row>
    <row r="1738" spans="1:21" x14ac:dyDescent="0.25">
      <c r="A1738" s="1">
        <v>45163.705555555556</v>
      </c>
      <c r="B1738" s="1">
        <f t="shared" si="54"/>
        <v>45163</v>
      </c>
      <c r="C1738">
        <v>0</v>
      </c>
      <c r="D1738" t="s">
        <v>1756</v>
      </c>
      <c r="E1738">
        <v>0.13574576299999999</v>
      </c>
      <c r="F1738">
        <v>2023</v>
      </c>
      <c r="G1738">
        <v>8</v>
      </c>
      <c r="H1738">
        <v>25</v>
      </c>
      <c r="I1738">
        <v>16</v>
      </c>
      <c r="J1738">
        <v>56</v>
      </c>
      <c r="K1738">
        <v>46</v>
      </c>
      <c r="L1738">
        <v>5</v>
      </c>
      <c r="M1738">
        <v>0.22941230644666599</v>
      </c>
      <c r="N1738">
        <v>6.1671748666666804E-4</v>
      </c>
      <c r="O1738" t="s">
        <v>19</v>
      </c>
      <c r="P1738" t="s">
        <v>19</v>
      </c>
      <c r="Q1738" t="s">
        <v>19</v>
      </c>
      <c r="R1738" t="b">
        <v>0</v>
      </c>
      <c r="T1738">
        <f t="shared" si="53"/>
        <v>0</v>
      </c>
      <c r="U1738" t="b">
        <v>0</v>
      </c>
    </row>
    <row r="1739" spans="1:21" x14ac:dyDescent="0.25">
      <c r="A1739" s="1">
        <v>45163.748611111114</v>
      </c>
      <c r="B1739" s="1">
        <f t="shared" si="54"/>
        <v>45163</v>
      </c>
      <c r="C1739">
        <v>0</v>
      </c>
      <c r="D1739" t="s">
        <v>1757</v>
      </c>
      <c r="E1739">
        <v>0.41860962299999999</v>
      </c>
      <c r="F1739">
        <v>2023</v>
      </c>
      <c r="G1739">
        <v>8</v>
      </c>
      <c r="H1739">
        <v>25</v>
      </c>
      <c r="I1739">
        <v>17</v>
      </c>
      <c r="J1739">
        <v>58</v>
      </c>
      <c r="K1739">
        <v>15</v>
      </c>
      <c r="L1739">
        <v>5</v>
      </c>
      <c r="M1739">
        <v>0.23163009032666601</v>
      </c>
      <c r="N1739">
        <v>2.21778388000001E-3</v>
      </c>
      <c r="O1739" t="s">
        <v>19</v>
      </c>
      <c r="P1739" t="s">
        <v>19</v>
      </c>
      <c r="Q1739" t="s">
        <v>19</v>
      </c>
      <c r="R1739" s="3" t="b">
        <v>1</v>
      </c>
      <c r="S1739">
        <v>1</v>
      </c>
      <c r="T1739">
        <f t="shared" si="53"/>
        <v>0</v>
      </c>
      <c r="U1739" t="b">
        <v>0</v>
      </c>
    </row>
    <row r="1740" spans="1:21" x14ac:dyDescent="0.25">
      <c r="A1740" s="1">
        <v>45163.790972222225</v>
      </c>
      <c r="B1740" s="1">
        <f t="shared" si="54"/>
        <v>45163</v>
      </c>
      <c r="C1740">
        <v>0</v>
      </c>
      <c r="D1740" t="s">
        <v>1758</v>
      </c>
      <c r="E1740">
        <v>0.19613235600000001</v>
      </c>
      <c r="F1740">
        <v>2023</v>
      </c>
      <c r="G1740">
        <v>8</v>
      </c>
      <c r="H1740">
        <v>25</v>
      </c>
      <c r="I1740">
        <v>18</v>
      </c>
      <c r="J1740">
        <v>59</v>
      </c>
      <c r="K1740">
        <v>49</v>
      </c>
      <c r="L1740">
        <v>5</v>
      </c>
      <c r="M1740">
        <v>0.23210250936666599</v>
      </c>
      <c r="N1740">
        <v>4.7241903999997698E-4</v>
      </c>
      <c r="O1740" t="s">
        <v>19</v>
      </c>
      <c r="P1740" t="s">
        <v>19</v>
      </c>
      <c r="Q1740" t="s">
        <v>19</v>
      </c>
      <c r="R1740" t="b">
        <v>0</v>
      </c>
      <c r="T1740">
        <f t="shared" si="53"/>
        <v>0</v>
      </c>
      <c r="U1740" t="b">
        <v>0</v>
      </c>
    </row>
    <row r="1741" spans="1:21" x14ac:dyDescent="0.25">
      <c r="A1741" s="1">
        <v>45163.834027777775</v>
      </c>
      <c r="B1741" s="1">
        <f t="shared" si="54"/>
        <v>45163</v>
      </c>
      <c r="C1741">
        <v>0</v>
      </c>
      <c r="D1741" t="s">
        <v>1759</v>
      </c>
      <c r="E1741">
        <v>0.253303273</v>
      </c>
      <c r="F1741">
        <v>2023</v>
      </c>
      <c r="G1741">
        <v>8</v>
      </c>
      <c r="H1741">
        <v>25</v>
      </c>
      <c r="I1741">
        <v>20</v>
      </c>
      <c r="J1741">
        <v>1</v>
      </c>
      <c r="K1741">
        <v>9</v>
      </c>
      <c r="L1741">
        <v>5</v>
      </c>
      <c r="M1741">
        <v>0.23289417815999999</v>
      </c>
      <c r="N1741">
        <v>7.9166879333333797E-4</v>
      </c>
      <c r="O1741" t="s">
        <v>19</v>
      </c>
      <c r="P1741" t="s">
        <v>19</v>
      </c>
      <c r="Q1741" t="s">
        <v>19</v>
      </c>
      <c r="R1741" t="b">
        <v>0</v>
      </c>
      <c r="T1741">
        <f t="shared" si="53"/>
        <v>0</v>
      </c>
      <c r="U1741" t="b">
        <v>0</v>
      </c>
    </row>
    <row r="1742" spans="1:21" x14ac:dyDescent="0.25">
      <c r="A1742" s="1">
        <v>45163.876388888886</v>
      </c>
      <c r="B1742" s="1">
        <f t="shared" si="54"/>
        <v>45163</v>
      </c>
      <c r="C1742">
        <v>0</v>
      </c>
      <c r="D1742" t="s">
        <v>1760</v>
      </c>
      <c r="E1742">
        <v>0.229509878</v>
      </c>
      <c r="F1742">
        <v>2023</v>
      </c>
      <c r="G1742">
        <v>8</v>
      </c>
      <c r="H1742">
        <v>25</v>
      </c>
      <c r="I1742">
        <v>21</v>
      </c>
      <c r="J1742">
        <v>2</v>
      </c>
      <c r="K1742">
        <v>24</v>
      </c>
      <c r="L1742">
        <v>5</v>
      </c>
      <c r="M1742">
        <v>0.232321124066666</v>
      </c>
      <c r="N1742">
        <v>-5.7305409333338597E-4</v>
      </c>
      <c r="O1742" t="s">
        <v>19</v>
      </c>
      <c r="P1742" t="s">
        <v>19</v>
      </c>
      <c r="Q1742" t="s">
        <v>19</v>
      </c>
      <c r="R1742" t="b">
        <v>0</v>
      </c>
      <c r="T1742">
        <f t="shared" si="53"/>
        <v>0</v>
      </c>
      <c r="U1742" t="b">
        <v>0</v>
      </c>
    </row>
    <row r="1743" spans="1:21" x14ac:dyDescent="0.25">
      <c r="A1743" s="1">
        <v>45163.920138888891</v>
      </c>
      <c r="B1743" s="1">
        <f t="shared" si="54"/>
        <v>45163</v>
      </c>
      <c r="C1743">
        <v>0</v>
      </c>
      <c r="D1743" t="s">
        <v>1761</v>
      </c>
      <c r="E1743">
        <v>4.0923609999999999E-2</v>
      </c>
      <c r="F1743">
        <v>2023</v>
      </c>
      <c r="G1743">
        <v>8</v>
      </c>
      <c r="H1743">
        <v>25</v>
      </c>
      <c r="I1743">
        <v>22</v>
      </c>
      <c r="J1743">
        <v>5</v>
      </c>
      <c r="K1743">
        <v>38</v>
      </c>
      <c r="L1743">
        <v>5</v>
      </c>
      <c r="M1743">
        <v>0.23206910693999999</v>
      </c>
      <c r="N1743">
        <v>-2.5201712666661399E-4</v>
      </c>
      <c r="O1743" t="s">
        <v>19</v>
      </c>
      <c r="P1743" t="s">
        <v>19</v>
      </c>
      <c r="Q1743" t="s">
        <v>19</v>
      </c>
      <c r="R1743" t="b">
        <v>0</v>
      </c>
      <c r="T1743">
        <f t="shared" si="53"/>
        <v>0</v>
      </c>
      <c r="U1743" t="b">
        <v>0</v>
      </c>
    </row>
    <row r="1744" spans="1:21" x14ac:dyDescent="0.25">
      <c r="A1744" s="1">
        <v>45163.963194444441</v>
      </c>
      <c r="B1744" s="1">
        <f t="shared" si="54"/>
        <v>45163</v>
      </c>
      <c r="C1744">
        <v>0</v>
      </c>
      <c r="D1744" t="s">
        <v>1762</v>
      </c>
      <c r="E1744">
        <v>5.9217485E-2</v>
      </c>
      <c r="F1744">
        <v>2023</v>
      </c>
      <c r="G1744">
        <v>8</v>
      </c>
      <c r="H1744">
        <v>25</v>
      </c>
      <c r="I1744">
        <v>23</v>
      </c>
      <c r="J1744">
        <v>7</v>
      </c>
      <c r="K1744">
        <v>11</v>
      </c>
      <c r="L1744">
        <v>5</v>
      </c>
      <c r="M1744">
        <v>0.23027211512666601</v>
      </c>
      <c r="N1744">
        <v>-1.7969918133333401E-3</v>
      </c>
      <c r="O1744" t="s">
        <v>19</v>
      </c>
      <c r="P1744" t="s">
        <v>19</v>
      </c>
      <c r="Q1744" t="s">
        <v>19</v>
      </c>
      <c r="R1744" t="b">
        <v>0</v>
      </c>
      <c r="T1744">
        <f t="shared" si="53"/>
        <v>0</v>
      </c>
      <c r="U1744" t="b">
        <v>0</v>
      </c>
    </row>
  </sheetData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SESsubset_Cdfatn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2024-05-20T22:23:57Z</dcterms:created>
  <dcterms:modified xsi:type="dcterms:W3CDTF">2024-05-20T23:10:43Z</dcterms:modified>
</cp:coreProperties>
</file>