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nalyses\Station M data\"/>
    </mc:Choice>
  </mc:AlternateContent>
  <xr:revisionPtr revIDLastSave="0" documentId="8_{FDDB40FA-A4B0-41C2-A83D-733C21E0FD41}" xr6:coauthVersionLast="47" xr6:coauthVersionMax="47" xr10:uidLastSave="{00000000-0000-0000-0000-000000000000}"/>
  <bookViews>
    <workbookView xWindow="-120" yWindow="-120" windowWidth="51840" windowHeight="21120" xr2:uid="{9CE38618-6458-C54E-A732-E920127A4F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<sst xmlns="http://schemas.openxmlformats.org/spreadsheetml/2006/main" count="155" uniqueCount="116">
  <si>
    <t>Depl #</t>
    <phoneticPr fontId="0" type="noConversion"/>
  </si>
  <si>
    <t>Ship</t>
  </si>
  <si>
    <t>Location</t>
  </si>
  <si>
    <t>Lat</t>
  </si>
  <si>
    <t>Lon</t>
  </si>
  <si>
    <t>Depth (m)</t>
  </si>
  <si>
    <t>Deploy Date</t>
  </si>
  <si>
    <t>Time</t>
  </si>
  <si>
    <t>Recover Date</t>
  </si>
  <si>
    <t>Days Deployed</t>
  </si>
  <si>
    <t>Notes</t>
    <phoneticPr fontId="0" type="noConversion"/>
  </si>
  <si>
    <t>Pt. Lobos</t>
  </si>
  <si>
    <t>MARS</t>
    <phoneticPr fontId="0" type="noConversion"/>
  </si>
  <si>
    <t>N 36 42.7271</t>
    <phoneticPr fontId="0" type="noConversion"/>
  </si>
  <si>
    <t>W 122 11.2242</t>
    <phoneticPr fontId="0" type="noConversion"/>
  </si>
  <si>
    <t>~900</t>
    <phoneticPr fontId="0" type="noConversion"/>
  </si>
  <si>
    <t>0936 PDT</t>
    <phoneticPr fontId="0" type="noConversion"/>
  </si>
  <si>
    <t>? PDT</t>
    <phoneticPr fontId="0" type="noConversion"/>
  </si>
  <si>
    <t>N 36 42.8048</t>
    <phoneticPr fontId="0" type="noConversion"/>
  </si>
  <si>
    <t>W 122 11.2840</t>
    <phoneticPr fontId="0" type="noConversion"/>
  </si>
  <si>
    <t>0921 PDT</t>
    <phoneticPr fontId="0" type="noConversion"/>
  </si>
  <si>
    <t>Western Flyer</t>
    <phoneticPr fontId="0" type="noConversion"/>
  </si>
  <si>
    <t>N 36 42.7572</t>
    <phoneticPr fontId="0" type="noConversion"/>
  </si>
  <si>
    <t>W 122 11.2057</t>
    <phoneticPr fontId="0" type="noConversion"/>
  </si>
  <si>
    <t>1040 PST</t>
    <phoneticPr fontId="0" type="noConversion"/>
  </si>
  <si>
    <t>Ricketts dive #320</t>
    <phoneticPr fontId="0" type="noConversion"/>
  </si>
  <si>
    <t>Station M</t>
  </si>
  <si>
    <t>N 35 9.6411</t>
    <phoneticPr fontId="0" type="noConversion"/>
  </si>
  <si>
    <t>W 122 56.0812</t>
    <phoneticPr fontId="0" type="noConversion"/>
  </si>
  <si>
    <t>1324 PDT</t>
    <phoneticPr fontId="0" type="noConversion"/>
  </si>
  <si>
    <t>1030 PST</t>
  </si>
  <si>
    <t>Pulse 60</t>
    <phoneticPr fontId="0" type="noConversion"/>
  </si>
  <si>
    <t>Western Flyer</t>
  </si>
  <si>
    <t>N 35 9.5103</t>
  </si>
  <si>
    <t>W 122 59.0456</t>
  </si>
  <si>
    <t>~3960</t>
  </si>
  <si>
    <t>1119 PST</t>
  </si>
  <si>
    <t>0846 PDT</t>
  </si>
  <si>
    <t>Pulse 61</t>
  </si>
  <si>
    <t>N 35 9.5150</t>
  </si>
  <si>
    <t>W 122 59.0024</t>
  </si>
  <si>
    <t>1539 PDT</t>
  </si>
  <si>
    <t>1800 PDT</t>
  </si>
  <si>
    <t>Pulse 62</t>
  </si>
  <si>
    <t>N 35 9.5100</t>
  </si>
  <si>
    <t>W 122 59.0300</t>
  </si>
  <si>
    <t>1145 PDT</t>
  </si>
  <si>
    <t>0712 PDT</t>
  </si>
  <si>
    <t>Pulse 64 (refurb during Pulse 63)</t>
  </si>
  <si>
    <t>N 35 9.2755</t>
  </si>
  <si>
    <t>W 122 59.9253</t>
  </si>
  <si>
    <t>1836 PST</t>
  </si>
  <si>
    <t>1342 PST</t>
  </si>
  <si>
    <t>Pulse 66 (ashore during Pulse 65). 2 hr collect, 4 hr interval</t>
  </si>
  <si>
    <t>N 35 9.4079</t>
  </si>
  <si>
    <t>W 123 0.4992</t>
  </si>
  <si>
    <t>0915 PDT</t>
  </si>
  <si>
    <t>0857 PST</t>
  </si>
  <si>
    <t>Pulse 68 (ashore during Pulse 67)</t>
  </si>
  <si>
    <t>N 35 9.2854</t>
  </si>
  <si>
    <t>W 123 0.4420</t>
  </si>
  <si>
    <t>1122 PDT</t>
  </si>
  <si>
    <t>1250 PDT</t>
  </si>
  <si>
    <t>Pulse 70 (ashore during Pulse 69). 2 hr collect, 2 hr interval (no passthru)</t>
  </si>
  <si>
    <t>N 35 9.134</t>
  </si>
  <si>
    <t>W 123 0.397</t>
  </si>
  <si>
    <t>1849 PDT</t>
  </si>
  <si>
    <t>1905 PDT</t>
  </si>
  <si>
    <t>Pulse 71. 2 hr collect, 2 hr interval (no passthru)</t>
  </si>
  <si>
    <t>Rachel Carson</t>
  </si>
  <si>
    <t>MARS</t>
  </si>
  <si>
    <t xml:space="preserve">N 36 42.75 </t>
  </si>
  <si>
    <t>W 122 11.21</t>
  </si>
  <si>
    <t>~890</t>
  </si>
  <si>
    <t>1000 PDT</t>
  </si>
  <si>
    <t>1116 PDT</t>
  </si>
  <si>
    <t>MARS test, in water ~20 m N of node, landed ~70 m N of node</t>
  </si>
  <si>
    <t>N 35 9.0749</t>
  </si>
  <si>
    <t>W 123 0.2655</t>
  </si>
  <si>
    <t>0950 PDT</t>
  </si>
  <si>
    <t>Pulse 73 (ashore during Pulse 72). 2 hr collect, 2 hr interval (no passthru)</t>
  </si>
  <si>
    <t>2448x2050</t>
  </si>
  <si>
    <t>dimensions</t>
  </si>
  <si>
    <t>other</t>
  </si>
  <si>
    <t>dark/blurry until 10/25/2014 (13 days)</t>
  </si>
  <si>
    <t>2650x2219</t>
  </si>
  <si>
    <t>dark/blurry until 11/13/2015 (7 days)</t>
  </si>
  <si>
    <t>dark/blurry until about 4/5/2017 (14 days)</t>
  </si>
  <si>
    <t>lots of shadows interfering with image and appears to get darker and darker</t>
  </si>
  <si>
    <t>dark/blurry until about 4/25/2018 (6 days)</t>
  </si>
  <si>
    <t>lots of shadows interfering with image but doesn't get darker over time</t>
  </si>
  <si>
    <t>dark/blurry until about 10/26/2018 (5 days)</t>
  </si>
  <si>
    <t>image collection time</t>
  </si>
  <si>
    <t>frequency</t>
  </si>
  <si>
    <t>every 4hrs</t>
  </si>
  <si>
    <t>every 2 hrs</t>
  </si>
  <si>
    <t>initial blur/dark?</t>
  </si>
  <si>
    <t>image look great from very beginning</t>
  </si>
  <si>
    <t>every 12hrs</t>
  </si>
  <si>
    <t>every 3hrs</t>
  </si>
  <si>
    <t xml:space="preserve"> illumination gets darker and darker throughout deployment</t>
  </si>
  <si>
    <t>has glare in the images</t>
  </si>
  <si>
    <t>speckled shadows build up over time, font lit images have some lens glare</t>
  </si>
  <si>
    <t>every 4 hrs</t>
  </si>
  <si>
    <t>every 1 hr</t>
  </si>
  <si>
    <t>twice and hour</t>
  </si>
  <si>
    <t>No records</t>
  </si>
  <si>
    <t>variable</t>
  </si>
  <si>
    <t>no, looks beautiful</t>
  </si>
  <si>
    <t>images dark until the last 10 images (when collection time is reduced) due to ver collection, something obstructing image in every image</t>
  </si>
  <si>
    <t>12 and/or24 hrs?  Either missing some images or inconsistant collect times</t>
  </si>
  <si>
    <t>clogged in September (salp pellets?)</t>
  </si>
  <si>
    <t>immediately over-collected, so often dark especially at beginning</t>
  </si>
  <si>
    <t>blur/shadow slowly clears up by aroun 11/25/21 (7 days), all clear by 12/01/12 (14 days)</t>
  </si>
  <si>
    <t>dark until 6/27/13 (7 days), but difficult to assess since it is immediately over collecting</t>
  </si>
  <si>
    <t>some front-lit images are mislabeled, some images are just black (not blocked, just black)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</si>
</sst>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2" xfId="0" applyBorder="1"/>
    <xf numFmtId="0" fontId="0" fillId="0" borderId="3" xfId="0" applyBorder="1"/>
    <xf numFmtId="0" fontId="0" fillId="2" borderId="2" xfId="0" applyFill="1" applyBorder="1"/>
    <xf numFmtId="0" fontId="0" fillId="2" borderId="0" xfId="0" applyFill="1"/>
    <xf numFmtId="0" fontId="0" fillId="2" borderId="0" xfId="0" applyFill="1" applyAlignment="1">
      <alignment horizontal="right"/>
    </xf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2EA2F-4910-9541-9AAE-6A4D46BE586F}">
  <dimension ref="A1:Q14"/>
  <sheetViews>
    <sheetView tabSelected="1" topLeftCell="G7" workbookViewId="0">
      <selection activeCell="L9" sqref="L9"/>
    </sheetView>
  </sheetViews>
  <sheetFormatPr defaultColWidth="11" defaultRowHeight="15.75" x14ac:dyDescent="0.25"/>
  <cols>
    <col min="7" max="7" width="11" bestFit="1" customWidth="1"/>
    <col min="9" max="9" width="18.375" customWidth="1"/>
    <col min="12" max="12" width="62" bestFit="1" customWidth="1"/>
    <col min="13" max="13" width="40.375" style="5" bestFit="1" customWidth="1"/>
    <col min="14" max="14" width="9.125" bestFit="1" customWidth="1"/>
    <col min="15" max="15" width="75.625" bestFit="1" customWidth="1"/>
    <col min="16" max="16" width="32.375" bestFit="1" customWidth="1"/>
    <col min="17" max="17" width="42.875" bestFit="1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7</v>
      </c>
      <c r="K1" s="1" t="s">
        <v>9</v>
      </c>
      <c r="L1" s="1" t="s">
        <v>10</v>
      </c>
      <c r="M1" s="6" t="s">
        <v>92</v>
      </c>
      <c r="N1" s="1" t="s">
        <v>93</v>
      </c>
      <c r="O1" s="1" t="s">
        <v>96</v>
      </c>
      <c r="P1" s="1" t="s">
        <v>82</v>
      </c>
      <c r="Q1" s="1" t="s">
        <v>83</v>
      </c>
    </row>
    <row r="2" spans="1:17" s="8" customFormat="1" x14ac:dyDescent="0.25">
      <c r="A2" s="8">
        <v>1</v>
      </c>
      <c r="B2" s="8" t="s">
        <v>11</v>
      </c>
      <c r="C2" s="8" t="s">
        <v>12</v>
      </c>
      <c r="D2" s="8" t="s">
        <v>13</v>
      </c>
      <c r="E2" s="8" t="s">
        <v>14</v>
      </c>
      <c r="F2" s="9" t="s">
        <v>15</v>
      </c>
      <c r="G2" s="10">
        <v>40793</v>
      </c>
      <c r="H2" s="8" t="s">
        <v>16</v>
      </c>
      <c r="I2" s="10">
        <v>40828</v>
      </c>
      <c r="J2" s="8" t="s">
        <v>17</v>
      </c>
      <c r="K2" s="8">
        <f>DATEDIF(G2,I2,"D")</f>
        <v>35</v>
      </c>
      <c r="L2" s="8" t="s">
        <v>106</v>
      </c>
      <c r="M2" s="7"/>
    </row>
    <row r="3" spans="1:17" x14ac:dyDescent="0.25">
      <c r="A3">
        <v>2</v>
      </c>
      <c r="B3" t="s">
        <v>11</v>
      </c>
      <c r="C3" t="s">
        <v>12</v>
      </c>
      <c r="D3" t="s">
        <v>18</v>
      </c>
      <c r="E3" t="s">
        <v>19</v>
      </c>
      <c r="F3" s="3" t="s">
        <v>15</v>
      </c>
      <c r="G3" s="4">
        <v>40841</v>
      </c>
      <c r="H3" t="s">
        <v>20</v>
      </c>
      <c r="I3" s="4">
        <v>40854</v>
      </c>
      <c r="J3" t="s">
        <v>17</v>
      </c>
      <c r="K3">
        <f t="shared" ref="K3:K13" si="0">DATEDIF(G3,I3,"D")</f>
        <v>13</v>
      </c>
      <c r="M3" s="5" t="s">
        <v>107</v>
      </c>
      <c r="O3" t="s">
        <v>109</v>
      </c>
      <c r="P3" t="s">
        <v>81</v>
      </c>
    </row>
    <row r="4" spans="1:17" x14ac:dyDescent="0.25">
      <c r="A4">
        <v>3</v>
      </c>
      <c r="B4" t="s">
        <v>21</v>
      </c>
      <c r="C4" t="s">
        <v>12</v>
      </c>
      <c r="D4" t="s">
        <v>22</v>
      </c>
      <c r="E4" t="s">
        <v>23</v>
      </c>
      <c r="F4" s="3" t="s">
        <v>15</v>
      </c>
      <c r="G4" s="4">
        <v>40862</v>
      </c>
      <c r="H4" t="s">
        <v>24</v>
      </c>
      <c r="I4" s="4">
        <v>40884</v>
      </c>
      <c r="J4" t="s">
        <v>17</v>
      </c>
      <c r="K4">
        <f t="shared" si="0"/>
        <v>22</v>
      </c>
      <c r="L4" t="s">
        <v>25</v>
      </c>
      <c r="M4" s="5">
        <v>0.5</v>
      </c>
      <c r="N4" t="s">
        <v>105</v>
      </c>
      <c r="O4" t="s">
        <v>108</v>
      </c>
      <c r="P4" t="s">
        <v>81</v>
      </c>
    </row>
    <row r="5" spans="1:17" x14ac:dyDescent="0.25">
      <c r="A5">
        <v>4</v>
      </c>
      <c r="B5" t="s">
        <v>21</v>
      </c>
      <c r="C5" t="s">
        <v>26</v>
      </c>
      <c r="D5" t="s">
        <v>27</v>
      </c>
      <c r="E5" t="s">
        <v>28</v>
      </c>
      <c r="F5" s="3">
        <v>3962</v>
      </c>
      <c r="G5" s="4">
        <v>41070</v>
      </c>
      <c r="H5" t="s">
        <v>29</v>
      </c>
      <c r="I5" s="4">
        <v>41228</v>
      </c>
      <c r="J5" t="s">
        <v>30</v>
      </c>
      <c r="K5">
        <f t="shared" si="0"/>
        <v>158</v>
      </c>
      <c r="L5" t="s">
        <v>31</v>
      </c>
      <c r="M5" s="5" t="s">
        <v>110</v>
      </c>
      <c r="N5" t="s">
        <v>98</v>
      </c>
      <c r="O5" t="s">
        <v>112</v>
      </c>
      <c r="P5" t="s">
        <v>81</v>
      </c>
      <c r="Q5" t="s">
        <v>111</v>
      </c>
    </row>
    <row r="6" spans="1:17" x14ac:dyDescent="0.25">
      <c r="A6">
        <v>5</v>
      </c>
      <c r="B6" t="s">
        <v>32</v>
      </c>
      <c r="C6" t="s">
        <v>26</v>
      </c>
      <c r="D6" t="s">
        <v>33</v>
      </c>
      <c r="E6" t="s">
        <v>34</v>
      </c>
      <c r="F6" s="3" t="s">
        <v>35</v>
      </c>
      <c r="G6" s="4">
        <v>41230</v>
      </c>
      <c r="H6" t="s">
        <v>36</v>
      </c>
      <c r="I6" s="4">
        <v>41443</v>
      </c>
      <c r="J6" t="s">
        <v>37</v>
      </c>
      <c r="K6">
        <f t="shared" si="0"/>
        <v>213</v>
      </c>
      <c r="L6" t="s">
        <v>38</v>
      </c>
      <c r="M6" s="5">
        <v>3</v>
      </c>
      <c r="N6" t="s">
        <v>99</v>
      </c>
      <c r="O6" t="s">
        <v>113</v>
      </c>
      <c r="P6" t="s">
        <v>81</v>
      </c>
    </row>
    <row r="7" spans="1:17" x14ac:dyDescent="0.25">
      <c r="A7">
        <v>6</v>
      </c>
      <c r="B7" t="s">
        <v>32</v>
      </c>
      <c r="C7" t="s">
        <v>26</v>
      </c>
      <c r="D7" t="s">
        <v>39</v>
      </c>
      <c r="E7" t="s">
        <v>40</v>
      </c>
      <c r="F7" s="3" t="s">
        <v>35</v>
      </c>
      <c r="G7" s="4">
        <v>41444</v>
      </c>
      <c r="H7" t="s">
        <v>41</v>
      </c>
      <c r="I7" s="4">
        <v>41732</v>
      </c>
      <c r="J7" t="s">
        <v>42</v>
      </c>
      <c r="K7">
        <f t="shared" si="0"/>
        <v>288</v>
      </c>
      <c r="L7" t="s">
        <v>43</v>
      </c>
      <c r="M7" s="5">
        <v>2</v>
      </c>
      <c r="N7" t="s">
        <v>103</v>
      </c>
      <c r="O7" t="s">
        <v>114</v>
      </c>
      <c r="P7" t="s">
        <v>81</v>
      </c>
      <c r="Q7" t="s">
        <v>115</v>
      </c>
    </row>
    <row r="8" spans="1:17" x14ac:dyDescent="0.25">
      <c r="A8">
        <v>7</v>
      </c>
      <c r="B8" t="s">
        <v>32</v>
      </c>
      <c r="C8" t="s">
        <v>26</v>
      </c>
      <c r="D8" t="s">
        <v>44</v>
      </c>
      <c r="E8" t="s">
        <v>45</v>
      </c>
      <c r="F8">
        <v>3955</v>
      </c>
      <c r="G8" s="4">
        <v>41923</v>
      </c>
      <c r="H8" t="s">
        <v>46</v>
      </c>
      <c r="I8" s="4">
        <v>42178</v>
      </c>
      <c r="J8" t="s">
        <v>47</v>
      </c>
      <c r="K8">
        <f t="shared" si="0"/>
        <v>255</v>
      </c>
      <c r="L8" t="s">
        <v>48</v>
      </c>
      <c r="M8" s="5">
        <v>2</v>
      </c>
      <c r="N8" t="s">
        <v>94</v>
      </c>
      <c r="O8" t="s">
        <v>84</v>
      </c>
      <c r="P8" t="s">
        <v>81</v>
      </c>
    </row>
    <row r="9" spans="1:17" x14ac:dyDescent="0.25">
      <c r="A9">
        <v>8</v>
      </c>
      <c r="B9" t="s">
        <v>32</v>
      </c>
      <c r="C9" t="s">
        <v>26</v>
      </c>
      <c r="D9" t="s">
        <v>49</v>
      </c>
      <c r="E9" t="s">
        <v>50</v>
      </c>
      <c r="F9">
        <v>3953</v>
      </c>
      <c r="G9" s="4">
        <v>42313</v>
      </c>
      <c r="H9" t="s">
        <v>51</v>
      </c>
      <c r="I9" s="4">
        <v>42688</v>
      </c>
      <c r="J9" t="s">
        <v>52</v>
      </c>
      <c r="K9">
        <f t="shared" si="0"/>
        <v>375</v>
      </c>
      <c r="L9" t="s">
        <v>53</v>
      </c>
      <c r="M9" s="5">
        <v>2</v>
      </c>
      <c r="N9" t="s">
        <v>94</v>
      </c>
      <c r="O9" t="s">
        <v>86</v>
      </c>
      <c r="P9" t="s">
        <v>85</v>
      </c>
      <c r="Q9" t="s">
        <v>100</v>
      </c>
    </row>
    <row r="10" spans="1:17" x14ac:dyDescent="0.25">
      <c r="A10">
        <v>9</v>
      </c>
      <c r="B10" t="s">
        <v>32</v>
      </c>
      <c r="C10" t="s">
        <v>26</v>
      </c>
      <c r="D10" t="s">
        <v>54</v>
      </c>
      <c r="E10" t="s">
        <v>55</v>
      </c>
      <c r="F10" s="3">
        <v>3957</v>
      </c>
      <c r="G10" s="4">
        <v>42816</v>
      </c>
      <c r="H10" t="s">
        <v>56</v>
      </c>
      <c r="I10" s="4">
        <v>43051</v>
      </c>
      <c r="J10" t="s">
        <v>57</v>
      </c>
      <c r="K10">
        <f t="shared" si="0"/>
        <v>235</v>
      </c>
      <c r="L10" t="s">
        <v>58</v>
      </c>
      <c r="M10" s="5">
        <v>2</v>
      </c>
      <c r="N10" t="s">
        <v>94</v>
      </c>
      <c r="O10" t="s">
        <v>87</v>
      </c>
      <c r="P10" t="s">
        <v>81</v>
      </c>
      <c r="Q10" t="s">
        <v>101</v>
      </c>
    </row>
    <row r="11" spans="1:17" x14ac:dyDescent="0.25">
      <c r="A11">
        <v>10</v>
      </c>
      <c r="B11" t="s">
        <v>32</v>
      </c>
      <c r="C11" t="s">
        <v>26</v>
      </c>
      <c r="D11" t="s">
        <v>59</v>
      </c>
      <c r="E11" t="s">
        <v>60</v>
      </c>
      <c r="F11" s="3">
        <v>3967</v>
      </c>
      <c r="G11" s="4">
        <v>43209</v>
      </c>
      <c r="H11" t="s">
        <v>61</v>
      </c>
      <c r="I11" s="4">
        <v>43392</v>
      </c>
      <c r="J11" t="s">
        <v>62</v>
      </c>
      <c r="K11">
        <f t="shared" si="0"/>
        <v>183</v>
      </c>
      <c r="L11" t="s">
        <v>63</v>
      </c>
      <c r="M11" s="5">
        <v>2</v>
      </c>
      <c r="N11" t="s">
        <v>95</v>
      </c>
      <c r="O11" t="s">
        <v>89</v>
      </c>
      <c r="P11" t="s">
        <v>81</v>
      </c>
      <c r="Q11" t="s">
        <v>88</v>
      </c>
    </row>
    <row r="12" spans="1:17" x14ac:dyDescent="0.25">
      <c r="A12">
        <v>11</v>
      </c>
      <c r="B12" t="s">
        <v>32</v>
      </c>
      <c r="C12" t="s">
        <v>26</v>
      </c>
      <c r="D12" t="s">
        <v>64</v>
      </c>
      <c r="E12" t="s">
        <v>65</v>
      </c>
      <c r="F12" s="3">
        <v>3968</v>
      </c>
      <c r="G12" s="4">
        <v>43393</v>
      </c>
      <c r="H12" t="s">
        <v>66</v>
      </c>
      <c r="I12" s="4">
        <v>43762</v>
      </c>
      <c r="J12" t="s">
        <v>67</v>
      </c>
      <c r="K12">
        <f t="shared" si="0"/>
        <v>369</v>
      </c>
      <c r="L12" t="s">
        <v>68</v>
      </c>
      <c r="M12" s="5">
        <v>2</v>
      </c>
      <c r="N12" t="s">
        <v>95</v>
      </c>
      <c r="O12" t="s">
        <v>91</v>
      </c>
      <c r="P12" t="s">
        <v>81</v>
      </c>
      <c r="Q12" t="s">
        <v>90</v>
      </c>
    </row>
    <row r="13" spans="1:17" x14ac:dyDescent="0.25">
      <c r="A13">
        <v>12</v>
      </c>
      <c r="B13" t="s">
        <v>69</v>
      </c>
      <c r="C13" t="s">
        <v>70</v>
      </c>
      <c r="D13" t="s">
        <v>71</v>
      </c>
      <c r="E13" t="s">
        <v>72</v>
      </c>
      <c r="F13" s="3" t="s">
        <v>73</v>
      </c>
      <c r="G13" s="4">
        <v>44061</v>
      </c>
      <c r="H13" t="s">
        <v>74</v>
      </c>
      <c r="I13" s="4">
        <v>44103</v>
      </c>
      <c r="J13" t="s">
        <v>75</v>
      </c>
      <c r="K13">
        <f t="shared" si="0"/>
        <v>42</v>
      </c>
      <c r="L13" t="s">
        <v>76</v>
      </c>
      <c r="M13" s="5">
        <v>1</v>
      </c>
      <c r="N13" t="s">
        <v>104</v>
      </c>
      <c r="P13" t="s">
        <v>81</v>
      </c>
    </row>
    <row r="14" spans="1:17" x14ac:dyDescent="0.25">
      <c r="A14">
        <v>13</v>
      </c>
      <c r="B14" t="s">
        <v>32</v>
      </c>
      <c r="C14" t="s">
        <v>26</v>
      </c>
      <c r="D14" t="s">
        <v>77</v>
      </c>
      <c r="E14" t="s">
        <v>78</v>
      </c>
      <c r="F14" s="3">
        <v>3958</v>
      </c>
      <c r="G14" s="4">
        <v>44132</v>
      </c>
      <c r="H14" t="s">
        <v>79</v>
      </c>
      <c r="I14" s="4"/>
      <c r="L14" t="s">
        <v>80</v>
      </c>
      <c r="M14" s="5">
        <v>2</v>
      </c>
      <c r="N14" t="s">
        <v>95</v>
      </c>
      <c r="O14" t="s">
        <v>97</v>
      </c>
      <c r="P14" t="s">
        <v>81</v>
      </c>
      <c r="Q1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Christine Huffard</cp:lastModifiedBy>
  <dcterms:created xsi:type="dcterms:W3CDTF">2022-03-03T00:22:46Z</dcterms:created>
  <dcterms:modified xsi:type="dcterms:W3CDTF">2026-03-23T16:59:17Z</dcterms:modified>
</cp:coreProperties>
</file>