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loyments\MARS_250716\"/>
    </mc:Choice>
  </mc:AlternateContent>
  <xr:revisionPtr revIDLastSave="0" documentId="13_ncr:1_{C43E0660-9D6E-4C8D-9CA7-DE76FC94D4B5}" xr6:coauthVersionLast="47" xr6:coauthVersionMax="47" xr10:uidLastSave="{00000000-0000-0000-0000-000000000000}"/>
  <bookViews>
    <workbookView xWindow="300" yWindow="30" windowWidth="29100" windowHeight="20250" xr2:uid="{78584B9E-802C-4CCC-889F-E09E704153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1" l="1"/>
  <c r="D6" i="1"/>
  <c r="C7" i="1"/>
  <c r="C6" i="1"/>
  <c r="E1" i="1"/>
  <c r="G11" i="1"/>
  <c r="H11" i="1" s="1"/>
  <c r="G4" i="1"/>
  <c r="F5" i="1" s="1"/>
</calcChain>
</file>

<file path=xl/sharedStrings.xml><?xml version="1.0" encoding="utf-8"?>
<sst xmlns="http://schemas.openxmlformats.org/spreadsheetml/2006/main" count="27" uniqueCount="22">
  <si>
    <t>bottle volume (L)</t>
  </si>
  <si>
    <t>number of cups</t>
  </si>
  <si>
    <t>Day 1</t>
  </si>
  <si>
    <t>take filter out of freezer</t>
  </si>
  <si>
    <t>volume filtered seawater needed (L)</t>
  </si>
  <si>
    <t xml:space="preserve">filter seawater. </t>
  </si>
  <si>
    <t>NaCL needed (g)</t>
  </si>
  <si>
    <t>11.5g</t>
  </si>
  <si>
    <t>Add borax to formalin</t>
  </si>
  <si>
    <t>formalin 37% needed (L)</t>
  </si>
  <si>
    <t>Add salt to filtered seawater</t>
  </si>
  <si>
    <t>borax needed (g)</t>
  </si>
  <si>
    <t xml:space="preserve">Day 1 </t>
  </si>
  <si>
    <t>Acid wash bottles</t>
  </si>
  <si>
    <t>total volume</t>
  </si>
  <si>
    <t>Day 2</t>
  </si>
  <si>
    <t>Fill bottles</t>
  </si>
  <si>
    <t>7g</t>
  </si>
  <si>
    <t>104 ml</t>
  </si>
  <si>
    <t>g</t>
  </si>
  <si>
    <t>ml</t>
  </si>
  <si>
    <t>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</si>
</sst>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2044-5836-4292-A79B-CE840AF30D0D}">
  <dimension ref="A1:J11"/>
  <sheetViews>
    <sheetView tabSelected="1" workbookViewId="0">
      <selection activeCell="D8" sqref="D8"/>
    </sheetView>
  </sheetViews>
  <sheetFormatPr defaultRowHeight="15" x14ac:dyDescent="0.25"/>
  <cols>
    <col min="1" max="1" width="34.28515625" bestFit="1" customWidth="1"/>
    <col min="2" max="4" width="34.28515625" customWidth="1"/>
    <col min="5" max="5" width="12" bestFit="1" customWidth="1"/>
  </cols>
  <sheetData>
    <row r="1" spans="1:10" x14ac:dyDescent="0.25">
      <c r="B1">
        <v>0.3</v>
      </c>
      <c r="C1">
        <v>5</v>
      </c>
      <c r="E1">
        <f>C1/B1</f>
        <v>16.666666666666668</v>
      </c>
    </row>
    <row r="2" spans="1:10" x14ac:dyDescent="0.25">
      <c r="A2" t="s">
        <v>0</v>
      </c>
      <c r="B2">
        <v>10000</v>
      </c>
      <c r="E2">
        <v>0.25</v>
      </c>
    </row>
    <row r="3" spans="1:10" x14ac:dyDescent="0.25">
      <c r="A3" t="s">
        <v>1</v>
      </c>
      <c r="E3">
        <v>13</v>
      </c>
      <c r="I3" t="s">
        <v>2</v>
      </c>
      <c r="J3" t="s">
        <v>3</v>
      </c>
    </row>
    <row r="4" spans="1:10" x14ac:dyDescent="0.25">
      <c r="A4" t="s">
        <v>4</v>
      </c>
      <c r="B4">
        <v>10000</v>
      </c>
      <c r="D4">
        <v>2000</v>
      </c>
      <c r="E4">
        <v>3.25</v>
      </c>
      <c r="F4">
        <v>2</v>
      </c>
      <c r="G4">
        <f>F4/E4</f>
        <v>0.61538461538461542</v>
      </c>
      <c r="I4" t="s">
        <v>2</v>
      </c>
      <c r="J4" t="s">
        <v>5</v>
      </c>
    </row>
    <row r="5" spans="1:10" x14ac:dyDescent="0.25">
      <c r="A5" t="s">
        <v>6</v>
      </c>
      <c r="B5">
        <v>350</v>
      </c>
      <c r="D5">
        <v>50</v>
      </c>
      <c r="E5" t="s">
        <v>7</v>
      </c>
      <c r="F5">
        <f>11.5*G4</f>
        <v>7.0769230769230775</v>
      </c>
      <c r="I5" t="s">
        <v>2</v>
      </c>
      <c r="J5" t="s">
        <v>8</v>
      </c>
    </row>
    <row r="6" spans="1:10" x14ac:dyDescent="0.25">
      <c r="A6" t="s">
        <v>9</v>
      </c>
      <c r="B6">
        <v>30</v>
      </c>
      <c r="C6">
        <f>B6*16</f>
        <v>480</v>
      </c>
      <c r="D6">
        <f>C6/5</f>
        <v>96</v>
      </c>
      <c r="E6">
        <v>0.16956521739130434</v>
      </c>
      <c r="F6" t="s">
        <v>18</v>
      </c>
      <c r="I6" t="s">
        <v>2</v>
      </c>
      <c r="J6" t="s">
        <v>10</v>
      </c>
    </row>
    <row r="7" spans="1:10" x14ac:dyDescent="0.25">
      <c r="A7" t="s">
        <v>11</v>
      </c>
      <c r="B7">
        <v>30</v>
      </c>
      <c r="C7">
        <f>B7*16</f>
        <v>480</v>
      </c>
      <c r="D7">
        <f>C7/5</f>
        <v>96</v>
      </c>
      <c r="E7" t="s">
        <v>7</v>
      </c>
      <c r="F7" t="s">
        <v>17</v>
      </c>
      <c r="I7" t="s">
        <v>12</v>
      </c>
      <c r="J7" t="s">
        <v>13</v>
      </c>
    </row>
    <row r="8" spans="1:10" x14ac:dyDescent="0.25">
      <c r="A8" t="s">
        <v>14</v>
      </c>
      <c r="E8">
        <v>3.42</v>
      </c>
      <c r="I8" t="s">
        <v>15</v>
      </c>
      <c r="J8" t="s">
        <v>16</v>
      </c>
    </row>
    <row r="10" spans="1:10" x14ac:dyDescent="0.25">
      <c r="E10" t="s">
        <v>19</v>
      </c>
      <c r="F10" t="s">
        <v>20</v>
      </c>
      <c r="G10" t="s">
        <v>21</v>
      </c>
      <c r="H10" t="s">
        <v>20</v>
      </c>
    </row>
    <row r="11" spans="1:10" x14ac:dyDescent="0.25">
      <c r="E11">
        <v>38.4</v>
      </c>
      <c r="F11">
        <v>800</v>
      </c>
      <c r="G11">
        <f>E11/F11</f>
        <v>4.8000000000000001E-2</v>
      </c>
      <c r="H11">
        <f>G11*7</f>
        <v>0.33600000000000002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2024-11-22T00:41:42Z</dcterms:created>
  <dcterms:modified xsi:type="dcterms:W3CDTF">2025-08-19T20:07:38Z</dcterms:modified>
</cp:coreProperties>
</file>