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eployments\Mooring\"/>
    </mc:Choice>
  </mc:AlternateContent>
  <xr:revisionPtr revIDLastSave="0" documentId="13_ncr:1_{4102C6F4-E461-4A7D-B005-6E351F6777BD}" xr6:coauthVersionLast="47" xr6:coauthVersionMax="47" xr10:uidLastSave="{00000000-0000-0000-0000-000000000000}"/>
  <bookViews>
    <workbookView xWindow="2850" yWindow="630" windowWidth="26280" windowHeight="20145" xr2:uid="{78584B9E-802C-4CCC-889F-E09E704153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D5" i="1" s="1"/>
  <c r="C4" i="1"/>
  <c r="D4" i="1" s="1"/>
  <c r="C8" i="1"/>
  <c r="C6" i="1"/>
  <c r="D6" i="1" s="1"/>
</calcChain>
</file>

<file path=xl/sharedStrings.xml><?xml version="1.0" encoding="utf-8"?>
<sst xmlns="http://schemas.openxmlformats.org/spreadsheetml/2006/main" count="11" uniqueCount="9">
  <si>
    <t>volume filtered seawater needed (L)</t>
  </si>
  <si>
    <t>NaCL needed (g)</t>
  </si>
  <si>
    <t>formalin 37% needed (L)</t>
  </si>
  <si>
    <t>borax needed (g)</t>
  </si>
  <si>
    <t>total volume</t>
  </si>
  <si>
    <t>borate buffer (ml)</t>
  </si>
  <si>
    <t>10L</t>
  </si>
  <si>
    <t>% formalin</t>
  </si>
  <si>
    <t>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</si>
</sst>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62044-5836-4292-A79B-CE840AF30D0D}">
  <dimension ref="A1:D8"/>
  <sheetViews>
    <sheetView tabSelected="1" workbookViewId="0">
      <selection activeCell="D3" sqref="D3"/>
    </sheetView>
  </sheetViews>
  <sheetFormatPr defaultRowHeight="15" x14ac:dyDescent="0.25"/>
  <cols>
    <col min="1" max="1" width="34.28515625" bestFit="1" customWidth="1"/>
    <col min="2" max="4" width="34.28515625" customWidth="1"/>
  </cols>
  <sheetData>
    <row r="1" spans="1:4" x14ac:dyDescent="0.25">
      <c r="A1" t="s">
        <v>4</v>
      </c>
      <c r="B1" t="s">
        <v>6</v>
      </c>
      <c r="C1" t="s">
        <v>6</v>
      </c>
      <c r="D1" t="s">
        <v>8</v>
      </c>
    </row>
    <row r="2" spans="1:4" x14ac:dyDescent="0.25">
      <c r="A2" t="s">
        <v>7</v>
      </c>
      <c r="B2">
        <v>0.3</v>
      </c>
      <c r="C2">
        <v>5</v>
      </c>
      <c r="D2">
        <v>5</v>
      </c>
    </row>
    <row r="3" spans="1:4" x14ac:dyDescent="0.25">
      <c r="A3" t="s">
        <v>0</v>
      </c>
      <c r="B3">
        <v>10000</v>
      </c>
      <c r="D3">
        <v>4500</v>
      </c>
    </row>
    <row r="4" spans="1:4" x14ac:dyDescent="0.25">
      <c r="A4" t="s">
        <v>1</v>
      </c>
      <c r="B4">
        <v>350</v>
      </c>
      <c r="C4">
        <f>350/2</f>
        <v>175</v>
      </c>
      <c r="D4">
        <f>C4/2</f>
        <v>87.5</v>
      </c>
    </row>
    <row r="5" spans="1:4" x14ac:dyDescent="0.25">
      <c r="A5" t="s">
        <v>2</v>
      </c>
      <c r="B5">
        <v>30</v>
      </c>
      <c r="C5">
        <f>10000*0.05</f>
        <v>500</v>
      </c>
      <c r="D5">
        <f>C5/2</f>
        <v>250</v>
      </c>
    </row>
    <row r="6" spans="1:4" x14ac:dyDescent="0.25">
      <c r="A6" t="s">
        <v>3</v>
      </c>
      <c r="B6">
        <v>30</v>
      </c>
      <c r="C6">
        <f>B6*16</f>
        <v>480</v>
      </c>
      <c r="D6">
        <f>C6/2</f>
        <v>240</v>
      </c>
    </row>
    <row r="7" spans="1:4" x14ac:dyDescent="0.25">
      <c r="A7" t="s">
        <v>4</v>
      </c>
    </row>
    <row r="8" spans="1:4" x14ac:dyDescent="0.25">
      <c r="A8" t="s">
        <v>5</v>
      </c>
      <c r="B8">
        <v>30</v>
      </c>
      <c r="C8">
        <f>B8*16</f>
        <v>480</v>
      </c>
      <c r="D8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Christine Huffard</cp:lastModifiedBy>
  <dcterms:created xsi:type="dcterms:W3CDTF">2024-11-22T00:41:42Z</dcterms:created>
  <dcterms:modified xsi:type="dcterms:W3CDTF">2026-04-08T00:14:41Z</dcterms:modified>
</cp:coreProperties>
</file>