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<sst xmlns="http://schemas.openxmlformats.org/spreadsheetml/2006/main" count="38" uniqueCount="37">
  <si>
    <t xml:space="preserve">OLDSTARDUST</t>
  </si>
  <si>
    <t xml:space="preserve">Fraction of 24 hours</t>
  </si>
  <si>
    <t xml:space="preserve">DAS</t>
  </si>
  <si>
    <t xml:space="preserve">DAS – OLDSTARDUST</t>
  </si>
  <si>
    <t xml:space="preserve">In Seconds</t>
  </si>
  <si>
    <t xml:space="preserve">TREND</t>
  </si>
  <si>
    <t xml:space="preserve">09-16 16:34:20.448886305</t>
  </si>
  <si>
    <t xml:space="preserve">09-16 16:35:05.8145672769</t>
  </si>
  <si>
    <t xml:space="preserve">09-17 08:44:06.576825882</t>
  </si>
  <si>
    <t xml:space="preserve">09-17 08:44:51.9025157915</t>
  </si>
  <si>
    <t xml:space="preserve">09-17 15:50:54.150672091</t>
  </si>
  <si>
    <t xml:space="preserve">09-17 15:51:39.4541561957</t>
  </si>
  <si>
    <t xml:space="preserve">09-18 14:26:13.8221777059</t>
  </si>
  <si>
    <t xml:space="preserve">09-18 14:26:58.7681772407</t>
  </si>
  <si>
    <t xml:space="preserve">09-22 15:10:00.882973817</t>
  </si>
  <si>
    <t xml:space="preserve">09-22 15:10:45.8313058154</t>
  </si>
  <si>
    <t xml:space="preserve">09-23 09:41:05.489728014</t>
  </si>
  <si>
    <t xml:space="preserve">09-23 09:41:50.3809620179</t>
  </si>
  <si>
    <t xml:space="preserve">~0.417 sec in almost 1 week</t>
  </si>
  <si>
    <t xml:space="preserve">62 ms/day</t>
  </si>
  <si>
    <t xml:space="preserve">0.7176 PPM</t>
  </si>
  <si>
    <t xml:space="preserve">62 ms / 86.4 million ms</t>
  </si>
  <si>
    <t xml:space="preserve">0.7176 ms / 1 million ms</t>
  </si>
  <si>
    <t xml:space="preserve">09-24 09:22:46.122481045</t>
  </si>
  <si>
    <t xml:space="preserve">09-24 09:23:30.9350795468</t>
  </si>
  <si>
    <t xml:space="preserve">Test with data recording</t>
  </si>
  <si>
    <t xml:space="preserve">09-25 09:44:50.610217145</t>
  </si>
  <si>
    <t xml:space="preserve">09-25 09:45:35.3446144071</t>
  </si>
  <si>
    <t xml:space="preserve">09-25 15:42:56.991454336</t>
  </si>
  <si>
    <t xml:space="preserve">09-25 15:43:41.7056094325</t>
  </si>
  <si>
    <t xml:space="preserve">~78 ms/day</t>
  </si>
  <si>
    <t xml:space="preserve">0.9 PPM</t>
  </si>
  <si>
    <t xml:space="preserve">25% more drift</t>
  </si>
  <si>
    <t xml:space="preserve">78 ms / 86.4 million ms</t>
  </si>
  <si>
    <t xml:space="preserve">0.9 ms / 1 million ms</t>
  </si>
  <si>
    <t xml:space="preserve">09-30 08:55:19.595061846</t>
  </si>
  <si>
    <t xml:space="preserve">09-30 08:56:03.9621572329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</si>
</sst>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hh:mm:ss\ AM/PM"/>
    <numFmt numFmtId="166" formatCode="mm/dd/yy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0" activeCellId="0" sqref="H20"/>
    </sheetView>
  </sheetViews>
  <sheetFormatPr defaultColWidth="11.5703125" defaultRowHeight="12.8" zeroHeight="false" outlineLevelRow="0" outlineLevelCol="0"/>
  <cols>
    <col collapsed="false" customWidth="true" hidden="false" outlineLevel="0" max="1" min="1" style="1" width="29.63"/>
    <col collapsed="false" customWidth="true" hidden="false" outlineLevel="0" max="2" min="2" style="2" width="31.69"/>
    <col collapsed="false" customWidth="true" hidden="false" outlineLevel="0" max="3" min="3" style="3" width="31.69"/>
    <col collapsed="false" customWidth="true" hidden="false" outlineLevel="0" max="4" min="4" style="2" width="28.57"/>
    <col collapsed="false" customWidth="true" hidden="false" outlineLevel="0" max="5" min="5" style="2" width="22.96"/>
    <col collapsed="false" customWidth="true" hidden="false" outlineLevel="0" max="7" min="6" style="2" width="22.24"/>
  </cols>
  <sheetData>
    <row r="1" s="5" customFormat="true" ht="12.8" hidden="false" customHeight="false" outlineLevel="0" collapsed="false">
      <c r="A1" s="4" t="s">
        <v>0</v>
      </c>
      <c r="B1" s="5" t="s">
        <v>1</v>
      </c>
      <c r="C1" s="6" t="s">
        <v>2</v>
      </c>
      <c r="D1" s="5" t="s">
        <v>1</v>
      </c>
      <c r="E1" s="5" t="s">
        <v>3</v>
      </c>
      <c r="F1" s="5" t="s">
        <v>4</v>
      </c>
      <c r="G1" s="5" t="s">
        <v>5</v>
      </c>
    </row>
    <row r="2" customFormat="false" ht="12.8" hidden="false" customHeight="false" outlineLevel="0" collapsed="false">
      <c r="A2" s="1" t="s">
        <v>6</v>
      </c>
      <c r="B2" s="2" t="n">
        <v>0.690514454702604</v>
      </c>
      <c r="C2" s="3" t="s">
        <v>7</v>
      </c>
      <c r="D2" s="2" t="n">
        <v>0.691039520454594</v>
      </c>
      <c r="E2" s="2" t="n">
        <f aca="false">(D2-B2)</f>
        <v>0.000525065752314815</v>
      </c>
      <c r="F2" s="2" t="n">
        <f aca="false">E2*24*3600</f>
        <v>45.365681</v>
      </c>
    </row>
    <row r="3" customFormat="false" ht="12.8" hidden="false" customHeight="false" outlineLevel="0" collapsed="false">
      <c r="A3" s="7" t="s">
        <v>8</v>
      </c>
      <c r="B3" s="8" t="n">
        <v>0.363965009558819</v>
      </c>
      <c r="C3" s="9" t="s">
        <v>9</v>
      </c>
      <c r="D3" s="8" t="n">
        <v>0.36448961245129</v>
      </c>
      <c r="E3" s="2" t="n">
        <f aca="false">(D3-B3)</f>
        <v>0.000524602893518518</v>
      </c>
      <c r="F3" s="2" t="n">
        <f aca="false">E3*24*3600</f>
        <v>45.32569</v>
      </c>
      <c r="G3" s="2" t="n">
        <f aca="false">(F2-F3)</f>
        <v>0.0399910000000077</v>
      </c>
    </row>
    <row r="4" customFormat="false" ht="12.8" hidden="false" customHeight="false" outlineLevel="0" collapsed="false">
      <c r="A4" s="1" t="s">
        <v>10</v>
      </c>
      <c r="B4" s="2" t="n">
        <v>0.660348966112164</v>
      </c>
      <c r="C4" s="3" t="s">
        <v>11</v>
      </c>
      <c r="D4" s="2" t="n">
        <v>0.660873311993006</v>
      </c>
      <c r="E4" s="2" t="n">
        <f aca="false">(D4-B4)</f>
        <v>0.00052434587962963</v>
      </c>
      <c r="F4" s="2" t="n">
        <f aca="false">E4*24*3600</f>
        <v>45.303484</v>
      </c>
      <c r="G4" s="2" t="n">
        <f aca="false">(F3-F4)</f>
        <v>0.0222059999999971</v>
      </c>
    </row>
    <row r="5" customFormat="false" ht="12.8" hidden="false" customHeight="false" outlineLevel="0" collapsed="false">
      <c r="A5" s="1" t="s">
        <v>12</v>
      </c>
      <c r="B5" s="2" t="n">
        <v>0.601548867797522</v>
      </c>
      <c r="C5" s="1" t="s">
        <v>13</v>
      </c>
      <c r="D5" s="2" t="n">
        <v>0.602069076125471</v>
      </c>
      <c r="E5" s="2" t="n">
        <f aca="false">(D5-B5)</f>
        <v>0.000520208327949079</v>
      </c>
      <c r="F5" s="2" t="n">
        <f aca="false">E5*24*3600</f>
        <v>44.9459995348004</v>
      </c>
      <c r="G5" s="2" t="n">
        <f aca="false">(F4-F5)</f>
        <v>0.35748446519959</v>
      </c>
    </row>
    <row r="6" customFormat="false" ht="12.8" hidden="false" customHeight="false" outlineLevel="0" collapsed="false">
      <c r="A6" s="1" t="s">
        <v>14</v>
      </c>
      <c r="B6" s="2" t="n">
        <v>0.631954664048808</v>
      </c>
      <c r="C6" s="1" t="s">
        <v>15</v>
      </c>
      <c r="D6" s="8" t="n">
        <v>0.632474899372864</v>
      </c>
      <c r="E6" s="2" t="n">
        <f aca="false">(D6-B6)</f>
        <v>0.000520235324055651</v>
      </c>
      <c r="F6" s="2" t="n">
        <f aca="false">E6*24*3600</f>
        <v>44.9483319984083</v>
      </c>
      <c r="G6" s="2" t="n">
        <f aca="false">(F5-F6)</f>
        <v>-0.00233246360785699</v>
      </c>
    </row>
    <row r="7" customFormat="false" ht="12.8" hidden="false" customHeight="false" outlineLevel="0" collapsed="false">
      <c r="A7" s="1" t="s">
        <v>16</v>
      </c>
      <c r="B7" s="8" t="n">
        <v>0.403535760740903</v>
      </c>
      <c r="C7" s="1" t="s">
        <v>17</v>
      </c>
      <c r="D7" s="8" t="n">
        <v>0.404055335208541</v>
      </c>
      <c r="E7" s="2" t="n">
        <f aca="false">(D7-B7)</f>
        <v>0.000519574467637785</v>
      </c>
      <c r="F7" s="2" t="n">
        <f aca="false">E7*24*3600</f>
        <v>44.8912340039046</v>
      </c>
      <c r="G7" s="2" t="n">
        <f aca="false">(F6-F7)</f>
        <v>0.0570979945036854</v>
      </c>
    </row>
    <row r="8" customFormat="false" ht="12.8" hidden="false" customHeight="false" outlineLevel="0" collapsed="false">
      <c r="C8" s="1"/>
    </row>
    <row r="9" customFormat="false" ht="12.8" hidden="false" customHeight="false" outlineLevel="0" collapsed="false">
      <c r="F9" s="2" t="n">
        <f aca="false">F2-F3</f>
        <v>0.0399910000000077</v>
      </c>
    </row>
    <row r="10" customFormat="false" ht="12.8" hidden="false" customHeight="false" outlineLevel="0" collapsed="false">
      <c r="F10" s="2" t="n">
        <f aca="false">F2-F4</f>
        <v>0.0621970000000047</v>
      </c>
    </row>
    <row r="11" customFormat="false" ht="12.8" hidden="false" customHeight="false" outlineLevel="0" collapsed="false">
      <c r="F11" s="2" t="n">
        <f aca="false">F2-F5</f>
        <v>0.419681465199595</v>
      </c>
    </row>
    <row r="12" customFormat="false" ht="12.8" hidden="false" customHeight="false" outlineLevel="0" collapsed="false">
      <c r="F12" s="2" t="n">
        <f aca="false">F2-F6</f>
        <v>0.417349001591738</v>
      </c>
      <c r="G12" s="2" t="s">
        <v>18</v>
      </c>
      <c r="H12" s="10" t="s">
        <v>19</v>
      </c>
      <c r="I12" s="10" t="s">
        <v>20</v>
      </c>
    </row>
    <row r="13" customFormat="false" ht="12.8" hidden="false" customHeight="false" outlineLevel="0" collapsed="false">
      <c r="C13" s="1"/>
      <c r="G13" s="2" t="s">
        <v>21</v>
      </c>
    </row>
    <row r="14" customFormat="false" ht="12.8" hidden="false" customHeight="false" outlineLevel="0" collapsed="false">
      <c r="C14" s="1"/>
      <c r="G14" s="2" t="s">
        <v>22</v>
      </c>
    </row>
    <row r="15" customFormat="false" ht="12.8" hidden="false" customHeight="false" outlineLevel="0" collapsed="false">
      <c r="C15" s="1"/>
    </row>
    <row r="16" customFormat="false" ht="12.8" hidden="false" customHeight="false" outlineLevel="0" collapsed="false">
      <c r="A16" s="1" t="s">
        <v>23</v>
      </c>
      <c r="B16" s="8" t="n">
        <v>0.390811602789873</v>
      </c>
      <c r="C16" s="1" t="s">
        <v>24</v>
      </c>
      <c r="D16" s="8" t="n">
        <v>0.391330267124384</v>
      </c>
      <c r="E16" s="2" t="n">
        <f aca="false">(D16-B16)</f>
        <v>0.000518664334511532</v>
      </c>
      <c r="F16" s="2" t="n">
        <f aca="false">E16*24*3600</f>
        <v>44.8125985017963</v>
      </c>
      <c r="H16" s="10" t="s">
        <v>25</v>
      </c>
    </row>
    <row r="17" customFormat="false" ht="12.8" hidden="false" customHeight="false" outlineLevel="0" collapsed="false">
      <c r="A17" s="1" t="s">
        <v>26</v>
      </c>
      <c r="B17" s="8" t="n">
        <v>0.406141321957697</v>
      </c>
      <c r="C17" s="1" t="s">
        <v>27</v>
      </c>
      <c r="D17" s="8" t="n">
        <v>0.406659081185267</v>
      </c>
      <c r="E17" s="2" t="n">
        <f aca="false">(D17-B17)</f>
        <v>0.000517759227570636</v>
      </c>
      <c r="F17" s="2" t="n">
        <f aca="false">E17*24*3600</f>
        <v>44.7343972621029</v>
      </c>
      <c r="G17" s="2" t="n">
        <f aca="false">(F16-F17)</f>
        <v>0.0782012396934206</v>
      </c>
    </row>
    <row r="18" customFormat="false" ht="12.8" hidden="false" customHeight="false" outlineLevel="0" collapsed="false">
      <c r="A18" s="1" t="s">
        <v>28</v>
      </c>
      <c r="B18" s="8" t="n">
        <v>0.654826289980741</v>
      </c>
      <c r="C18" s="1" t="s">
        <v>29</v>
      </c>
      <c r="D18" s="8" t="n">
        <v>0.655343814923987</v>
      </c>
      <c r="E18" s="2" t="n">
        <f aca="false">(D18-B18)</f>
        <v>0.00051752494212963</v>
      </c>
      <c r="F18" s="2" t="n">
        <f aca="false">E18*24*3600</f>
        <v>44.714155</v>
      </c>
      <c r="G18" s="2" t="n">
        <f aca="false">(F16-F18)</f>
        <v>0.0984435017963321</v>
      </c>
      <c r="H18" s="10" t="s">
        <v>30</v>
      </c>
      <c r="I18" s="10" t="s">
        <v>31</v>
      </c>
      <c r="J18" s="0" t="s">
        <v>32</v>
      </c>
    </row>
    <row r="19" customFormat="false" ht="12.8" hidden="false" customHeight="false" outlineLevel="0" collapsed="false">
      <c r="C19" s="1"/>
      <c r="G19" s="2" t="s">
        <v>33</v>
      </c>
    </row>
    <row r="20" customFormat="false" ht="12.8" hidden="false" customHeight="false" outlineLevel="0" collapsed="false">
      <c r="G20" s="2" t="s">
        <v>34</v>
      </c>
    </row>
    <row r="22" customFormat="false" ht="12.8" hidden="false" customHeight="false" outlineLevel="0" collapsed="false">
      <c r="A22" s="1" t="s">
        <v>35</v>
      </c>
      <c r="B22" s="8" t="n">
        <v>0.406141321957697</v>
      </c>
      <c r="C22" s="1" t="s">
        <v>36</v>
      </c>
      <c r="D22" s="8" t="n">
        <v>0.406659081185267</v>
      </c>
      <c r="E22" s="2" t="n">
        <f aca="false">(D22-B22)</f>
        <v>0.000517759227570025</v>
      </c>
      <c r="F22" s="2" t="n">
        <f aca="false">E22*24*3600</f>
        <v>44.7343972620502</v>
      </c>
      <c r="G22" s="2" t="n">
        <f aca="false">(F18-F22)</f>
        <v>-0.0202422620501537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11653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2025-09-17T15:45:30Z</dcterms:created>
  <dc:creator/>
  <dc:description/>
  <dc:language>en-US</dc:language>
  <cp:lastModifiedBy/>
  <dcterms:modified xsi:type="dcterms:W3CDTF">2025-10-07T17:17:15Z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