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23820"/>
  <mc:AlternateContent xmlns:mc="http://schemas.openxmlformats.org/markup-compatibility/2006">
    <mc:Choice Requires="x15">
      <x15ac:absPath xmlns:x15ac="http://schemas.microsoft.com/office/spreadsheetml/2010/11/ac" url="H:\Chris D\2024\"/>
    </mc:Choice>
  </mc:AlternateContent>
  <xr:revisionPtr revIDLastSave="0" documentId="13_ncr:1_{54692ACD-0903-4E88-9B67-FAC7B07280E1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Summary" sheetId="3" r:id="rId1"/>
    <sheet name="MIW_Exp Detail" sheetId="2" r:id="rId2"/>
  </sheets>
  <definedNames>
    <definedName name="_xlnm._FilterDatabase" localSheetId="1" hidden="1">'MIW_Exp Detail'!$A$1:$X$21</definedName>
  </definedNames>
  <calcPr calcId="191029"/>
  <pivotCaches>
    <pivotCache cacheId="12" r:id="rId3"/>
  </pivotCaches>
  <webPublishing codePage="1252"/>
</workbook>
</file>

<file path=xl/sharedStrings.xml><?xml version="1.0" encoding="utf-8"?>
<sst xmlns="http://schemas.openxmlformats.org/spreadsheetml/2006/main" count="362" uniqueCount="91">
  <si>
    <t>Project ID</t>
  </si>
  <si>
    <t>Project Name</t>
  </si>
  <si>
    <t>Project Manager Name</t>
  </si>
  <si>
    <t>Account ID</t>
  </si>
  <si>
    <t>Account Name</t>
  </si>
  <si>
    <t>Organization ID</t>
  </si>
  <si>
    <t>Fiscal Year</t>
  </si>
  <si>
    <t>Period</t>
  </si>
  <si>
    <t>Journal Cd</t>
  </si>
  <si>
    <t>Posting #</t>
  </si>
  <si>
    <t>Time Stamp</t>
  </si>
  <si>
    <t>AJE #</t>
  </si>
  <si>
    <t>Vchr #</t>
  </si>
  <si>
    <t>Invoice ID</t>
  </si>
  <si>
    <t>CR#</t>
  </si>
  <si>
    <t>ID</t>
  </si>
  <si>
    <t>Customer Name</t>
  </si>
  <si>
    <t>Vendor/Employee/Customer</t>
  </si>
  <si>
    <t>Transaction Desc</t>
  </si>
  <si>
    <t>Amount</t>
  </si>
  <si>
    <t>902404.00</t>
  </si>
  <si>
    <t>5th Marine Image WS</t>
  </si>
  <si>
    <t>Young, Kakani Katija</t>
  </si>
  <si>
    <t>5030-000</t>
  </si>
  <si>
    <t>Conference Fees-Registrat</t>
  </si>
  <si>
    <t>0.01.09.01</t>
  </si>
  <si>
    <t>2024</t>
  </si>
  <si>
    <t>APV</t>
  </si>
  <si>
    <t xml:space="preserve"> </t>
  </si>
  <si>
    <t>16616</t>
  </si>
  <si>
    <t>COXAND001</t>
  </si>
  <si>
    <t>MBARI</t>
  </si>
  <si>
    <t>Cox &amp; Young Ventures, LLC</t>
  </si>
  <si>
    <t>SEPT2024</t>
  </si>
  <si>
    <t>WELLSV001</t>
  </si>
  <si>
    <t>Wells Fargo Bank Visa</t>
  </si>
  <si>
    <t>cdisalvo _MARRIOTTMONTEREYBAY</t>
  </si>
  <si>
    <t>OE</t>
  </si>
  <si>
    <t>INV-2401</t>
  </si>
  <si>
    <t>SUBCCO001</t>
  </si>
  <si>
    <t>OE POSTING</t>
  </si>
  <si>
    <t>INV-2402</t>
  </si>
  <si>
    <t>UNIVAVEIRO</t>
  </si>
  <si>
    <t>INV-2403</t>
  </si>
  <si>
    <t>CENTROO</t>
  </si>
  <si>
    <t>INV-2404</t>
  </si>
  <si>
    <t>UDEBORD</t>
  </si>
  <si>
    <t>E03393</t>
  </si>
  <si>
    <t>OCTOBER 2024</t>
  </si>
  <si>
    <t>5130-000</t>
  </si>
  <si>
    <t>OS - General</t>
  </si>
  <si>
    <t xml:space="preserve">issie _KLEANKANTEEN,INC.IH </t>
  </si>
  <si>
    <t>issie _ZAZZLEINC</t>
  </si>
  <si>
    <t>cdisalvo _GROOMETRANSPORTATION</t>
  </si>
  <si>
    <t>5250-000</t>
  </si>
  <si>
    <t>Business Meal</t>
  </si>
  <si>
    <t>E04795</t>
  </si>
  <si>
    <t>MONTER001</t>
  </si>
  <si>
    <t>Monterey Bay Aquarium</t>
  </si>
  <si>
    <t>E04795 B</t>
  </si>
  <si>
    <t>mage _TST*ALEJANDROS-MONTE</t>
  </si>
  <si>
    <t>5251-000</t>
  </si>
  <si>
    <t>Bus Meals - Alcoholic Bev</t>
  </si>
  <si>
    <t>5340-000</t>
  </si>
  <si>
    <t>Supplies - Food</t>
  </si>
  <si>
    <t>brian _COSTCOWHSE#0131 | Ge</t>
  </si>
  <si>
    <t>5360-000</t>
  </si>
  <si>
    <t>Supplies - General</t>
  </si>
  <si>
    <t>issie _AVERYPRODUCTSCORPORA</t>
  </si>
  <si>
    <t>5500-000</t>
  </si>
  <si>
    <t>Travel - Domestic</t>
  </si>
  <si>
    <t>T24-0354</t>
  </si>
  <si>
    <t>T24-0366</t>
  </si>
  <si>
    <t>Responsible Party</t>
  </si>
  <si>
    <t>IEEE</t>
  </si>
  <si>
    <t>Hotel Conference</t>
  </si>
  <si>
    <t>Registration</t>
  </si>
  <si>
    <t>Sponsorship</t>
  </si>
  <si>
    <t>MIW Dinner Party</t>
  </si>
  <si>
    <t>MIW canteen mugs</t>
  </si>
  <si>
    <t>MIW name badges</t>
  </si>
  <si>
    <t>MIW shuttle</t>
  </si>
  <si>
    <t>Receipts/Invoice Number</t>
  </si>
  <si>
    <t>Cost Group 2</t>
  </si>
  <si>
    <t>Cost Group 1</t>
  </si>
  <si>
    <t>MIW Conference</t>
  </si>
  <si>
    <t>MIW Conference Exp</t>
  </si>
  <si>
    <t>MIW Conference Rev</t>
  </si>
  <si>
    <t>Sum of Amount</t>
  </si>
  <si>
    <t>Row Labels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</si>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</sst>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0"/>
    <numFmt numFmtId="165" formatCode="mmm\ d\,\ yyyy\ h:mm:ss\ AM/PM"/>
  </numFmts>
  <fonts count="3" x14ac:knownFonts="1"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64" fontId="0" fillId="0" borderId="0" xfId="0" applyNumberFormat="1"/>
    <xf numFmtId="165" fontId="0" fillId="0" borderId="0" xfId="0" applyNumberFormat="1"/>
    <xf numFmtId="43" fontId="0" fillId="0" borderId="0" xfId="1" applyFont="1"/>
    <xf numFmtId="0" fontId="2" fillId="2" borderId="0" xfId="0" applyFont="1" applyFill="1"/>
    <xf numFmtId="0" fontId="0" fillId="3" borderId="0" xfId="0" applyFill="1"/>
    <xf numFmtId="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ris Di Salvo" refreshedDate="45621.456600925929" createdVersion="6" refreshedVersion="6" minRefreshableVersion="3" recordCount="20" xr:uid="{6B74FBE0-0DA5-4581-87D5-5A57A5D5B782}">
  <cacheSource type="worksheet">
    <worksheetSource ref="A1:X21" sheet="MIW_Exp Detail"/>
  </cacheSource>
  <cacheFields count="24">
    <cacheField name="Project ID" numFmtId="0">
      <sharedItems/>
    </cacheField>
    <cacheField name="Project Name" numFmtId="0">
      <sharedItems/>
    </cacheField>
    <cacheField name="Project Manager Name" numFmtId="0">
      <sharedItems/>
    </cacheField>
    <cacheField name="Account ID" numFmtId="0">
      <sharedItems/>
    </cacheField>
    <cacheField name="Account Name" numFmtId="0">
      <sharedItems/>
    </cacheField>
    <cacheField name="Organization ID" numFmtId="0">
      <sharedItems/>
    </cacheField>
    <cacheField name="Fiscal Year" numFmtId="0">
      <sharedItems/>
    </cacheField>
    <cacheField name="Period" numFmtId="164">
      <sharedItems containsSemiMixedTypes="0" containsString="0" containsNumber="1" containsInteger="1" minValue="9" maxValue="10"/>
    </cacheField>
    <cacheField name="Journal Cd" numFmtId="0">
      <sharedItems/>
    </cacheField>
    <cacheField name="Posting #" numFmtId="164">
      <sharedItems containsSemiMixedTypes="0" containsString="0" containsNumber="1" containsInteger="1" minValue="2" maxValue="45"/>
    </cacheField>
    <cacheField name="Time Stamp" numFmtId="165">
      <sharedItems containsSemiMixedTypes="0" containsNonDate="0" containsDate="1" containsString="0" minDate="2024-09-12T11:38:25" maxDate="2024-11-13T15:02:07"/>
    </cacheField>
    <cacheField name="AJE #" numFmtId="0">
      <sharedItems containsNonDate="0" containsString="0" containsBlank="1"/>
    </cacheField>
    <cacheField name="Vchr #" numFmtId="0">
      <sharedItems containsString="0" containsBlank="1" containsNumber="1" containsInteger="1" minValue="24004427" maxValue="24005440"/>
    </cacheField>
    <cacheField name="Invoice ID" numFmtId="0">
      <sharedItems/>
    </cacheField>
    <cacheField name="CR#" numFmtId="0">
      <sharedItems containsNonDate="0" containsString="0" containsBlank="1"/>
    </cacheField>
    <cacheField name="ID" numFmtId="0">
      <sharedItems/>
    </cacheField>
    <cacheField name="Customer Name" numFmtId="0">
      <sharedItems/>
    </cacheField>
    <cacheField name="Receipts/Invoice Number" numFmtId="0">
      <sharedItems containsSemiMixedTypes="0" containsString="0" containsNumber="1" containsInteger="1" minValue="1" maxValue="20"/>
    </cacheField>
    <cacheField name="Responsible Party" numFmtId="0">
      <sharedItems count="2">
        <s v="IEEE"/>
        <s v="MBARI"/>
      </sharedItems>
    </cacheField>
    <cacheField name="Cost Group 1" numFmtId="0">
      <sharedItems containsBlank="1" count="3">
        <s v="MIW Conference Exp"/>
        <s v="MIW Conference Rev"/>
        <m/>
      </sharedItems>
    </cacheField>
    <cacheField name="Cost Group 2" numFmtId="0">
      <sharedItems containsBlank="1" count="9">
        <s v="MIW Dinner Party"/>
        <s v="Hotel Conference"/>
        <s v="Sponsorship"/>
        <s v="Registration"/>
        <s v="MIW canteen mugs"/>
        <s v="MIW name badges"/>
        <s v="MIW shuttle"/>
        <m/>
        <s v="MIW Conference"/>
      </sharedItems>
    </cacheField>
    <cacheField name="Vendor/Employee/Customer" numFmtId="0">
      <sharedItems count="4">
        <s v="Cox &amp; Young Ventures, LLC"/>
        <s v="Wells Fargo Bank Visa"/>
        <s v=" "/>
        <s v="Monterey Bay Aquarium"/>
      </sharedItems>
    </cacheField>
    <cacheField name="Transaction Desc" numFmtId="0">
      <sharedItems/>
    </cacheField>
    <cacheField name="Amount" numFmtId="43">
      <sharedItems containsSemiMixedTypes="0" containsString="0" containsNumber="1" minValue="-3000" maxValue="22859.8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s v="902404.00"/>
    <s v="5th Marine Image WS"/>
    <s v="Young, Kakani Katija"/>
    <s v="5030-000"/>
    <s v="Conference Fees-Registrat"/>
    <s v="0.01.09.01"/>
    <s v="2024"/>
    <n v="9"/>
    <s v="APV"/>
    <n v="26"/>
    <d v="2024-09-18T11:42:11"/>
    <m/>
    <n v="24004542"/>
    <s v="16616"/>
    <m/>
    <s v="COXAND001"/>
    <s v="MBARI"/>
    <n v="1"/>
    <x v="0"/>
    <x v="0"/>
    <x v="0"/>
    <x v="0"/>
    <s v="Conference Fees-Registrat"/>
    <n v="22859.83"/>
  </r>
  <r>
    <s v="902404.00"/>
    <s v="5th Marine Image WS"/>
    <s v="Young, Kakani Katija"/>
    <s v="5030-000"/>
    <s v="Conference Fees-Registrat"/>
    <s v="0.01.09.01"/>
    <s v="2024"/>
    <n v="9"/>
    <s v="APV"/>
    <n v="39"/>
    <d v="2024-10-14T16:35:14"/>
    <m/>
    <n v="24004876"/>
    <s v="SEPT2024"/>
    <m/>
    <s v="WELLSV001"/>
    <s v="MBARI"/>
    <n v="2"/>
    <x v="0"/>
    <x v="0"/>
    <x v="1"/>
    <x v="1"/>
    <s v="cdisalvo _MARRIOTTMONTEREYBAY"/>
    <n v="8368.5499999999993"/>
  </r>
  <r>
    <s v="902404.00"/>
    <s v="5th Marine Image WS"/>
    <s v="Young, Kakani Katija"/>
    <s v="5030-000"/>
    <s v="Conference Fees-Registrat"/>
    <s v="0.01.09.01"/>
    <s v="2024"/>
    <n v="9"/>
    <s v="OE"/>
    <n v="2"/>
    <d v="2024-09-18T14:04:50"/>
    <m/>
    <m/>
    <s v="INV-2401"/>
    <m/>
    <s v="SUBCCO001"/>
    <s v="MBARI"/>
    <n v="3"/>
    <x v="0"/>
    <x v="1"/>
    <x v="2"/>
    <x v="2"/>
    <s v="OE POSTING"/>
    <n v="-3000"/>
  </r>
  <r>
    <s v="902404.00"/>
    <s v="5th Marine Image WS"/>
    <s v="Young, Kakani Katija"/>
    <s v="5030-000"/>
    <s v="Conference Fees-Registrat"/>
    <s v="0.01.09.01"/>
    <s v="2024"/>
    <n v="9"/>
    <s v="OE"/>
    <n v="3"/>
    <d v="2024-09-19T11:15:39"/>
    <m/>
    <m/>
    <s v="INV-2402"/>
    <m/>
    <s v="UNIVAVEIRO"/>
    <s v="MBARI"/>
    <n v="4"/>
    <x v="0"/>
    <x v="1"/>
    <x v="3"/>
    <x v="2"/>
    <s v="OE POSTING"/>
    <n v="-200"/>
  </r>
  <r>
    <s v="902404.00"/>
    <s v="5th Marine Image WS"/>
    <s v="Young, Kakani Katija"/>
    <s v="5030-000"/>
    <s v="Conference Fees-Registrat"/>
    <s v="0.01.09.01"/>
    <s v="2024"/>
    <n v="9"/>
    <s v="OE"/>
    <n v="4"/>
    <d v="2024-09-25T11:22:54"/>
    <m/>
    <m/>
    <s v="INV-2403"/>
    <m/>
    <s v="CENTROO"/>
    <s v="MBARI"/>
    <n v="5"/>
    <x v="0"/>
    <x v="1"/>
    <x v="3"/>
    <x v="2"/>
    <s v="OE POSTING"/>
    <n v="-200"/>
  </r>
  <r>
    <s v="902404.00"/>
    <s v="5th Marine Image WS"/>
    <s v="Young, Kakani Katija"/>
    <s v="5030-000"/>
    <s v="Conference Fees-Registrat"/>
    <s v="0.01.09.01"/>
    <s v="2024"/>
    <n v="9"/>
    <s v="OE"/>
    <n v="5"/>
    <d v="2024-09-25T11:53:31"/>
    <m/>
    <m/>
    <s v="INV-2404"/>
    <m/>
    <s v="UDEBORD"/>
    <s v="MBARI"/>
    <n v="6"/>
    <x v="0"/>
    <x v="1"/>
    <x v="3"/>
    <x v="2"/>
    <s v="OE POSTING"/>
    <n v="-700"/>
  </r>
  <r>
    <s v="902404.00"/>
    <s v="5th Marine Image WS"/>
    <s v="Young, Kakani Katija"/>
    <s v="5030-000"/>
    <s v="Conference Fees-Registrat"/>
    <s v="0.01.09.01"/>
    <s v="2024"/>
    <n v="10"/>
    <s v="APV"/>
    <n v="24"/>
    <d v="2024-10-16T14:04:35"/>
    <m/>
    <n v="24004930"/>
    <s v="E03393"/>
    <m/>
    <s v="COXAND001"/>
    <s v="MBARI"/>
    <n v="1"/>
    <x v="0"/>
    <x v="0"/>
    <x v="0"/>
    <x v="0"/>
    <s v="Conference Fees-Registrat"/>
    <n v="317.22000000000003"/>
  </r>
  <r>
    <s v="902404.00"/>
    <s v="5th Marine Image WS"/>
    <s v="Young, Kakani Katija"/>
    <s v="5030-000"/>
    <s v="Conference Fees-Registrat"/>
    <s v="0.01.09.01"/>
    <s v="2024"/>
    <n v="10"/>
    <s v="APV"/>
    <n v="45"/>
    <d v="2024-11-13T15:02:07"/>
    <m/>
    <n v="24005440"/>
    <s v="OCTOBER 2024"/>
    <m/>
    <s v="WELLSV001"/>
    <s v="MBARI"/>
    <n v="2"/>
    <x v="0"/>
    <x v="0"/>
    <x v="1"/>
    <x v="1"/>
    <s v="cdisalvo _MARRIOTTMONTEREYBAY"/>
    <n v="3058.99"/>
  </r>
  <r>
    <s v="902404.00"/>
    <s v="5th Marine Image WS"/>
    <s v="Young, Kakani Katija"/>
    <s v="5130-000"/>
    <s v="OS - General"/>
    <s v="0.01.09.01"/>
    <s v="2024"/>
    <n v="9"/>
    <s v="APV"/>
    <n v="39"/>
    <d v="2024-10-14T16:35:14"/>
    <m/>
    <n v="24004876"/>
    <s v="SEPT2024"/>
    <m/>
    <s v="WELLSV001"/>
    <s v="MBARI"/>
    <n v="9"/>
    <x v="0"/>
    <x v="0"/>
    <x v="4"/>
    <x v="1"/>
    <s v="issie _KLEANKANTEEN,INC.IH "/>
    <n v="3053.36"/>
  </r>
  <r>
    <s v="902404.00"/>
    <s v="5th Marine Image WS"/>
    <s v="Young, Kakani Katija"/>
    <s v="5130-000"/>
    <s v="OS - General"/>
    <s v="0.01.09.01"/>
    <s v="2024"/>
    <n v="9"/>
    <s v="APV"/>
    <n v="39"/>
    <d v="2024-10-14T16:35:14"/>
    <m/>
    <n v="24004876"/>
    <s v="SEPT2024"/>
    <m/>
    <s v="WELLSV001"/>
    <s v="MBARI"/>
    <n v="10"/>
    <x v="0"/>
    <x v="0"/>
    <x v="5"/>
    <x v="1"/>
    <s v="issie _ZAZZLEINC"/>
    <n v="386.43"/>
  </r>
  <r>
    <s v="902404.00"/>
    <s v="5th Marine Image WS"/>
    <s v="Young, Kakani Katija"/>
    <s v="5130-000"/>
    <s v="OS - General"/>
    <s v="0.01.09.01"/>
    <s v="2024"/>
    <n v="10"/>
    <s v="APV"/>
    <n v="45"/>
    <d v="2024-11-13T15:02:07"/>
    <m/>
    <n v="24005440"/>
    <s v="OCTOBER 2024"/>
    <m/>
    <s v="WELLSV001"/>
    <s v="MBARI"/>
    <n v="11"/>
    <x v="0"/>
    <x v="0"/>
    <x v="6"/>
    <x v="1"/>
    <s v="cdisalvo _GROOMETRANSPORTATION"/>
    <n v="3310.5"/>
  </r>
  <r>
    <s v="902404.00"/>
    <s v="5th Marine Image WS"/>
    <s v="Young, Kakani Katija"/>
    <s v="5130-000"/>
    <s v="OS - General"/>
    <s v="0.01.09.01"/>
    <s v="2024"/>
    <n v="10"/>
    <s v="APV"/>
    <n v="45"/>
    <d v="2024-11-13T15:02:07"/>
    <m/>
    <n v="24005440"/>
    <s v="OCTOBER 2024"/>
    <m/>
    <s v="WELLSV001"/>
    <s v="MBARI"/>
    <n v="12"/>
    <x v="0"/>
    <x v="0"/>
    <x v="5"/>
    <x v="1"/>
    <s v="issie _ZAZZLEINC"/>
    <n v="117.44"/>
  </r>
  <r>
    <s v="902404.00"/>
    <s v="5th Marine Image WS"/>
    <s v="Young, Kakani Katija"/>
    <s v="5250-000"/>
    <s v="Business Meal"/>
    <s v="0.01.09.01"/>
    <s v="2024"/>
    <n v="9"/>
    <s v="APV"/>
    <n v="18"/>
    <d v="2024-09-12T11:38:25"/>
    <m/>
    <n v="24004427"/>
    <s v="E04795"/>
    <m/>
    <s v="MONTER001"/>
    <s v="MBARI"/>
    <n v="13"/>
    <x v="0"/>
    <x v="0"/>
    <x v="0"/>
    <x v="3"/>
    <s v="Business Meal"/>
    <n v="11000"/>
  </r>
  <r>
    <s v="902404.00"/>
    <s v="5th Marine Image WS"/>
    <s v="Young, Kakani Katija"/>
    <s v="5250-000"/>
    <s v="Business Meal"/>
    <s v="0.01.09.01"/>
    <s v="2024"/>
    <n v="10"/>
    <s v="APV"/>
    <n v="40"/>
    <d v="2024-10-31T11:26:33"/>
    <m/>
    <n v="24005200"/>
    <s v="E04795 B"/>
    <m/>
    <s v="MONTER001"/>
    <s v="MBARI"/>
    <n v="13"/>
    <x v="0"/>
    <x v="0"/>
    <x v="0"/>
    <x v="3"/>
    <s v="Business Meal"/>
    <n v="11774.95"/>
  </r>
  <r>
    <s v="902404.00"/>
    <s v="5th Marine Image WS"/>
    <s v="Young, Kakani Katija"/>
    <s v="5250-000"/>
    <s v="Business Meal"/>
    <s v="0.01.09.01"/>
    <s v="2024"/>
    <n v="10"/>
    <s v="APV"/>
    <n v="45"/>
    <d v="2024-11-13T15:02:07"/>
    <m/>
    <n v="24005440"/>
    <s v="OCTOBER 2024"/>
    <m/>
    <s v="WELLSV001"/>
    <s v="MBARI"/>
    <n v="15"/>
    <x v="1"/>
    <x v="2"/>
    <x v="7"/>
    <x v="1"/>
    <s v="mage _TST*ALEJANDROS-MONTE"/>
    <n v="23.57"/>
  </r>
  <r>
    <s v="902404.00"/>
    <s v="5th Marine Image WS"/>
    <s v="Young, Kakani Katija"/>
    <s v="5251-000"/>
    <s v="Bus Meals - Alcoholic Bev"/>
    <s v="0.01.09.01"/>
    <s v="2024"/>
    <n v="10"/>
    <s v="APV"/>
    <n v="40"/>
    <d v="2024-10-31T11:26:33"/>
    <m/>
    <n v="24005200"/>
    <s v="E04795 B"/>
    <m/>
    <s v="MONTER001"/>
    <s v="MBARI"/>
    <n v="13"/>
    <x v="0"/>
    <x v="0"/>
    <x v="0"/>
    <x v="3"/>
    <s v="Bus Meals - Alcoholic Bev"/>
    <n v="1604.88"/>
  </r>
  <r>
    <s v="902404.00"/>
    <s v="5th Marine Image WS"/>
    <s v="Young, Kakani Katija"/>
    <s v="5340-000"/>
    <s v="Supplies - Food"/>
    <s v="0.01.09.01"/>
    <s v="2024"/>
    <n v="10"/>
    <s v="APV"/>
    <n v="45"/>
    <d v="2024-11-13T15:02:07"/>
    <m/>
    <n v="24005440"/>
    <s v="OCTOBER 2024"/>
    <m/>
    <s v="WELLSV001"/>
    <s v="MBARI"/>
    <n v="14"/>
    <x v="0"/>
    <x v="0"/>
    <x v="8"/>
    <x v="1"/>
    <s v="brian _COSTCOWHSE#0131 | Ge"/>
    <n v="210.47"/>
  </r>
  <r>
    <s v="902404.00"/>
    <s v="5th Marine Image WS"/>
    <s v="Young, Kakani Katija"/>
    <s v="5360-000"/>
    <s v="Supplies - General"/>
    <s v="0.01.09.01"/>
    <s v="2024"/>
    <n v="9"/>
    <s v="APV"/>
    <n v="39"/>
    <d v="2024-10-14T16:35:14"/>
    <m/>
    <n v="24004876"/>
    <s v="SEPT2024"/>
    <m/>
    <s v="WELLSV001"/>
    <s v="MBARI"/>
    <n v="15"/>
    <x v="0"/>
    <x v="0"/>
    <x v="5"/>
    <x v="1"/>
    <s v="issie _AVERYPRODUCTSCORPORA"/>
    <n v="35.119999999999997"/>
  </r>
  <r>
    <s v="902404.00"/>
    <s v="5th Marine Image WS"/>
    <s v="Young, Kakani Katija"/>
    <s v="5500-000"/>
    <s v="Travel - Domestic"/>
    <s v="0.01.09.01"/>
    <s v="2024"/>
    <n v="10"/>
    <s v="APV"/>
    <n v="45"/>
    <d v="2024-11-13T15:02:07"/>
    <m/>
    <n v="24005440"/>
    <s v="OCTOBER 2024"/>
    <m/>
    <s v="WELLSV001"/>
    <s v="MBARI"/>
    <n v="19"/>
    <x v="1"/>
    <x v="2"/>
    <x v="7"/>
    <x v="1"/>
    <s v="T24-0354"/>
    <n v="135.38999999999999"/>
  </r>
  <r>
    <s v="902404.00"/>
    <s v="5th Marine Image WS"/>
    <s v="Young, Kakani Katija"/>
    <s v="5500-000"/>
    <s v="Travel - Domestic"/>
    <s v="0.01.09.01"/>
    <s v="2024"/>
    <n v="10"/>
    <s v="APV"/>
    <n v="45"/>
    <d v="2024-11-13T15:02:07"/>
    <m/>
    <n v="24005440"/>
    <s v="OCTOBER 2024"/>
    <m/>
    <s v="WELLSV001"/>
    <s v="MBARI"/>
    <n v="20"/>
    <x v="1"/>
    <x v="2"/>
    <x v="7"/>
    <x v="1"/>
    <s v="T24-0366"/>
    <n v="87.6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24B67FD-E7DB-47F7-9D40-0AE09911C30D}" name="PivotTable1" cacheId="1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23" firstHeaderRow="1" firstDataRow="1" firstDataCol="1" rowPageCount="1" colPageCount="1"/>
  <pivotFields count="24">
    <pivotField showAll="0"/>
    <pivotField showAll="0"/>
    <pivotField showAll="0"/>
    <pivotField showAll="0"/>
    <pivotField showAll="0"/>
    <pivotField showAll="0"/>
    <pivotField showAll="0"/>
    <pivotField numFmtId="164" showAll="0"/>
    <pivotField showAll="0"/>
    <pivotField numFmtId="164" showAll="0"/>
    <pivotField numFmtId="165"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3">
        <item x="0"/>
        <item x="1"/>
        <item t="default"/>
      </items>
    </pivotField>
    <pivotField axis="axisRow" showAll="0">
      <items count="4">
        <item x="0"/>
        <item x="1"/>
        <item x="2"/>
        <item t="default"/>
      </items>
    </pivotField>
    <pivotField axis="axisRow" showAll="0">
      <items count="10">
        <item x="1"/>
        <item x="4"/>
        <item x="0"/>
        <item x="5"/>
        <item x="6"/>
        <item x="3"/>
        <item x="2"/>
        <item x="7"/>
        <item x="8"/>
        <item t="default"/>
      </items>
    </pivotField>
    <pivotField axis="axisRow" showAll="0">
      <items count="5">
        <item x="2"/>
        <item x="0"/>
        <item x="3"/>
        <item x="1"/>
        <item t="default"/>
      </items>
    </pivotField>
    <pivotField showAll="0"/>
    <pivotField dataField="1" numFmtId="43" showAll="0"/>
  </pivotFields>
  <rowFields count="3">
    <field x="19"/>
    <field x="20"/>
    <field x="21"/>
  </rowFields>
  <rowItems count="20">
    <i>
      <x/>
    </i>
    <i r="1">
      <x/>
    </i>
    <i r="2">
      <x v="3"/>
    </i>
    <i r="1">
      <x v="1"/>
    </i>
    <i r="2">
      <x v="3"/>
    </i>
    <i r="1">
      <x v="2"/>
    </i>
    <i r="2">
      <x v="1"/>
    </i>
    <i r="2">
      <x v="2"/>
    </i>
    <i r="1">
      <x v="3"/>
    </i>
    <i r="2">
      <x v="3"/>
    </i>
    <i r="1">
      <x v="4"/>
    </i>
    <i r="2">
      <x v="3"/>
    </i>
    <i r="1">
      <x v="8"/>
    </i>
    <i r="2">
      <x v="3"/>
    </i>
    <i>
      <x v="1"/>
    </i>
    <i r="1">
      <x v="5"/>
    </i>
    <i r="2">
      <x/>
    </i>
    <i r="1">
      <x v="6"/>
    </i>
    <i r="2">
      <x/>
    </i>
    <i t="grand">
      <x/>
    </i>
  </rowItems>
  <colItems count="1">
    <i/>
  </colItems>
  <pageFields count="1">
    <pageField fld="18" item="0" hier="-1"/>
  </pageFields>
  <dataFields count="1">
    <dataField name="Sum of Amount" fld="23" baseField="0" baseItem="1719093617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F93E3-AAA1-48E2-9A96-62775097A4AC}">
  <dimension ref="A1:B23"/>
  <sheetViews>
    <sheetView tabSelected="1" workbookViewId="0">
      <selection activeCell="B23" sqref="B23"/>
    </sheetView>
  </sheetViews>
  <sheetFormatPr defaultRowHeight="12.75" x14ac:dyDescent="0.2"/>
  <cols>
    <col min="1" max="1" width="30.7109375" bestFit="1" customWidth="1"/>
    <col min="2" max="2" width="15.28515625" bestFit="1" customWidth="1"/>
  </cols>
  <sheetData>
    <row r="1" spans="1:2" x14ac:dyDescent="0.2">
      <c r="A1" s="7" t="s">
        <v>73</v>
      </c>
      <c r="B1" t="s">
        <v>74</v>
      </c>
    </row>
    <row r="3" spans="1:2" x14ac:dyDescent="0.2">
      <c r="A3" s="7" t="s">
        <v>89</v>
      </c>
      <c r="B3" t="s">
        <v>88</v>
      </c>
    </row>
    <row r="4" spans="1:2" x14ac:dyDescent="0.2">
      <c r="A4" s="8" t="s">
        <v>86</v>
      </c>
      <c r="B4" s="6">
        <v>66097.740000000005</v>
      </c>
    </row>
    <row r="5" spans="1:2" x14ac:dyDescent="0.2">
      <c r="A5" s="9" t="s">
        <v>75</v>
      </c>
      <c r="B5" s="6">
        <v>11427.539999999999</v>
      </c>
    </row>
    <row r="6" spans="1:2" x14ac:dyDescent="0.2">
      <c r="A6" s="10" t="s">
        <v>35</v>
      </c>
      <c r="B6" s="6">
        <v>11427.539999999999</v>
      </c>
    </row>
    <row r="7" spans="1:2" x14ac:dyDescent="0.2">
      <c r="A7" s="9" t="s">
        <v>79</v>
      </c>
      <c r="B7" s="6">
        <v>3053.36</v>
      </c>
    </row>
    <row r="8" spans="1:2" x14ac:dyDescent="0.2">
      <c r="A8" s="10" t="s">
        <v>35</v>
      </c>
      <c r="B8" s="6">
        <v>3053.36</v>
      </c>
    </row>
    <row r="9" spans="1:2" x14ac:dyDescent="0.2">
      <c r="A9" s="9" t="s">
        <v>78</v>
      </c>
      <c r="B9" s="6">
        <v>47556.880000000005</v>
      </c>
    </row>
    <row r="10" spans="1:2" x14ac:dyDescent="0.2">
      <c r="A10" s="10" t="s">
        <v>32</v>
      </c>
      <c r="B10" s="6">
        <v>23177.050000000003</v>
      </c>
    </row>
    <row r="11" spans="1:2" x14ac:dyDescent="0.2">
      <c r="A11" s="10" t="s">
        <v>58</v>
      </c>
      <c r="B11" s="6">
        <v>24379.83</v>
      </c>
    </row>
    <row r="12" spans="1:2" x14ac:dyDescent="0.2">
      <c r="A12" s="9" t="s">
        <v>80</v>
      </c>
      <c r="B12" s="6">
        <v>538.99</v>
      </c>
    </row>
    <row r="13" spans="1:2" x14ac:dyDescent="0.2">
      <c r="A13" s="10" t="s">
        <v>35</v>
      </c>
      <c r="B13" s="6">
        <v>538.99</v>
      </c>
    </row>
    <row r="14" spans="1:2" x14ac:dyDescent="0.2">
      <c r="A14" s="9" t="s">
        <v>81</v>
      </c>
      <c r="B14" s="6">
        <v>3310.5</v>
      </c>
    </row>
    <row r="15" spans="1:2" x14ac:dyDescent="0.2">
      <c r="A15" s="10" t="s">
        <v>35</v>
      </c>
      <c r="B15" s="6">
        <v>3310.5</v>
      </c>
    </row>
    <row r="16" spans="1:2" x14ac:dyDescent="0.2">
      <c r="A16" s="9" t="s">
        <v>85</v>
      </c>
      <c r="B16" s="6">
        <v>210.47</v>
      </c>
    </row>
    <row r="17" spans="1:2" x14ac:dyDescent="0.2">
      <c r="A17" s="10" t="s">
        <v>35</v>
      </c>
      <c r="B17" s="6">
        <v>210.47</v>
      </c>
    </row>
    <row r="18" spans="1:2" x14ac:dyDescent="0.2">
      <c r="A18" s="8" t="s">
        <v>87</v>
      </c>
      <c r="B18" s="6">
        <v>-4100</v>
      </c>
    </row>
    <row r="19" spans="1:2" x14ac:dyDescent="0.2">
      <c r="A19" s="9" t="s">
        <v>76</v>
      </c>
      <c r="B19" s="6">
        <v>-1100</v>
      </c>
    </row>
    <row r="20" spans="1:2" x14ac:dyDescent="0.2">
      <c r="A20" s="10" t="s">
        <v>28</v>
      </c>
      <c r="B20" s="6">
        <v>-1100</v>
      </c>
    </row>
    <row r="21" spans="1:2" x14ac:dyDescent="0.2">
      <c r="A21" s="9" t="s">
        <v>77</v>
      </c>
      <c r="B21" s="6">
        <v>-3000</v>
      </c>
    </row>
    <row r="22" spans="1:2" x14ac:dyDescent="0.2">
      <c r="A22" s="10" t="s">
        <v>28</v>
      </c>
      <c r="B22" s="6">
        <v>-3000</v>
      </c>
    </row>
    <row r="23" spans="1:2" x14ac:dyDescent="0.2">
      <c r="A23" s="8" t="s">
        <v>90</v>
      </c>
      <c r="B23" s="6">
        <v>61997.740000000005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42799-3966-4D08-9986-555745483176}">
  <sheetPr filterMode="1"/>
  <dimension ref="A1:X21"/>
  <sheetViews>
    <sheetView topLeftCell="J1" workbookViewId="0">
      <selection activeCell="R8" sqref="R8:R22"/>
    </sheetView>
  </sheetViews>
  <sheetFormatPr defaultRowHeight="12.75" x14ac:dyDescent="0.2"/>
  <cols>
    <col min="17" max="17" width="14.28515625" bestFit="1" customWidth="1"/>
    <col min="18" max="18" width="24.85546875" bestFit="1" customWidth="1"/>
    <col min="19" max="19" width="18" bestFit="1" customWidth="1"/>
    <col min="20" max="21" width="18" customWidth="1"/>
    <col min="22" max="22" width="24.42578125" bestFit="1" customWidth="1"/>
    <col min="23" max="23" width="37.5703125" customWidth="1"/>
    <col min="24" max="24" width="10.5703125" bestFit="1" customWidth="1"/>
  </cols>
  <sheetData>
    <row r="1" spans="1:2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4" t="s">
        <v>82</v>
      </c>
      <c r="S1" s="4" t="s">
        <v>73</v>
      </c>
      <c r="T1" s="4" t="s">
        <v>84</v>
      </c>
      <c r="U1" s="4" t="s">
        <v>83</v>
      </c>
      <c r="V1" t="s">
        <v>17</v>
      </c>
      <c r="W1" t="s">
        <v>18</v>
      </c>
      <c r="X1" t="s">
        <v>19</v>
      </c>
    </row>
    <row r="2" spans="1:24" x14ac:dyDescent="0.2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s="1">
        <v>9</v>
      </c>
      <c r="I2" t="s">
        <v>27</v>
      </c>
      <c r="J2" s="1">
        <v>26</v>
      </c>
      <c r="K2" s="2">
        <v>45553.487627310002</v>
      </c>
      <c r="M2" s="1">
        <v>24004542</v>
      </c>
      <c r="N2" t="s">
        <v>29</v>
      </c>
      <c r="P2" t="s">
        <v>30</v>
      </c>
      <c r="Q2" t="s">
        <v>31</v>
      </c>
      <c r="R2" s="5">
        <v>1</v>
      </c>
      <c r="S2" t="s">
        <v>74</v>
      </c>
      <c r="T2" t="s">
        <v>86</v>
      </c>
      <c r="U2" t="s">
        <v>78</v>
      </c>
      <c r="V2" t="s">
        <v>32</v>
      </c>
      <c r="W2" t="s">
        <v>24</v>
      </c>
      <c r="X2" s="3">
        <v>22859.83</v>
      </c>
    </row>
    <row r="3" spans="1:24" x14ac:dyDescent="0.2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s="1">
        <v>9</v>
      </c>
      <c r="I3" t="s">
        <v>27</v>
      </c>
      <c r="J3" s="1">
        <v>39</v>
      </c>
      <c r="K3" s="2">
        <v>45579.691134250003</v>
      </c>
      <c r="M3" s="1">
        <v>24004876</v>
      </c>
      <c r="N3" t="s">
        <v>33</v>
      </c>
      <c r="P3" t="s">
        <v>34</v>
      </c>
      <c r="Q3" t="s">
        <v>31</v>
      </c>
      <c r="R3" s="5">
        <v>2</v>
      </c>
      <c r="S3" t="s">
        <v>74</v>
      </c>
      <c r="T3" t="s">
        <v>86</v>
      </c>
      <c r="U3" t="s">
        <v>75</v>
      </c>
      <c r="V3" t="s">
        <v>35</v>
      </c>
      <c r="W3" t="s">
        <v>36</v>
      </c>
      <c r="X3" s="3">
        <v>8368.5499999999993</v>
      </c>
    </row>
    <row r="4" spans="1:24" x14ac:dyDescent="0.2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s="1">
        <v>9</v>
      </c>
      <c r="I4" t="s">
        <v>37</v>
      </c>
      <c r="J4" s="1">
        <v>2</v>
      </c>
      <c r="K4" s="2">
        <v>45553.586689809999</v>
      </c>
      <c r="N4" t="s">
        <v>38</v>
      </c>
      <c r="P4" t="s">
        <v>39</v>
      </c>
      <c r="Q4" t="s">
        <v>31</v>
      </c>
      <c r="R4">
        <v>3</v>
      </c>
      <c r="S4" t="s">
        <v>74</v>
      </c>
      <c r="T4" t="s">
        <v>87</v>
      </c>
      <c r="U4" t="s">
        <v>77</v>
      </c>
      <c r="V4" t="s">
        <v>28</v>
      </c>
      <c r="W4" t="s">
        <v>40</v>
      </c>
      <c r="X4" s="3">
        <v>-3000</v>
      </c>
    </row>
    <row r="5" spans="1:24" x14ac:dyDescent="0.2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s="1">
        <v>9</v>
      </c>
      <c r="I5" t="s">
        <v>37</v>
      </c>
      <c r="J5" s="1">
        <v>3</v>
      </c>
      <c r="K5" s="2">
        <v>45554.469201380001</v>
      </c>
      <c r="N5" t="s">
        <v>41</v>
      </c>
      <c r="P5" t="s">
        <v>42</v>
      </c>
      <c r="Q5" t="s">
        <v>31</v>
      </c>
      <c r="R5">
        <v>4</v>
      </c>
      <c r="S5" t="s">
        <v>74</v>
      </c>
      <c r="T5" t="s">
        <v>87</v>
      </c>
      <c r="U5" t="s">
        <v>76</v>
      </c>
      <c r="V5" t="s">
        <v>28</v>
      </c>
      <c r="W5" t="s">
        <v>40</v>
      </c>
      <c r="X5" s="3">
        <v>-200</v>
      </c>
    </row>
    <row r="6" spans="1:24" x14ac:dyDescent="0.2">
      <c r="A6" t="s">
        <v>20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26</v>
      </c>
      <c r="H6" s="1">
        <v>9</v>
      </c>
      <c r="I6" t="s">
        <v>37</v>
      </c>
      <c r="J6" s="1">
        <v>4</v>
      </c>
      <c r="K6" s="2">
        <v>45560.47423611</v>
      </c>
      <c r="N6" t="s">
        <v>43</v>
      </c>
      <c r="P6" t="s">
        <v>44</v>
      </c>
      <c r="Q6" t="s">
        <v>31</v>
      </c>
      <c r="R6">
        <v>5</v>
      </c>
      <c r="S6" t="s">
        <v>74</v>
      </c>
      <c r="T6" t="s">
        <v>87</v>
      </c>
      <c r="U6" t="s">
        <v>76</v>
      </c>
      <c r="V6" t="s">
        <v>28</v>
      </c>
      <c r="W6" t="s">
        <v>40</v>
      </c>
      <c r="X6" s="3">
        <v>-200</v>
      </c>
    </row>
    <row r="7" spans="1:24" x14ac:dyDescent="0.2">
      <c r="A7" t="s">
        <v>20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26</v>
      </c>
      <c r="H7" s="1">
        <v>9</v>
      </c>
      <c r="I7" t="s">
        <v>37</v>
      </c>
      <c r="J7" s="1">
        <v>5</v>
      </c>
      <c r="K7" s="2">
        <v>45560.49549768</v>
      </c>
      <c r="N7" t="s">
        <v>45</v>
      </c>
      <c r="P7" t="s">
        <v>46</v>
      </c>
      <c r="Q7" t="s">
        <v>31</v>
      </c>
      <c r="R7">
        <v>6</v>
      </c>
      <c r="S7" t="s">
        <v>74</v>
      </c>
      <c r="T7" t="s">
        <v>87</v>
      </c>
      <c r="U7" t="s">
        <v>76</v>
      </c>
      <c r="V7" t="s">
        <v>28</v>
      </c>
      <c r="W7" t="s">
        <v>40</v>
      </c>
      <c r="X7" s="3">
        <v>-700</v>
      </c>
    </row>
    <row r="8" spans="1:24" x14ac:dyDescent="0.2">
      <c r="A8" t="s">
        <v>20</v>
      </c>
      <c r="B8" t="s">
        <v>21</v>
      </c>
      <c r="C8" t="s">
        <v>22</v>
      </c>
      <c r="D8" t="s">
        <v>23</v>
      </c>
      <c r="E8" t="s">
        <v>24</v>
      </c>
      <c r="F8" t="s">
        <v>25</v>
      </c>
      <c r="G8" t="s">
        <v>26</v>
      </c>
      <c r="H8" s="1">
        <v>10</v>
      </c>
      <c r="I8" t="s">
        <v>27</v>
      </c>
      <c r="J8" s="1">
        <v>24</v>
      </c>
      <c r="K8" s="2">
        <v>45581.586516199997</v>
      </c>
      <c r="M8" s="1">
        <v>24004930</v>
      </c>
      <c r="N8" t="s">
        <v>47</v>
      </c>
      <c r="P8" t="s">
        <v>30</v>
      </c>
      <c r="Q8" t="s">
        <v>31</v>
      </c>
      <c r="R8" s="5">
        <v>1</v>
      </c>
      <c r="S8" t="s">
        <v>74</v>
      </c>
      <c r="T8" t="s">
        <v>86</v>
      </c>
      <c r="U8" t="s">
        <v>78</v>
      </c>
      <c r="V8" t="s">
        <v>32</v>
      </c>
      <c r="W8" t="s">
        <v>24</v>
      </c>
      <c r="X8" s="3">
        <v>317.22000000000003</v>
      </c>
    </row>
    <row r="9" spans="1:24" x14ac:dyDescent="0.2">
      <c r="A9" t="s">
        <v>20</v>
      </c>
      <c r="B9" t="s">
        <v>21</v>
      </c>
      <c r="C9" t="s">
        <v>22</v>
      </c>
      <c r="D9" t="s">
        <v>23</v>
      </c>
      <c r="E9" t="s">
        <v>24</v>
      </c>
      <c r="F9" t="s">
        <v>25</v>
      </c>
      <c r="G9" t="s">
        <v>26</v>
      </c>
      <c r="H9" s="1">
        <v>10</v>
      </c>
      <c r="I9" t="s">
        <v>27</v>
      </c>
      <c r="J9" s="1">
        <v>45</v>
      </c>
      <c r="K9" s="2">
        <v>45609.626469900002</v>
      </c>
      <c r="M9" s="1">
        <v>24005440</v>
      </c>
      <c r="N9" t="s">
        <v>48</v>
      </c>
      <c r="P9" t="s">
        <v>34</v>
      </c>
      <c r="Q9" t="s">
        <v>31</v>
      </c>
      <c r="R9" s="5">
        <v>2</v>
      </c>
      <c r="S9" t="s">
        <v>74</v>
      </c>
      <c r="T9" t="s">
        <v>86</v>
      </c>
      <c r="U9" t="s">
        <v>75</v>
      </c>
      <c r="V9" t="s">
        <v>35</v>
      </c>
      <c r="W9" t="s">
        <v>36</v>
      </c>
      <c r="X9" s="3">
        <v>3058.99</v>
      </c>
    </row>
    <row r="10" spans="1:24" x14ac:dyDescent="0.2">
      <c r="A10" t="s">
        <v>20</v>
      </c>
      <c r="B10" t="s">
        <v>21</v>
      </c>
      <c r="C10" t="s">
        <v>22</v>
      </c>
      <c r="D10" t="s">
        <v>49</v>
      </c>
      <c r="E10" t="s">
        <v>50</v>
      </c>
      <c r="F10" t="s">
        <v>25</v>
      </c>
      <c r="G10" t="s">
        <v>26</v>
      </c>
      <c r="H10" s="1">
        <v>9</v>
      </c>
      <c r="I10" t="s">
        <v>27</v>
      </c>
      <c r="J10" s="1">
        <v>39</v>
      </c>
      <c r="K10" s="2">
        <v>45579.691134250003</v>
      </c>
      <c r="M10" s="1">
        <v>24004876</v>
      </c>
      <c r="N10" t="s">
        <v>33</v>
      </c>
      <c r="P10" t="s">
        <v>34</v>
      </c>
      <c r="Q10" t="s">
        <v>31</v>
      </c>
      <c r="R10" s="5">
        <v>9</v>
      </c>
      <c r="S10" t="s">
        <v>74</v>
      </c>
      <c r="T10" t="s">
        <v>86</v>
      </c>
      <c r="U10" t="s">
        <v>79</v>
      </c>
      <c r="V10" t="s">
        <v>35</v>
      </c>
      <c r="W10" t="s">
        <v>51</v>
      </c>
      <c r="X10" s="3">
        <v>3053.36</v>
      </c>
    </row>
    <row r="11" spans="1:24" x14ac:dyDescent="0.2">
      <c r="A11" t="s">
        <v>20</v>
      </c>
      <c r="B11" t="s">
        <v>21</v>
      </c>
      <c r="C11" t="s">
        <v>22</v>
      </c>
      <c r="D11" t="s">
        <v>49</v>
      </c>
      <c r="E11" t="s">
        <v>50</v>
      </c>
      <c r="F11" t="s">
        <v>25</v>
      </c>
      <c r="G11" t="s">
        <v>26</v>
      </c>
      <c r="H11" s="1">
        <v>9</v>
      </c>
      <c r="I11" t="s">
        <v>27</v>
      </c>
      <c r="J11" s="1">
        <v>39</v>
      </c>
      <c r="K11" s="2">
        <v>45579.691134250003</v>
      </c>
      <c r="M11" s="1">
        <v>24004876</v>
      </c>
      <c r="N11" t="s">
        <v>33</v>
      </c>
      <c r="P11" t="s">
        <v>34</v>
      </c>
      <c r="Q11" t="s">
        <v>31</v>
      </c>
      <c r="R11" s="5">
        <v>10</v>
      </c>
      <c r="S11" t="s">
        <v>74</v>
      </c>
      <c r="T11" t="s">
        <v>86</v>
      </c>
      <c r="U11" t="s">
        <v>80</v>
      </c>
      <c r="V11" t="s">
        <v>35</v>
      </c>
      <c r="W11" t="s">
        <v>52</v>
      </c>
      <c r="X11" s="3">
        <v>386.43</v>
      </c>
    </row>
    <row r="12" spans="1:24" x14ac:dyDescent="0.2">
      <c r="A12" t="s">
        <v>20</v>
      </c>
      <c r="B12" t="s">
        <v>21</v>
      </c>
      <c r="C12" t="s">
        <v>22</v>
      </c>
      <c r="D12" t="s">
        <v>49</v>
      </c>
      <c r="E12" t="s">
        <v>50</v>
      </c>
      <c r="F12" t="s">
        <v>25</v>
      </c>
      <c r="G12" t="s">
        <v>26</v>
      </c>
      <c r="H12" s="1">
        <v>10</v>
      </c>
      <c r="I12" t="s">
        <v>27</v>
      </c>
      <c r="J12" s="1">
        <v>45</v>
      </c>
      <c r="K12" s="2">
        <v>45609.626469900002</v>
      </c>
      <c r="M12" s="1">
        <v>24005440</v>
      </c>
      <c r="N12" t="s">
        <v>48</v>
      </c>
      <c r="P12" t="s">
        <v>34</v>
      </c>
      <c r="Q12" t="s">
        <v>31</v>
      </c>
      <c r="R12" s="5">
        <v>11</v>
      </c>
      <c r="S12" t="s">
        <v>74</v>
      </c>
      <c r="T12" t="s">
        <v>86</v>
      </c>
      <c r="U12" t="s">
        <v>81</v>
      </c>
      <c r="V12" t="s">
        <v>35</v>
      </c>
      <c r="W12" t="s">
        <v>53</v>
      </c>
      <c r="X12" s="3">
        <v>3310.5</v>
      </c>
    </row>
    <row r="13" spans="1:24" x14ac:dyDescent="0.2">
      <c r="A13" t="s">
        <v>20</v>
      </c>
      <c r="B13" t="s">
        <v>21</v>
      </c>
      <c r="C13" t="s">
        <v>22</v>
      </c>
      <c r="D13" t="s">
        <v>49</v>
      </c>
      <c r="E13" t="s">
        <v>50</v>
      </c>
      <c r="F13" t="s">
        <v>25</v>
      </c>
      <c r="G13" t="s">
        <v>26</v>
      </c>
      <c r="H13" s="1">
        <v>10</v>
      </c>
      <c r="I13" t="s">
        <v>27</v>
      </c>
      <c r="J13" s="1">
        <v>45</v>
      </c>
      <c r="K13" s="2">
        <v>45609.626469900002</v>
      </c>
      <c r="M13" s="1">
        <v>24005440</v>
      </c>
      <c r="N13" t="s">
        <v>48</v>
      </c>
      <c r="P13" t="s">
        <v>34</v>
      </c>
      <c r="Q13" t="s">
        <v>31</v>
      </c>
      <c r="R13" s="5">
        <v>12</v>
      </c>
      <c r="S13" t="s">
        <v>74</v>
      </c>
      <c r="T13" t="s">
        <v>86</v>
      </c>
      <c r="U13" t="s">
        <v>80</v>
      </c>
      <c r="V13" t="s">
        <v>35</v>
      </c>
      <c r="W13" t="s">
        <v>52</v>
      </c>
      <c r="X13" s="3">
        <v>117.44</v>
      </c>
    </row>
    <row r="14" spans="1:24" x14ac:dyDescent="0.2">
      <c r="A14" t="s">
        <v>20</v>
      </c>
      <c r="B14" t="s">
        <v>21</v>
      </c>
      <c r="C14" t="s">
        <v>22</v>
      </c>
      <c r="D14" t="s">
        <v>54</v>
      </c>
      <c r="E14" t="s">
        <v>55</v>
      </c>
      <c r="F14" t="s">
        <v>25</v>
      </c>
      <c r="G14" t="s">
        <v>26</v>
      </c>
      <c r="H14" s="1">
        <v>9</v>
      </c>
      <c r="I14" t="s">
        <v>27</v>
      </c>
      <c r="J14" s="1">
        <v>18</v>
      </c>
      <c r="K14" s="2">
        <v>45547.485011570003</v>
      </c>
      <c r="M14" s="1">
        <v>24004427</v>
      </c>
      <c r="N14" t="s">
        <v>56</v>
      </c>
      <c r="P14" t="s">
        <v>57</v>
      </c>
      <c r="Q14" t="s">
        <v>31</v>
      </c>
      <c r="R14" s="5">
        <v>13</v>
      </c>
      <c r="S14" t="s">
        <v>74</v>
      </c>
      <c r="T14" t="s">
        <v>86</v>
      </c>
      <c r="U14" t="s">
        <v>78</v>
      </c>
      <c r="V14" t="s">
        <v>58</v>
      </c>
      <c r="W14" t="s">
        <v>55</v>
      </c>
      <c r="X14" s="3">
        <v>11000</v>
      </c>
    </row>
    <row r="15" spans="1:24" x14ac:dyDescent="0.2">
      <c r="A15" t="s">
        <v>20</v>
      </c>
      <c r="B15" t="s">
        <v>21</v>
      </c>
      <c r="C15" t="s">
        <v>22</v>
      </c>
      <c r="D15" t="s">
        <v>54</v>
      </c>
      <c r="E15" t="s">
        <v>55</v>
      </c>
      <c r="F15" t="s">
        <v>25</v>
      </c>
      <c r="G15" t="s">
        <v>26</v>
      </c>
      <c r="H15" s="1">
        <v>10</v>
      </c>
      <c r="I15" t="s">
        <v>27</v>
      </c>
      <c r="J15" s="1">
        <v>40</v>
      </c>
      <c r="K15" s="2">
        <v>45596.476770829999</v>
      </c>
      <c r="M15" s="1">
        <v>24005200</v>
      </c>
      <c r="N15" t="s">
        <v>59</v>
      </c>
      <c r="P15" t="s">
        <v>57</v>
      </c>
      <c r="Q15" t="s">
        <v>31</v>
      </c>
      <c r="R15" s="5">
        <v>13</v>
      </c>
      <c r="S15" t="s">
        <v>74</v>
      </c>
      <c r="T15" t="s">
        <v>86</v>
      </c>
      <c r="U15" t="s">
        <v>78</v>
      </c>
      <c r="V15" t="s">
        <v>58</v>
      </c>
      <c r="W15" t="s">
        <v>55</v>
      </c>
      <c r="X15" s="3">
        <v>11774.95</v>
      </c>
    </row>
    <row r="16" spans="1:24" hidden="1" x14ac:dyDescent="0.2">
      <c r="A16" t="s">
        <v>20</v>
      </c>
      <c r="B16" t="s">
        <v>21</v>
      </c>
      <c r="C16" t="s">
        <v>22</v>
      </c>
      <c r="D16" t="s">
        <v>54</v>
      </c>
      <c r="E16" t="s">
        <v>55</v>
      </c>
      <c r="F16" t="s">
        <v>25</v>
      </c>
      <c r="G16" t="s">
        <v>26</v>
      </c>
      <c r="H16" s="1">
        <v>10</v>
      </c>
      <c r="I16" t="s">
        <v>27</v>
      </c>
      <c r="J16" s="1">
        <v>45</v>
      </c>
      <c r="K16" s="2">
        <v>45609.626469900002</v>
      </c>
      <c r="M16" s="1">
        <v>24005440</v>
      </c>
      <c r="N16" t="s">
        <v>48</v>
      </c>
      <c r="P16" t="s">
        <v>34</v>
      </c>
      <c r="Q16" t="s">
        <v>31</v>
      </c>
      <c r="R16">
        <v>15</v>
      </c>
      <c r="S16" t="s">
        <v>31</v>
      </c>
      <c r="V16" t="s">
        <v>35</v>
      </c>
      <c r="W16" t="s">
        <v>60</v>
      </c>
      <c r="X16" s="3">
        <v>23.57</v>
      </c>
    </row>
    <row r="17" spans="1:24" x14ac:dyDescent="0.2">
      <c r="A17" t="s">
        <v>20</v>
      </c>
      <c r="B17" t="s">
        <v>21</v>
      </c>
      <c r="C17" t="s">
        <v>22</v>
      </c>
      <c r="D17" t="s">
        <v>61</v>
      </c>
      <c r="E17" t="s">
        <v>62</v>
      </c>
      <c r="F17" t="s">
        <v>25</v>
      </c>
      <c r="G17" t="s">
        <v>26</v>
      </c>
      <c r="H17" s="1">
        <v>10</v>
      </c>
      <c r="I17" t="s">
        <v>27</v>
      </c>
      <c r="J17" s="1">
        <v>40</v>
      </c>
      <c r="K17" s="2">
        <v>45596.476770829999</v>
      </c>
      <c r="M17" s="1">
        <v>24005200</v>
      </c>
      <c r="N17" t="s">
        <v>59</v>
      </c>
      <c r="P17" t="s">
        <v>57</v>
      </c>
      <c r="Q17" t="s">
        <v>31</v>
      </c>
      <c r="R17" s="5">
        <v>13</v>
      </c>
      <c r="S17" t="s">
        <v>74</v>
      </c>
      <c r="T17" t="s">
        <v>86</v>
      </c>
      <c r="U17" t="s">
        <v>78</v>
      </c>
      <c r="V17" t="s">
        <v>58</v>
      </c>
      <c r="W17" t="s">
        <v>62</v>
      </c>
      <c r="X17" s="3">
        <v>1604.88</v>
      </c>
    </row>
    <row r="18" spans="1:24" x14ac:dyDescent="0.2">
      <c r="A18" t="s">
        <v>20</v>
      </c>
      <c r="B18" t="s">
        <v>21</v>
      </c>
      <c r="C18" t="s">
        <v>22</v>
      </c>
      <c r="D18" t="s">
        <v>63</v>
      </c>
      <c r="E18" t="s">
        <v>64</v>
      </c>
      <c r="F18" t="s">
        <v>25</v>
      </c>
      <c r="G18" t="s">
        <v>26</v>
      </c>
      <c r="H18" s="1">
        <v>10</v>
      </c>
      <c r="I18" t="s">
        <v>27</v>
      </c>
      <c r="J18" s="1">
        <v>45</v>
      </c>
      <c r="K18" s="2">
        <v>45609.626469900002</v>
      </c>
      <c r="M18" s="1">
        <v>24005440</v>
      </c>
      <c r="N18" t="s">
        <v>48</v>
      </c>
      <c r="P18" t="s">
        <v>34</v>
      </c>
      <c r="Q18" t="s">
        <v>31</v>
      </c>
      <c r="R18" s="5">
        <v>14</v>
      </c>
      <c r="S18" t="s">
        <v>74</v>
      </c>
      <c r="T18" t="s">
        <v>86</v>
      </c>
      <c r="U18" t="s">
        <v>85</v>
      </c>
      <c r="V18" t="s">
        <v>35</v>
      </c>
      <c r="W18" t="s">
        <v>65</v>
      </c>
      <c r="X18" s="3">
        <v>210.47</v>
      </c>
    </row>
    <row r="19" spans="1:24" x14ac:dyDescent="0.2">
      <c r="A19" t="s">
        <v>20</v>
      </c>
      <c r="B19" t="s">
        <v>21</v>
      </c>
      <c r="C19" t="s">
        <v>22</v>
      </c>
      <c r="D19" t="s">
        <v>66</v>
      </c>
      <c r="E19" t="s">
        <v>67</v>
      </c>
      <c r="F19" t="s">
        <v>25</v>
      </c>
      <c r="G19" t="s">
        <v>26</v>
      </c>
      <c r="H19" s="1">
        <v>9</v>
      </c>
      <c r="I19" t="s">
        <v>27</v>
      </c>
      <c r="J19" s="1">
        <v>39</v>
      </c>
      <c r="K19" s="2">
        <v>45579.691134250003</v>
      </c>
      <c r="M19" s="1">
        <v>24004876</v>
      </c>
      <c r="N19" t="s">
        <v>33</v>
      </c>
      <c r="P19" t="s">
        <v>34</v>
      </c>
      <c r="Q19" t="s">
        <v>31</v>
      </c>
      <c r="R19" s="5">
        <v>15</v>
      </c>
      <c r="S19" t="s">
        <v>74</v>
      </c>
      <c r="T19" t="s">
        <v>86</v>
      </c>
      <c r="U19" t="s">
        <v>80</v>
      </c>
      <c r="V19" t="s">
        <v>35</v>
      </c>
      <c r="W19" t="s">
        <v>68</v>
      </c>
      <c r="X19" s="3">
        <v>35.119999999999997</v>
      </c>
    </row>
    <row r="20" spans="1:24" hidden="1" x14ac:dyDescent="0.2">
      <c r="A20" t="s">
        <v>20</v>
      </c>
      <c r="B20" t="s">
        <v>21</v>
      </c>
      <c r="C20" t="s">
        <v>22</v>
      </c>
      <c r="D20" t="s">
        <v>69</v>
      </c>
      <c r="E20" t="s">
        <v>70</v>
      </c>
      <c r="F20" t="s">
        <v>25</v>
      </c>
      <c r="G20" t="s">
        <v>26</v>
      </c>
      <c r="H20" s="1">
        <v>10</v>
      </c>
      <c r="I20" t="s">
        <v>27</v>
      </c>
      <c r="J20" s="1">
        <v>45</v>
      </c>
      <c r="K20" s="2">
        <v>45609.626469900002</v>
      </c>
      <c r="M20" s="1">
        <v>24005440</v>
      </c>
      <c r="N20" t="s">
        <v>48</v>
      </c>
      <c r="P20" t="s">
        <v>34</v>
      </c>
      <c r="Q20" t="s">
        <v>31</v>
      </c>
      <c r="R20">
        <v>19</v>
      </c>
      <c r="S20" t="s">
        <v>31</v>
      </c>
      <c r="V20" t="s">
        <v>35</v>
      </c>
      <c r="W20" t="s">
        <v>71</v>
      </c>
      <c r="X20" s="3">
        <v>135.38999999999999</v>
      </c>
    </row>
    <row r="21" spans="1:24" hidden="1" x14ac:dyDescent="0.2">
      <c r="A21" t="s">
        <v>20</v>
      </c>
      <c r="B21" t="s">
        <v>21</v>
      </c>
      <c r="C21" t="s">
        <v>22</v>
      </c>
      <c r="D21" t="s">
        <v>69</v>
      </c>
      <c r="E21" t="s">
        <v>70</v>
      </c>
      <c r="F21" t="s">
        <v>25</v>
      </c>
      <c r="G21" t="s">
        <v>26</v>
      </c>
      <c r="H21" s="1">
        <v>10</v>
      </c>
      <c r="I21" t="s">
        <v>27</v>
      </c>
      <c r="J21" s="1">
        <v>45</v>
      </c>
      <c r="K21" s="2">
        <v>45609.626469900002</v>
      </c>
      <c r="M21" s="1">
        <v>24005440</v>
      </c>
      <c r="N21" t="s">
        <v>48</v>
      </c>
      <c r="P21" t="s">
        <v>34</v>
      </c>
      <c r="Q21" t="s">
        <v>31</v>
      </c>
      <c r="R21">
        <v>20</v>
      </c>
      <c r="S21" t="s">
        <v>31</v>
      </c>
      <c r="V21" t="s">
        <v>35</v>
      </c>
      <c r="W21" t="s">
        <v>72</v>
      </c>
      <c r="X21" s="3">
        <v>87.67</v>
      </c>
    </row>
  </sheetData>
  <autoFilter ref="A1:X21" xr:uid="{567DDED2-5F92-47D4-AA49-3F13E886DDEC}">
    <filterColumn colId="18">
      <filters>
        <filter val="IEEE"/>
      </filters>
    </filterColumn>
  </autoFilter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MIW_Exp Detail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Di Salvo</dc:creator>
  <cp:lastModifiedBy>Chris Di Salvo</cp:lastModifiedBy>
  <dcterms:created xsi:type="dcterms:W3CDTF">2024-11-21T15:22:51Z</dcterms:created>
  <dcterms:modified xsi:type="dcterms:W3CDTF">2024-11-25T19:02:59Z</dcterms:modified>
</cp:coreProperties>
</file>