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2712-Ventana_FO_Can_Replacement\Proposal and Requirements\"/>
    </mc:Choice>
  </mc:AlternateContent>
  <xr:revisionPtr revIDLastSave="0" documentId="13_ncr:1_{B9EAD58E-8922-48B1-9C28-FE30A572EA68}" xr6:coauthVersionLast="36" xr6:coauthVersionMax="36" xr10:uidLastSave="{00000000-0000-0000-0000-000000000000}"/>
  <bookViews>
    <workbookView xWindow="0" yWindow="0" windowWidth="22980" windowHeight="15945" xr2:uid="{C80B2E37-826C-45FB-AD26-6A8981CF65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6" i="1" l="1"/>
  <c r="D36" i="1"/>
  <c r="D20" i="1"/>
  <c r="D48" i="1" l="1"/>
</calcChain>
</file>

<file path=xl/sharedStrings.xml><?xml version="1.0" encoding="utf-8"?>
<sst xmlns="http://schemas.openxmlformats.org/spreadsheetml/2006/main" count="44" uniqueCount="43">
  <si>
    <t>Year</t>
  </si>
  <si>
    <t>Quarter</t>
  </si>
  <si>
    <t>Task</t>
  </si>
  <si>
    <t>Hold Preliminary Design Review</t>
  </si>
  <si>
    <t>Design backplane pcb</t>
  </si>
  <si>
    <t>Design micro pcb</t>
  </si>
  <si>
    <t>Design video switch pcb</t>
  </si>
  <si>
    <t>Design video isolation pcb</t>
  </si>
  <si>
    <t>Hold Critical design review</t>
  </si>
  <si>
    <t>Specify all fiber optic hardware</t>
  </si>
  <si>
    <t>Design + PDR &amp; CDR</t>
  </si>
  <si>
    <t>Purchase Ti for housing and endcaps</t>
  </si>
  <si>
    <t>Parts Cost</t>
  </si>
  <si>
    <t>Submit machining job for housing +  endcaps</t>
  </si>
  <si>
    <t>Order Scorpion/Seaconn connectors</t>
  </si>
  <si>
    <t>Begin Build</t>
  </si>
  <si>
    <t>Send all pcbs out for fabrication</t>
  </si>
  <si>
    <t>Populate all pcbs</t>
  </si>
  <si>
    <t>Order Vicor modules</t>
  </si>
  <si>
    <t>3 or 4</t>
  </si>
  <si>
    <t>Pressure test housing (Pt. Hueneme)</t>
  </si>
  <si>
    <t>Populate (wires only) connectors on endcap</t>
  </si>
  <si>
    <t>Order Focal 907 stack</t>
  </si>
  <si>
    <t>Order CWDM for telemetry fiber</t>
  </si>
  <si>
    <t>Order Focal Mux DWDM</t>
  </si>
  <si>
    <t>Order new HDSI cameras to replace NTSC</t>
  </si>
  <si>
    <t>Order FO connectors, cables, and whips</t>
  </si>
  <si>
    <t>Order ISE Fiber harness</t>
  </si>
  <si>
    <t>2027 Parts Total Cost</t>
  </si>
  <si>
    <t>2028 Parts Total Cost</t>
  </si>
  <si>
    <t>Test Individual pcbs</t>
  </si>
  <si>
    <t>Integrate pcbs</t>
  </si>
  <si>
    <t>System integration (bench)</t>
  </si>
  <si>
    <t>2029 Parts Total Cost</t>
  </si>
  <si>
    <t>Total Project Cost</t>
  </si>
  <si>
    <t>Order any misc hardware</t>
  </si>
  <si>
    <t>Install new FO Can onto Ventana</t>
  </si>
  <si>
    <t>2 or 3</t>
  </si>
  <si>
    <t>Non-science day at-sea testing of can</t>
  </si>
  <si>
    <t>Integration onto ROV Ventana</t>
  </si>
  <si>
    <t>Misc mounting hardware or replacement parts</t>
  </si>
  <si>
    <t>Ready for science</t>
  </si>
  <si>
    <t>Finalize system block diagram level design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</si>
</sst>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/>
    <xf numFmtId="164" fontId="0" fillId="0" borderId="1" xfId="0" applyNumberFormat="1" applyBorder="1"/>
    <xf numFmtId="0" fontId="0" fillId="0" borderId="1" xfId="0" applyBorder="1"/>
    <xf numFmtId="16" fontId="0" fillId="0" borderId="1" xfId="0" applyNumberForma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/>
    <xf numFmtId="164" fontId="1" fillId="0" borderId="0" xfId="0" applyNumberFormat="1" applyFont="1"/>
    <xf numFmtId="0" fontId="1" fillId="0" borderId="0" xfId="0" applyFont="1" applyBorder="1"/>
    <xf numFmtId="164" fontId="1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4A45E-5456-4CDD-8290-B08A8502D345}">
  <dimension ref="A2:D48"/>
  <sheetViews>
    <sheetView tabSelected="1" workbookViewId="0">
      <selection activeCell="L22" sqref="L22"/>
    </sheetView>
  </sheetViews>
  <sheetFormatPr defaultRowHeight="15" x14ac:dyDescent="0.25"/>
  <cols>
    <col min="1" max="2" width="9.140625" style="1"/>
    <col min="3" max="3" width="45.85546875" customWidth="1"/>
    <col min="4" max="4" width="19.5703125" customWidth="1"/>
  </cols>
  <sheetData>
    <row r="2" spans="1:4" x14ac:dyDescent="0.25">
      <c r="A2" s="2" t="s">
        <v>0</v>
      </c>
      <c r="B2" s="2" t="s">
        <v>1</v>
      </c>
      <c r="C2" s="2" t="s">
        <v>2</v>
      </c>
      <c r="D2" s="2" t="s">
        <v>12</v>
      </c>
    </row>
    <row r="3" spans="1:4" x14ac:dyDescent="0.25">
      <c r="A3" s="6">
        <v>2027</v>
      </c>
      <c r="B3" s="6">
        <v>1</v>
      </c>
      <c r="C3" s="7" t="s">
        <v>10</v>
      </c>
      <c r="D3" s="8"/>
    </row>
    <row r="4" spans="1:4" x14ac:dyDescent="0.25">
      <c r="A4" s="6"/>
      <c r="B4" s="6">
        <v>1</v>
      </c>
      <c r="C4" s="9" t="s">
        <v>42</v>
      </c>
      <c r="D4" s="8"/>
    </row>
    <row r="5" spans="1:4" x14ac:dyDescent="0.25">
      <c r="A5" s="6"/>
      <c r="B5" s="6">
        <v>1</v>
      </c>
      <c r="C5" s="9" t="s">
        <v>3</v>
      </c>
      <c r="D5" s="8"/>
    </row>
    <row r="6" spans="1:4" x14ac:dyDescent="0.25">
      <c r="A6" s="6"/>
      <c r="B6" s="6">
        <v>1</v>
      </c>
      <c r="C6" s="9" t="s">
        <v>11</v>
      </c>
      <c r="D6" s="8">
        <v>25158</v>
      </c>
    </row>
    <row r="7" spans="1:4" x14ac:dyDescent="0.25">
      <c r="A7" s="6"/>
      <c r="B7" s="6">
        <v>1</v>
      </c>
      <c r="C7" s="9" t="s">
        <v>13</v>
      </c>
      <c r="D7" s="8"/>
    </row>
    <row r="8" spans="1:4" x14ac:dyDescent="0.25">
      <c r="A8" s="6"/>
      <c r="B8" s="6">
        <v>1</v>
      </c>
      <c r="C8" s="9" t="s">
        <v>14</v>
      </c>
      <c r="D8" s="8">
        <v>20400</v>
      </c>
    </row>
    <row r="9" spans="1:4" x14ac:dyDescent="0.25">
      <c r="A9" s="6"/>
      <c r="B9" s="6">
        <v>1</v>
      </c>
      <c r="C9" s="9" t="s">
        <v>27</v>
      </c>
      <c r="D9" s="8">
        <v>8000</v>
      </c>
    </row>
    <row r="10" spans="1:4" x14ac:dyDescent="0.25">
      <c r="A10" s="6"/>
      <c r="B10" s="6">
        <v>2</v>
      </c>
      <c r="C10" s="9" t="s">
        <v>4</v>
      </c>
      <c r="D10" s="8"/>
    </row>
    <row r="11" spans="1:4" x14ac:dyDescent="0.25">
      <c r="A11" s="6"/>
      <c r="B11" s="6">
        <v>2</v>
      </c>
      <c r="C11" s="9" t="s">
        <v>5</v>
      </c>
      <c r="D11" s="8"/>
    </row>
    <row r="12" spans="1:4" x14ac:dyDescent="0.25">
      <c r="A12" s="6"/>
      <c r="B12" s="6">
        <v>2</v>
      </c>
      <c r="C12" s="9" t="s">
        <v>6</v>
      </c>
      <c r="D12" s="8"/>
    </row>
    <row r="13" spans="1:4" x14ac:dyDescent="0.25">
      <c r="A13" s="6"/>
      <c r="B13" s="6">
        <v>3</v>
      </c>
      <c r="C13" s="9" t="s">
        <v>7</v>
      </c>
      <c r="D13" s="8"/>
    </row>
    <row r="14" spans="1:4" x14ac:dyDescent="0.25">
      <c r="A14" s="6"/>
      <c r="B14" s="6">
        <v>3</v>
      </c>
      <c r="C14" s="9" t="s">
        <v>9</v>
      </c>
      <c r="D14" s="8"/>
    </row>
    <row r="15" spans="1:4" x14ac:dyDescent="0.25">
      <c r="A15" s="10"/>
      <c r="B15" s="6" t="s">
        <v>19</v>
      </c>
      <c r="C15" s="9" t="s">
        <v>20</v>
      </c>
      <c r="D15" s="8">
        <v>4000</v>
      </c>
    </row>
    <row r="16" spans="1:4" x14ac:dyDescent="0.25">
      <c r="A16" s="6"/>
      <c r="B16" s="6">
        <v>4</v>
      </c>
      <c r="C16" s="9" t="s">
        <v>8</v>
      </c>
      <c r="D16" s="8"/>
    </row>
    <row r="17" spans="1:4" x14ac:dyDescent="0.25">
      <c r="A17" s="6"/>
      <c r="B17" s="6">
        <v>4</v>
      </c>
      <c r="C17" s="9" t="s">
        <v>16</v>
      </c>
      <c r="D17" s="8">
        <v>5600</v>
      </c>
    </row>
    <row r="18" spans="1:4" x14ac:dyDescent="0.25">
      <c r="A18" s="6"/>
      <c r="B18" s="6">
        <v>4</v>
      </c>
      <c r="C18" s="9" t="s">
        <v>18</v>
      </c>
      <c r="D18" s="8">
        <v>4000</v>
      </c>
    </row>
    <row r="19" spans="1:4" x14ac:dyDescent="0.25">
      <c r="A19" s="6"/>
      <c r="B19" s="6"/>
      <c r="C19" s="9"/>
      <c r="D19" s="8"/>
    </row>
    <row r="20" spans="1:4" x14ac:dyDescent="0.25">
      <c r="A20" s="6"/>
      <c r="B20" s="6"/>
      <c r="C20" s="11" t="s">
        <v>28</v>
      </c>
      <c r="D20" s="12">
        <f>SUM(D3:D19)</f>
        <v>67158</v>
      </c>
    </row>
    <row r="21" spans="1:4" x14ac:dyDescent="0.25">
      <c r="A21" s="5"/>
      <c r="B21" s="5"/>
      <c r="C21" s="14"/>
      <c r="D21" s="15"/>
    </row>
    <row r="22" spans="1:4" x14ac:dyDescent="0.25">
      <c r="D22" s="4"/>
    </row>
    <row r="23" spans="1:4" x14ac:dyDescent="0.25">
      <c r="A23" s="6">
        <v>2028</v>
      </c>
      <c r="B23" s="6">
        <v>1</v>
      </c>
      <c r="C23" s="7" t="s">
        <v>15</v>
      </c>
      <c r="D23" s="8"/>
    </row>
    <row r="24" spans="1:4" x14ac:dyDescent="0.25">
      <c r="A24" s="6"/>
      <c r="B24" s="6">
        <v>1</v>
      </c>
      <c r="C24" s="9" t="s">
        <v>17</v>
      </c>
      <c r="D24" s="8">
        <v>6000</v>
      </c>
    </row>
    <row r="25" spans="1:4" x14ac:dyDescent="0.25">
      <c r="A25" s="6"/>
      <c r="B25" s="6">
        <v>1</v>
      </c>
      <c r="C25" s="9" t="s">
        <v>21</v>
      </c>
      <c r="D25" s="8"/>
    </row>
    <row r="26" spans="1:4" x14ac:dyDescent="0.25">
      <c r="A26" s="6"/>
      <c r="B26" s="6">
        <v>1</v>
      </c>
      <c r="C26" s="9" t="s">
        <v>22</v>
      </c>
      <c r="D26" s="8">
        <v>75000</v>
      </c>
    </row>
    <row r="27" spans="1:4" x14ac:dyDescent="0.25">
      <c r="A27" s="6"/>
      <c r="B27" s="6">
        <v>1</v>
      </c>
      <c r="C27" s="9" t="s">
        <v>23</v>
      </c>
      <c r="D27" s="8">
        <v>8000</v>
      </c>
    </row>
    <row r="28" spans="1:4" x14ac:dyDescent="0.25">
      <c r="A28" s="6"/>
      <c r="B28" s="6">
        <v>1</v>
      </c>
      <c r="C28" s="9" t="s">
        <v>24</v>
      </c>
      <c r="D28" s="8">
        <v>40000</v>
      </c>
    </row>
    <row r="29" spans="1:4" x14ac:dyDescent="0.25">
      <c r="A29" s="6"/>
      <c r="B29" s="6">
        <v>1</v>
      </c>
      <c r="C29" s="9" t="s">
        <v>25</v>
      </c>
      <c r="D29" s="8">
        <v>16500</v>
      </c>
    </row>
    <row r="30" spans="1:4" x14ac:dyDescent="0.25">
      <c r="A30" s="6"/>
      <c r="B30" s="6"/>
      <c r="C30" s="9" t="s">
        <v>26</v>
      </c>
      <c r="D30" s="8">
        <v>15000</v>
      </c>
    </row>
    <row r="31" spans="1:4" x14ac:dyDescent="0.25">
      <c r="A31" s="6"/>
      <c r="B31" s="6">
        <v>2</v>
      </c>
      <c r="C31" s="9" t="s">
        <v>30</v>
      </c>
      <c r="D31" s="8"/>
    </row>
    <row r="32" spans="1:4" x14ac:dyDescent="0.25">
      <c r="A32" s="6"/>
      <c r="B32" s="6">
        <v>2</v>
      </c>
      <c r="C32" s="9" t="s">
        <v>31</v>
      </c>
      <c r="D32" s="8"/>
    </row>
    <row r="33" spans="1:4" x14ac:dyDescent="0.25">
      <c r="A33" s="6"/>
      <c r="B33" s="6">
        <v>3</v>
      </c>
      <c r="C33" s="9" t="s">
        <v>32</v>
      </c>
      <c r="D33" s="8"/>
    </row>
    <row r="34" spans="1:4" x14ac:dyDescent="0.25">
      <c r="A34" s="6"/>
      <c r="B34" s="6">
        <v>3</v>
      </c>
      <c r="C34" s="9" t="s">
        <v>35</v>
      </c>
      <c r="D34" s="8">
        <v>4000</v>
      </c>
    </row>
    <row r="35" spans="1:4" x14ac:dyDescent="0.25">
      <c r="A35" s="6"/>
      <c r="B35" s="6"/>
      <c r="C35" s="9"/>
      <c r="D35" s="8"/>
    </row>
    <row r="36" spans="1:4" x14ac:dyDescent="0.25">
      <c r="A36" s="6"/>
      <c r="B36" s="6"/>
      <c r="C36" s="11" t="s">
        <v>29</v>
      </c>
      <c r="D36" s="12">
        <f>SUM(D23:D35)</f>
        <v>164500</v>
      </c>
    </row>
    <row r="37" spans="1:4" x14ac:dyDescent="0.25">
      <c r="D37" s="4"/>
    </row>
    <row r="38" spans="1:4" x14ac:dyDescent="0.25">
      <c r="D38" s="4"/>
    </row>
    <row r="39" spans="1:4" x14ac:dyDescent="0.25">
      <c r="A39" s="6">
        <v>2029</v>
      </c>
      <c r="B39" s="6">
        <v>1</v>
      </c>
      <c r="C39" s="7" t="s">
        <v>39</v>
      </c>
      <c r="D39" s="8"/>
    </row>
    <row r="40" spans="1:4" x14ac:dyDescent="0.25">
      <c r="A40" s="6"/>
      <c r="B40" s="6">
        <v>1</v>
      </c>
      <c r="C40" s="9" t="s">
        <v>40</v>
      </c>
      <c r="D40" s="8">
        <v>20000</v>
      </c>
    </row>
    <row r="41" spans="1:4" x14ac:dyDescent="0.25">
      <c r="A41" s="6"/>
      <c r="B41" s="6">
        <v>2</v>
      </c>
      <c r="C41" s="9" t="s">
        <v>36</v>
      </c>
      <c r="D41" s="8"/>
    </row>
    <row r="42" spans="1:4" x14ac:dyDescent="0.25">
      <c r="A42" s="6"/>
      <c r="B42" s="6" t="s">
        <v>37</v>
      </c>
      <c r="C42" s="9" t="s">
        <v>38</v>
      </c>
      <c r="D42" s="8"/>
    </row>
    <row r="43" spans="1:4" x14ac:dyDescent="0.25">
      <c r="A43" s="6"/>
      <c r="B43" s="6" t="s">
        <v>19</v>
      </c>
      <c r="C43" s="9" t="s">
        <v>41</v>
      </c>
      <c r="D43" s="8"/>
    </row>
    <row r="44" spans="1:4" x14ac:dyDescent="0.25">
      <c r="A44" s="6"/>
      <c r="B44" s="6"/>
      <c r="C44" s="9"/>
      <c r="D44" s="8"/>
    </row>
    <row r="45" spans="1:4" x14ac:dyDescent="0.25">
      <c r="A45" s="6"/>
      <c r="B45" s="6"/>
      <c r="C45" s="9"/>
      <c r="D45" s="9"/>
    </row>
    <row r="46" spans="1:4" x14ac:dyDescent="0.25">
      <c r="A46" s="6"/>
      <c r="B46" s="6"/>
      <c r="C46" s="11" t="s">
        <v>33</v>
      </c>
      <c r="D46" s="12">
        <f>SUM(D38:D45)</f>
        <v>20000</v>
      </c>
    </row>
    <row r="48" spans="1:4" x14ac:dyDescent="0.25">
      <c r="C48" s="3" t="s">
        <v>34</v>
      </c>
      <c r="D48" s="13">
        <f>D20+D36+D46</f>
        <v>251658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2026-08-26T20:14:04Z</dcterms:created>
  <dcterms:modified xsi:type="dcterms:W3CDTF">2026-08-26T22:13:31Z</dcterms:modified>
</cp:coreProperties>
</file>