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0" windowWidth="19800" windowHeight="13665" activeTab="1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<sst xmlns="http://schemas.openxmlformats.org/spreadsheetml/2006/main" count="835" uniqueCount="300">
  <si>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</si>
  <si>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</si>
  <si>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</si>
  <si>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</si>
  <si>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</si>
  <si>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</si>
  <si>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</si>
  <si>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</si>
  <si>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</si>
  <si>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</si>
  <si>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</si>
  <si>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</si>
  <si>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</si>
  <si>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</si>
  <si>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</si>
  <si>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</si>
  <si>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</si>
  <si>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</si>
  <si>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</si>
  <si>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</si>
  <si>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</si>
  <si>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</si>
  <si>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</si>
  <si>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</si>
  <si>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</si>
  <si>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</si>
  <si>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</si>
  <si>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</si>
  <si>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</si>
  <si>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</si>
  <si>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</si>
  <si>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</si>
  <si>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</si>
  <si>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</si>
  <si>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</si>
  <si>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</si>
  <si>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</si>
  <si>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</si>
  <si>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</si>
  <si>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</si>
  <si>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</si>
  <si>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</si>
  <si>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</si>
  <si>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</si>
  <si>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</si>
  <si>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</si>
  <si>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</si>
  <si>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</si>
  <si>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</si>
  <si>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</si>
  <si>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</si>
  <si>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</si>
  <si>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</si>
  <si>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</si>
  <si>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</si>
  <si>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</si>
  <si>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</si>
  <si>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</si>
  <si>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</si>
  <si>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</si>
  <si>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</si>
  <si>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</si>
  <si>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</si>
  <si>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</si>
  <si>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</si>
  <si>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</si>
  <si>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</si>
  <si>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</si>
  <si>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</si>
  <si>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</si>
  <si>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</si>
  <si>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</si>
  <si>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</si>
  <si>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</si>
  <si>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</si>
  <si>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</si>
  <si>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</si>
  <si>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</si>
  <si>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</si>
  <si>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</si>
  <si>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</si>
  <si>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</si>
  <si>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</si>
  <si>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</si>
  <si>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</si>
  <si>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</si>
  <si>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</si>
  <si>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</si>
  <si>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</si>
  <si>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</si>
  <si>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</si>
  <si>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</si>
  <si>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</si>
  <si>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</si>
  <si>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</si>
  <si>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</si>
  <si>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</si>
  <si>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</si>
  <si>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</si>
  <si>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</si>
  <si>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</si>
  <si>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</si>
  <si>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</si>
  <si>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</si>
  <si>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</si>
  <si>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</si>
  <si>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</si>
  <si>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</si>
  <si>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</si>
  <si>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</si>
  <si>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</si>
  <si>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</si>
  <si>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</si>
  <si>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</si>
  <si>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</si>
  <si>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</si>
  <si>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</si>
  <si>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</si>
  <si>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</si>
  <si>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</si>
  <si>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</si>
  <si>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</si>
  <si>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</si>
  <si>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</si>
  <si>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</si>
  <si>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</si>
  <si>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</si>
  <si>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</si>
  <si>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</si>
  <si>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</si>
  <si>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</si>
  <si>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</si>
  <si>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</si>
  <si>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</si>
  <si>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</si>
  <si>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</si>
  <si>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</si>
  <si>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</si>
  <si>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</si>
  <si>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</si>
  <si>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</si>
  <si>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</si>
  <si>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</si>
  <si>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</si>
  <si>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</si>
  <si>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</si>
  <si>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</si>
  <si>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</si>
  <si>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</si>
  <si>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</si>
  <si>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</si>
  <si>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</si>
  <si>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</si>
  <si>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</si>
  <si>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</si>
  <si>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</si>
  <si>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</si>
  <si>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</si>
  <si>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</si>
  <si>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</si>
  <si>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</si>
  <si>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</si>
  <si>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</si>
  <si>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</si>
  <si>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</si>
  <si>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</si>
  <si>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</si>
  <si>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</si>
  <si>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</si>
  <si>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</si>
  <si>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</si>
  <si>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</si>
  <si>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</si>
  <si>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</si>
  <si>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</si>
  <si>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</si>
  <si>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</si>
  <si>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</si>
  <si>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</si>
  <si>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</si>
  <si>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</si>
  <si>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</si>
  <si>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</si>
  <si>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</si>
  <si>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</si>
  <si>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</si>
  <si>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</si>
  <si>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</si>
  <si>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</si>
  <si>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</si>
  <si>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</si>
  <si>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</si>
  <si>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</si>
  <si>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</si>
  <si>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</si>
  <si>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</si>
  <si>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</si>
  <si>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</si>
  <si>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</si>
  <si>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</si>
  <si>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</si>
  <si>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</si>
  <si>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</si>
  <si>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</si>
  <si>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</si>
  <si>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</si>
  <si>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</si>
  <si>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</si>
  <si>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</si>
  <si>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</si>
  <si>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</si>
  <si>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</si>
  <si>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</si>
  <si>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</si>
  <si>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</si>
  <si>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</si>
  <si>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</si>
  <si>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</si>
  <si>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</si>
  <si>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</si>
  <si>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</si>
  <si>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</si>
  <si>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</si>
  <si>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</si>
  <si>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</si>
  <si>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</si>
  <si>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</si>
  <si>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</si>
  <si>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</si>
  <si>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</si>
  <si>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</si>
  <si>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</si>
  <si>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</si>
  <si>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</si>
  <si>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</si>
  <si>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</si>
  <si>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</si>
  <si>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</si>
  <si>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</si>
  <si>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</si>
  <si>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</si>
  <si>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</si>
  <si>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</si>
  <si>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</si>
  <si>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</si>
  <si>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</si>
  <si>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</si>
  <si>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</si>
  <si>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</si>
  <si>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</si>
  <si>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</si>
  <si>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</si>
  <si>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</si>
  <si>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</si>
  <si>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</si>
  <si>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</si>
  <si>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</si>
  <si>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</si>
  <si>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</si>
  <si>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</si>
  <si>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</si>
  <si>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</si>
  <si>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</si>
  <si>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</si>
  <si>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</si>
  <si>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</si>
  <si>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</si>
  <si>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</si>
  <si>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</si>
  <si>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</si>
  <si>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</si>
  <si>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</si>
  <si>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</si>
  <si>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</si>
  <si>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>connect to gnd</t>
  </si>
  <si>
    <t>/MCLR</t>
  </si>
  <si>
    <t>/ADC-CS</t>
  </si>
  <si>
    <t>ADC U9 page 2</t>
  </si>
  <si>
    <t>/SER_EN</t>
  </si>
  <si>
    <t>/SER_SHDN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</si>
  <si>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</si>
  <si>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</si>
  <si>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</si>
  <si>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</si>
  <si>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</si>
  <si>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</si>
  <si>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</si>
  <si>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</si>
  <si>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</si>
  <si>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</si>
  <si>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</si>
  <si>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/SD_CS</t>
  </si>
  <si>
    <t>leave open (2.5V on oasis board)</t>
  </si>
  <si>
    <t>disconnect?</t>
  </si>
  <si>
    <t>Dig. GND</t>
  </si>
  <si>
    <t>Dig. +3.3V</t>
  </si>
  <si>
    <t>RTC U19 - Open Drain</t>
  </si>
  <si>
    <t>/ADC_CS</t>
  </si>
  <si>
    <t>/SER_ENBL</t>
  </si>
  <si>
    <t>/RTC_INT/INT4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</si>
</sst>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opLeftCell="A58" zoomScale="92" zoomScaleNormal="92" workbookViewId="0">
      <selection activeCell="H80" sqref="H80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2" customWidth="1"/>
    <col min="11" max="16384" width="8.85546875" style="1"/>
  </cols>
  <sheetData>
    <row r="1" spans="1:10" x14ac:dyDescent="0.25">
      <c r="C1" s="15" t="s">
        <v>244</v>
      </c>
    </row>
    <row r="2" spans="1:10" x14ac:dyDescent="0.25">
      <c r="C2" s="1" t="s">
        <v>245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247</v>
      </c>
      <c r="E4" s="11" t="s">
        <v>18</v>
      </c>
      <c r="F4" s="11" t="s">
        <v>216</v>
      </c>
      <c r="G4" s="11" t="s">
        <v>143</v>
      </c>
      <c r="H4" s="11" t="s">
        <v>269</v>
      </c>
      <c r="I4" s="11" t="s">
        <v>267</v>
      </c>
      <c r="J4" s="11" t="s">
        <v>268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218</v>
      </c>
      <c r="J6" s="30" t="s">
        <v>295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0" t="s">
        <v>228</v>
      </c>
      <c r="E7" s="16" t="s">
        <v>19</v>
      </c>
      <c r="F7" s="16" t="s">
        <v>217</v>
      </c>
      <c r="I7" s="25" t="s">
        <v>266</v>
      </c>
      <c r="J7" s="2" t="s">
        <v>228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0" t="s">
        <v>229</v>
      </c>
      <c r="E8" s="16" t="s">
        <v>19</v>
      </c>
      <c r="F8" s="16" t="s">
        <v>217</v>
      </c>
      <c r="I8" s="25" t="s">
        <v>266</v>
      </c>
      <c r="J8" s="2" t="s">
        <v>229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0" t="s">
        <v>230</v>
      </c>
      <c r="E9" s="16" t="s">
        <v>19</v>
      </c>
      <c r="F9" s="16" t="s">
        <v>217</v>
      </c>
      <c r="I9" s="25" t="s">
        <v>266</v>
      </c>
      <c r="J9" s="2" t="s">
        <v>230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2" t="s">
        <v>184</v>
      </c>
      <c r="E10" s="16" t="s">
        <v>19</v>
      </c>
      <c r="F10" s="16" t="s">
        <v>218</v>
      </c>
      <c r="G10" s="16" t="s">
        <v>201</v>
      </c>
      <c r="H10" s="21" t="s">
        <v>257</v>
      </c>
      <c r="I10" s="25" t="s">
        <v>266</v>
      </c>
      <c r="J10" s="16" t="s">
        <v>184</v>
      </c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217</v>
      </c>
      <c r="H11" s="16" t="s">
        <v>256</v>
      </c>
      <c r="I11" s="25" t="s">
        <v>266</v>
      </c>
      <c r="J11" s="16" t="s">
        <v>191</v>
      </c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217</v>
      </c>
      <c r="H12" s="16" t="s">
        <v>256</v>
      </c>
      <c r="I12" s="25" t="s">
        <v>266</v>
      </c>
      <c r="J12" s="16" t="s">
        <v>291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2" t="s">
        <v>16</v>
      </c>
      <c r="E13" s="16" t="s">
        <v>20</v>
      </c>
      <c r="F13" s="16" t="s">
        <v>218</v>
      </c>
      <c r="G13" s="16" t="s">
        <v>200</v>
      </c>
      <c r="H13" s="21" t="s">
        <v>257</v>
      </c>
      <c r="I13" s="25" t="s">
        <v>266</v>
      </c>
      <c r="J13" s="16" t="s">
        <v>16</v>
      </c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2" t="s">
        <v>15</v>
      </c>
      <c r="E14" s="16" t="s">
        <v>19</v>
      </c>
      <c r="F14" s="16" t="s">
        <v>218</v>
      </c>
      <c r="H14" s="21" t="s">
        <v>257</v>
      </c>
      <c r="I14" s="25" t="s">
        <v>266</v>
      </c>
      <c r="J14" s="16" t="s">
        <v>15</v>
      </c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218</v>
      </c>
      <c r="G15" s="16" t="s">
        <v>202</v>
      </c>
      <c r="H15" s="16" t="s">
        <v>259</v>
      </c>
      <c r="I15" s="25" t="s">
        <v>266</v>
      </c>
      <c r="J15" s="16" t="s">
        <v>176</v>
      </c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218</v>
      </c>
      <c r="G16" s="16" t="s">
        <v>203</v>
      </c>
      <c r="H16" s="16" t="s">
        <v>259</v>
      </c>
      <c r="I16" s="25" t="s">
        <v>266</v>
      </c>
      <c r="J16" s="16" t="s">
        <v>177</v>
      </c>
    </row>
    <row r="17" spans="1:10" ht="30" x14ac:dyDescent="0.25">
      <c r="A17" s="16">
        <f t="shared" si="0"/>
        <v>13</v>
      </c>
      <c r="B17" s="6" t="s">
        <v>59</v>
      </c>
      <c r="C17" s="13" t="s">
        <v>260</v>
      </c>
      <c r="D17" s="13" t="s">
        <v>260</v>
      </c>
      <c r="E17" s="16" t="s">
        <v>20</v>
      </c>
      <c r="F17" s="16" t="s">
        <v>218</v>
      </c>
      <c r="H17" s="23" t="s">
        <v>261</v>
      </c>
      <c r="I17" s="25" t="s">
        <v>266</v>
      </c>
      <c r="J17" s="27" t="s">
        <v>275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237</v>
      </c>
      <c r="E18" s="16" t="s">
        <v>19</v>
      </c>
      <c r="F18" s="16" t="s">
        <v>217</v>
      </c>
      <c r="H18" s="16" t="s">
        <v>277</v>
      </c>
      <c r="I18" s="25" t="s">
        <v>266</v>
      </c>
      <c r="J18" s="16" t="s">
        <v>262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218</v>
      </c>
      <c r="I19" s="25" t="s">
        <v>266</v>
      </c>
      <c r="J19" s="29" t="s">
        <v>294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218</v>
      </c>
      <c r="I20" s="25" t="s">
        <v>266</v>
      </c>
      <c r="J20" s="30" t="s">
        <v>295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238</v>
      </c>
      <c r="E21" s="16" t="s">
        <v>19</v>
      </c>
      <c r="F21" s="16" t="s">
        <v>217</v>
      </c>
      <c r="H21" s="16" t="s">
        <v>277</v>
      </c>
      <c r="I21" s="25" t="s">
        <v>266</v>
      </c>
      <c r="J21" s="16" t="s">
        <v>276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222</v>
      </c>
      <c r="E22" s="16" t="s">
        <v>19</v>
      </c>
      <c r="F22" s="16" t="s">
        <v>218</v>
      </c>
      <c r="G22" s="16" t="s">
        <v>223</v>
      </c>
      <c r="H22" s="16" t="s">
        <v>263</v>
      </c>
      <c r="I22" s="25" t="s">
        <v>264</v>
      </c>
      <c r="J22" s="16"/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221</v>
      </c>
      <c r="E23" s="16" t="s">
        <v>20</v>
      </c>
      <c r="F23" s="16" t="s">
        <v>218</v>
      </c>
      <c r="G23" s="16" t="s">
        <v>232</v>
      </c>
      <c r="H23" s="16" t="s">
        <v>263</v>
      </c>
      <c r="I23" s="25" t="s">
        <v>264</v>
      </c>
      <c r="J23" s="16"/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217</v>
      </c>
      <c r="G24" s="17"/>
      <c r="H24" s="16" t="s">
        <v>265</v>
      </c>
      <c r="I24" s="25" t="s">
        <v>264</v>
      </c>
      <c r="J24" s="16"/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233</v>
      </c>
      <c r="E25" s="16" t="s">
        <v>19</v>
      </c>
      <c r="F25" s="16" t="s">
        <v>217</v>
      </c>
      <c r="H25" s="16" t="s">
        <v>259</v>
      </c>
      <c r="I25" s="25" t="s">
        <v>266</v>
      </c>
      <c r="J25" s="16" t="s">
        <v>278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234</v>
      </c>
      <c r="E26" s="16" t="s">
        <v>19</v>
      </c>
      <c r="F26" s="16" t="s">
        <v>217</v>
      </c>
      <c r="H26" s="16" t="s">
        <v>259</v>
      </c>
      <c r="I26" s="25" t="s">
        <v>266</v>
      </c>
      <c r="J26" s="16" t="s">
        <v>279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25" t="s">
        <v>264</v>
      </c>
      <c r="J27" s="16"/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218</v>
      </c>
      <c r="H28" s="23" t="s">
        <v>261</v>
      </c>
      <c r="I28" s="25" t="s">
        <v>266</v>
      </c>
      <c r="J28" s="16" t="s">
        <v>21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218</v>
      </c>
      <c r="H29" s="23" t="s">
        <v>261</v>
      </c>
      <c r="I29" s="25" t="s">
        <v>266</v>
      </c>
      <c r="J29" s="16" t="s">
        <v>22</v>
      </c>
    </row>
    <row r="30" spans="1:10" x14ac:dyDescent="0.25">
      <c r="A30" s="16"/>
      <c r="B30" s="6"/>
      <c r="C30" s="13"/>
      <c r="D30" s="13"/>
      <c r="E30" s="16"/>
      <c r="F30" s="16"/>
      <c r="H30" s="23"/>
      <c r="I30" s="25"/>
      <c r="J30" s="16"/>
    </row>
    <row r="31" spans="1:10" x14ac:dyDescent="0.25">
      <c r="A31" s="16">
        <f>A29+1</f>
        <v>26</v>
      </c>
      <c r="B31" s="6" t="s">
        <v>67</v>
      </c>
      <c r="C31" s="13" t="s">
        <v>213</v>
      </c>
      <c r="D31" s="13" t="s">
        <v>242</v>
      </c>
      <c r="E31" s="16" t="s">
        <v>19</v>
      </c>
      <c r="F31" s="16"/>
      <c r="G31" s="16" t="s">
        <v>271</v>
      </c>
      <c r="H31" s="16" t="s">
        <v>272</v>
      </c>
      <c r="I31" s="25" t="s">
        <v>266</v>
      </c>
      <c r="J31" s="16" t="s">
        <v>271</v>
      </c>
    </row>
    <row r="32" spans="1:10" x14ac:dyDescent="0.25">
      <c r="A32" s="16">
        <f t="shared" si="0"/>
        <v>27</v>
      </c>
      <c r="B32" s="6" t="s">
        <v>68</v>
      </c>
      <c r="C32" s="13" t="s">
        <v>214</v>
      </c>
      <c r="D32" s="13" t="s">
        <v>243</v>
      </c>
      <c r="E32" s="16" t="s">
        <v>19</v>
      </c>
      <c r="F32" s="16"/>
      <c r="G32" s="16" t="s">
        <v>270</v>
      </c>
      <c r="H32" s="16" t="s">
        <v>273</v>
      </c>
      <c r="I32" s="25" t="s">
        <v>266</v>
      </c>
      <c r="J32" s="16" t="s">
        <v>270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8" t="s">
        <v>274</v>
      </c>
      <c r="I33" s="25" t="s">
        <v>266</v>
      </c>
      <c r="J33" s="29" t="s">
        <v>294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8" t="s">
        <v>292</v>
      </c>
      <c r="I34" s="25" t="s">
        <v>264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218</v>
      </c>
      <c r="I35" s="25" t="s">
        <v>266</v>
      </c>
      <c r="J35" s="30" t="s">
        <v>295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218</v>
      </c>
      <c r="I36" s="25" t="s">
        <v>266</v>
      </c>
    </row>
    <row r="37" spans="1:10" x14ac:dyDescent="0.25">
      <c r="A37" s="16">
        <f t="shared" si="0"/>
        <v>32</v>
      </c>
      <c r="B37" s="6" t="s">
        <v>71</v>
      </c>
      <c r="C37" s="13" t="s">
        <v>210</v>
      </c>
      <c r="D37" s="13"/>
      <c r="E37" s="16" t="s">
        <v>19</v>
      </c>
      <c r="F37" s="16"/>
      <c r="I37" s="25" t="s">
        <v>264</v>
      </c>
    </row>
    <row r="38" spans="1:10" x14ac:dyDescent="0.25">
      <c r="A38" s="16">
        <f t="shared" si="0"/>
        <v>33</v>
      </c>
      <c r="B38" s="6" t="s">
        <v>72</v>
      </c>
      <c r="C38" s="13" t="s">
        <v>211</v>
      </c>
      <c r="D38" s="14"/>
      <c r="E38" s="16" t="s">
        <v>19</v>
      </c>
      <c r="F38" s="16"/>
      <c r="I38" s="25" t="s">
        <v>264</v>
      </c>
    </row>
    <row r="39" spans="1:10" ht="30" x14ac:dyDescent="0.25">
      <c r="A39" s="16">
        <f t="shared" si="0"/>
        <v>34</v>
      </c>
      <c r="B39" s="6" t="s">
        <v>73</v>
      </c>
      <c r="C39" s="13" t="s">
        <v>212</v>
      </c>
      <c r="D39" s="13"/>
      <c r="E39" s="16" t="s">
        <v>19</v>
      </c>
      <c r="F39" s="16"/>
      <c r="I39" s="25" t="s">
        <v>264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25" t="s">
        <v>264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218</v>
      </c>
      <c r="I41" s="25" t="s">
        <v>266</v>
      </c>
      <c r="J41" s="29" t="s">
        <v>294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218</v>
      </c>
      <c r="I42" s="25" t="s">
        <v>266</v>
      </c>
      <c r="J42" s="30" t="s">
        <v>295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25" t="s">
        <v>264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25" t="s">
        <v>264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25" t="s">
        <v>264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25" t="s">
        <v>264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25" t="s">
        <v>264</v>
      </c>
    </row>
    <row r="48" spans="1:10" x14ac:dyDescent="0.25">
      <c r="A48" s="16">
        <f t="shared" si="0"/>
        <v>43</v>
      </c>
      <c r="B48" s="6" t="s">
        <v>80</v>
      </c>
      <c r="C48" s="13" t="s">
        <v>248</v>
      </c>
      <c r="D48" s="13"/>
      <c r="E48" s="16"/>
      <c r="F48" s="16"/>
      <c r="I48" s="25" t="s">
        <v>264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249</v>
      </c>
      <c r="D49" s="13"/>
      <c r="E49" s="16"/>
      <c r="F49" s="16"/>
      <c r="I49" s="25" t="s">
        <v>264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218</v>
      </c>
      <c r="I50" s="25" t="s">
        <v>266</v>
      </c>
      <c r="J50" s="29" t="s">
        <v>294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218</v>
      </c>
      <c r="I51" s="25" t="s">
        <v>266</v>
      </c>
      <c r="J51" s="30" t="s">
        <v>295</v>
      </c>
    </row>
    <row r="52" spans="1:10" x14ac:dyDescent="0.25">
      <c r="A52" s="16">
        <f t="shared" si="0"/>
        <v>47</v>
      </c>
      <c r="B52" s="6" t="s">
        <v>83</v>
      </c>
      <c r="C52" s="13" t="s">
        <v>250</v>
      </c>
      <c r="D52" s="13"/>
      <c r="E52" s="16"/>
      <c r="F52" s="16"/>
      <c r="I52" s="25" t="s">
        <v>264</v>
      </c>
    </row>
    <row r="53" spans="1:10" x14ac:dyDescent="0.25">
      <c r="A53" s="16">
        <f t="shared" si="0"/>
        <v>48</v>
      </c>
      <c r="B53" s="6" t="s">
        <v>82</v>
      </c>
      <c r="C53" s="13" t="s">
        <v>251</v>
      </c>
      <c r="D53" s="13"/>
      <c r="E53" s="16"/>
      <c r="F53" s="16"/>
      <c r="I53" s="25" t="s">
        <v>264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218</v>
      </c>
      <c r="G54" s="16" t="s">
        <v>219</v>
      </c>
      <c r="H54" s="16" t="s">
        <v>259</v>
      </c>
      <c r="I54" s="25" t="s">
        <v>266</v>
      </c>
      <c r="J54" s="16" t="s">
        <v>180</v>
      </c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218</v>
      </c>
      <c r="G55" s="16" t="s">
        <v>220</v>
      </c>
      <c r="H55" s="16" t="s">
        <v>259</v>
      </c>
      <c r="I55" s="25" t="s">
        <v>266</v>
      </c>
      <c r="J55" s="16" t="s">
        <v>181</v>
      </c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218</v>
      </c>
      <c r="H57" s="16" t="s">
        <v>128</v>
      </c>
      <c r="I57" s="25" t="s">
        <v>264</v>
      </c>
      <c r="J57" s="16"/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224</v>
      </c>
      <c r="E58" s="16" t="s">
        <v>19</v>
      </c>
      <c r="F58" s="16" t="s">
        <v>218</v>
      </c>
      <c r="G58" s="16" t="s">
        <v>226</v>
      </c>
      <c r="H58" s="16" t="s">
        <v>263</v>
      </c>
      <c r="I58" s="25" t="s">
        <v>264</v>
      </c>
      <c r="J58" s="16"/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225</v>
      </c>
      <c r="E59" s="16" t="s">
        <v>20</v>
      </c>
      <c r="F59" s="16" t="s">
        <v>218</v>
      </c>
      <c r="G59" s="16" t="s">
        <v>227</v>
      </c>
      <c r="H59" s="16" t="s">
        <v>263</v>
      </c>
      <c r="I59" s="25" t="s">
        <v>264</v>
      </c>
      <c r="J59" s="16"/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198</v>
      </c>
      <c r="E60" s="16" t="s">
        <v>20</v>
      </c>
      <c r="F60" s="16" t="s">
        <v>218</v>
      </c>
      <c r="G60" s="16" t="s">
        <v>199</v>
      </c>
      <c r="H60" s="16" t="s">
        <v>128</v>
      </c>
      <c r="I60" s="25" t="s">
        <v>264</v>
      </c>
      <c r="J60" s="16"/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218</v>
      </c>
      <c r="H61" s="24" t="s">
        <v>293</v>
      </c>
      <c r="I61" s="25" t="s">
        <v>266</v>
      </c>
      <c r="J61" s="30" t="s">
        <v>295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218</v>
      </c>
      <c r="H62" s="16" t="s">
        <v>128</v>
      </c>
      <c r="I62" s="25" t="s">
        <v>264</v>
      </c>
      <c r="J62" s="16"/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218</v>
      </c>
      <c r="H63" s="16" t="s">
        <v>128</v>
      </c>
      <c r="I63" s="25" t="s">
        <v>264</v>
      </c>
      <c r="J63" s="16"/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25" t="s">
        <v>264</v>
      </c>
      <c r="J64" s="16"/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25" t="s">
        <v>264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25" t="s">
        <v>264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25" t="s">
        <v>264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218</v>
      </c>
      <c r="I68" s="25" t="s">
        <v>266</v>
      </c>
      <c r="J68" s="30" t="s">
        <v>295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218</v>
      </c>
      <c r="I69" s="25" t="s">
        <v>266</v>
      </c>
      <c r="J69" s="16" t="s">
        <v>163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218</v>
      </c>
      <c r="I70" s="25" t="s">
        <v>266</v>
      </c>
      <c r="J70" s="16" t="s">
        <v>172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218</v>
      </c>
      <c r="I71" s="25" t="s">
        <v>266</v>
      </c>
      <c r="J71" s="29" t="s">
        <v>294</v>
      </c>
    </row>
    <row r="72" spans="1:10" x14ac:dyDescent="0.25">
      <c r="A72" s="16">
        <f t="shared" si="0"/>
        <v>66</v>
      </c>
      <c r="B72" s="6" t="s">
        <v>96</v>
      </c>
      <c r="C72" s="26" t="s">
        <v>288</v>
      </c>
      <c r="D72" s="13"/>
      <c r="E72" s="16" t="s">
        <v>19</v>
      </c>
      <c r="F72" s="16"/>
      <c r="I72" s="25" t="s">
        <v>264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215</v>
      </c>
      <c r="D73" s="13"/>
      <c r="E73" s="16" t="s">
        <v>18</v>
      </c>
      <c r="F73" s="16"/>
      <c r="I73" s="25" t="s">
        <v>266</v>
      </c>
      <c r="J73" s="2" t="s">
        <v>289</v>
      </c>
    </row>
    <row r="74" spans="1:10" x14ac:dyDescent="0.25">
      <c r="A74" s="16">
        <f t="shared" si="1"/>
        <v>68</v>
      </c>
      <c r="B74" s="6" t="s">
        <v>98</v>
      </c>
      <c r="C74" s="13" t="s">
        <v>252</v>
      </c>
      <c r="D74" s="13"/>
      <c r="E74" s="16" t="s">
        <v>18</v>
      </c>
      <c r="F74" s="16"/>
      <c r="I74" s="25" t="s">
        <v>266</v>
      </c>
      <c r="J74" s="2" t="s">
        <v>290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2" t="s">
        <v>32</v>
      </c>
      <c r="E75" s="16" t="s">
        <v>19</v>
      </c>
      <c r="F75" s="16" t="s">
        <v>218</v>
      </c>
      <c r="G75" s="16" t="s">
        <v>204</v>
      </c>
      <c r="H75" s="21" t="s">
        <v>258</v>
      </c>
      <c r="I75" s="25" t="s">
        <v>266</v>
      </c>
      <c r="J75" s="16" t="s">
        <v>32</v>
      </c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2" t="s">
        <v>31</v>
      </c>
      <c r="E76" s="16" t="s">
        <v>19</v>
      </c>
      <c r="F76" s="16" t="s">
        <v>218</v>
      </c>
      <c r="H76" s="21" t="s">
        <v>258</v>
      </c>
      <c r="I76" s="25" t="s">
        <v>266</v>
      </c>
      <c r="J76" s="16" t="s">
        <v>31</v>
      </c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2" t="s">
        <v>33</v>
      </c>
      <c r="E77" s="16" t="s">
        <v>20</v>
      </c>
      <c r="F77" s="16" t="s">
        <v>218</v>
      </c>
      <c r="G77" s="16" t="s">
        <v>205</v>
      </c>
      <c r="H77" s="21" t="s">
        <v>258</v>
      </c>
      <c r="I77" s="25" t="s">
        <v>266</v>
      </c>
      <c r="J77" s="16" t="s">
        <v>33</v>
      </c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208</v>
      </c>
      <c r="E78" s="16" t="s">
        <v>20</v>
      </c>
      <c r="F78" s="16" t="s">
        <v>218</v>
      </c>
      <c r="H78" s="13" t="s">
        <v>280</v>
      </c>
      <c r="I78" s="25" t="s">
        <v>266</v>
      </c>
      <c r="J78" s="2" t="s">
        <v>208</v>
      </c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206</v>
      </c>
      <c r="E79" s="16" t="s">
        <v>20</v>
      </c>
      <c r="F79" s="16" t="s">
        <v>218</v>
      </c>
      <c r="G79" s="16" t="s">
        <v>207</v>
      </c>
      <c r="H79" s="16" t="s">
        <v>296</v>
      </c>
      <c r="I79" s="25" t="s">
        <v>266</v>
      </c>
      <c r="J79" s="16" t="s">
        <v>282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241</v>
      </c>
      <c r="E80" s="16" t="s">
        <v>19</v>
      </c>
      <c r="F80" s="16" t="s">
        <v>217</v>
      </c>
      <c r="H80" s="16" t="s">
        <v>283</v>
      </c>
      <c r="I80" s="25" t="s">
        <v>266</v>
      </c>
      <c r="J80" s="16" t="s">
        <v>281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218</v>
      </c>
      <c r="I81" s="25" t="s">
        <v>266</v>
      </c>
      <c r="J81" s="29" t="s">
        <v>294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235</v>
      </c>
      <c r="E83" s="16" t="s">
        <v>20</v>
      </c>
      <c r="F83" s="16" t="s">
        <v>218</v>
      </c>
      <c r="G83" s="16" t="s">
        <v>236</v>
      </c>
      <c r="H83" s="21" t="s">
        <v>284</v>
      </c>
      <c r="I83" s="25" t="s">
        <v>266</v>
      </c>
      <c r="J83" s="16" t="s">
        <v>285</v>
      </c>
    </row>
    <row r="84" spans="1:10" x14ac:dyDescent="0.25">
      <c r="A84" s="16">
        <f t="shared" si="1"/>
        <v>77</v>
      </c>
      <c r="B84" s="6" t="s">
        <v>104</v>
      </c>
      <c r="C84" s="13" t="s">
        <v>253</v>
      </c>
      <c r="D84" s="13" t="s">
        <v>240</v>
      </c>
      <c r="E84" s="16" t="s">
        <v>19</v>
      </c>
      <c r="F84" s="16" t="s">
        <v>217</v>
      </c>
      <c r="H84" s="21" t="s">
        <v>284</v>
      </c>
      <c r="I84" s="25" t="s">
        <v>266</v>
      </c>
      <c r="J84" s="16" t="s">
        <v>286</v>
      </c>
    </row>
    <row r="85" spans="1:10" x14ac:dyDescent="0.25">
      <c r="A85" s="16">
        <f t="shared" si="1"/>
        <v>78</v>
      </c>
      <c r="B85" s="6" t="s">
        <v>105</v>
      </c>
      <c r="C85" s="13" t="s">
        <v>254</v>
      </c>
      <c r="D85" s="13" t="s">
        <v>239</v>
      </c>
      <c r="E85" s="16" t="s">
        <v>19</v>
      </c>
      <c r="F85" s="16" t="s">
        <v>217</v>
      </c>
      <c r="H85" s="21" t="s">
        <v>284</v>
      </c>
      <c r="I85" s="25" t="s">
        <v>266</v>
      </c>
      <c r="J85" s="16" t="s">
        <v>287</v>
      </c>
    </row>
    <row r="86" spans="1:10" x14ac:dyDescent="0.25">
      <c r="A86" s="16">
        <f t="shared" si="1"/>
        <v>79</v>
      </c>
      <c r="B86" s="6" t="s">
        <v>106</v>
      </c>
      <c r="C86" s="13" t="s">
        <v>255</v>
      </c>
      <c r="D86" s="13"/>
      <c r="E86" s="16" t="s">
        <v>19</v>
      </c>
      <c r="F86" s="16"/>
      <c r="I86" s="25" t="s">
        <v>264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25" t="s">
        <v>264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25" t="s">
        <v>264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25" t="s">
        <v>264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25" t="s">
        <v>264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25" t="s">
        <v>264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218</v>
      </c>
      <c r="I92" s="25" t="s">
        <v>266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218</v>
      </c>
      <c r="I93" s="25" t="s">
        <v>266</v>
      </c>
      <c r="J93" s="30" t="s">
        <v>295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25" t="s">
        <v>264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25" t="s">
        <v>264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I96" s="25" t="s">
        <v>264</v>
      </c>
    </row>
    <row r="97" spans="1:10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25" t="s">
        <v>264</v>
      </c>
    </row>
    <row r="98" spans="1:10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25" t="s">
        <v>264</v>
      </c>
    </row>
    <row r="99" spans="1:10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25" t="s">
        <v>264</v>
      </c>
    </row>
    <row r="100" spans="1:10" x14ac:dyDescent="0.25">
      <c r="A100" s="16">
        <f t="shared" si="1"/>
        <v>93</v>
      </c>
      <c r="B100" s="6" t="s">
        <v>119</v>
      </c>
      <c r="C100" s="13" t="s">
        <v>155</v>
      </c>
      <c r="D100" s="20" t="s">
        <v>185</v>
      </c>
      <c r="E100" s="16" t="s">
        <v>19</v>
      </c>
      <c r="F100" s="16" t="s">
        <v>217</v>
      </c>
      <c r="I100" s="25" t="s">
        <v>266</v>
      </c>
      <c r="J100" s="16" t="s">
        <v>185</v>
      </c>
    </row>
    <row r="101" spans="1:10" x14ac:dyDescent="0.25">
      <c r="A101" s="16">
        <f t="shared" si="1"/>
        <v>94</v>
      </c>
      <c r="B101" s="6" t="s">
        <v>120</v>
      </c>
      <c r="C101" s="13" t="s">
        <v>156</v>
      </c>
      <c r="D101" s="20" t="s">
        <v>186</v>
      </c>
      <c r="E101" s="16" t="s">
        <v>19</v>
      </c>
      <c r="F101" s="16" t="s">
        <v>217</v>
      </c>
      <c r="I101" s="25" t="s">
        <v>266</v>
      </c>
      <c r="J101" s="16" t="s">
        <v>186</v>
      </c>
    </row>
    <row r="102" spans="1:10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  <c r="I102" s="25" t="s">
        <v>264</v>
      </c>
      <c r="J102" s="16"/>
    </row>
    <row r="103" spans="1:10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  <c r="I103" s="25" t="s">
        <v>264</v>
      </c>
      <c r="J103" s="16"/>
    </row>
    <row r="104" spans="1:10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  <c r="I104" s="25" t="s">
        <v>264</v>
      </c>
      <c r="J104" s="16"/>
    </row>
    <row r="105" spans="1:10" x14ac:dyDescent="0.25">
      <c r="A105" s="16">
        <f t="shared" si="1"/>
        <v>98</v>
      </c>
      <c r="B105" s="6" t="s">
        <v>124</v>
      </c>
      <c r="C105" s="13" t="s">
        <v>160</v>
      </c>
      <c r="D105" s="20" t="s">
        <v>189</v>
      </c>
      <c r="E105" s="16" t="s">
        <v>19</v>
      </c>
      <c r="F105" s="16" t="s">
        <v>217</v>
      </c>
      <c r="I105" s="25" t="s">
        <v>266</v>
      </c>
      <c r="J105" s="16" t="s">
        <v>189</v>
      </c>
    </row>
    <row r="106" spans="1:10" x14ac:dyDescent="0.25">
      <c r="A106" s="16">
        <f t="shared" si="1"/>
        <v>99</v>
      </c>
      <c r="B106" s="6" t="s">
        <v>125</v>
      </c>
      <c r="C106" s="13" t="s">
        <v>161</v>
      </c>
      <c r="D106" s="20" t="s">
        <v>190</v>
      </c>
      <c r="E106" s="16" t="s">
        <v>19</v>
      </c>
      <c r="F106" s="16" t="s">
        <v>217</v>
      </c>
      <c r="I106" s="25" t="s">
        <v>266</v>
      </c>
      <c r="J106" s="16" t="s">
        <v>190</v>
      </c>
    </row>
    <row r="107" spans="1:10" x14ac:dyDescent="0.25">
      <c r="A107" s="16">
        <v>100</v>
      </c>
      <c r="B107" s="6" t="s">
        <v>126</v>
      </c>
      <c r="C107" s="13" t="s">
        <v>162</v>
      </c>
      <c r="D107" s="20" t="s">
        <v>231</v>
      </c>
      <c r="E107" s="16" t="s">
        <v>19</v>
      </c>
      <c r="F107" s="16" t="s">
        <v>217</v>
      </c>
      <c r="I107" s="25" t="s">
        <v>266</v>
      </c>
      <c r="J107" s="16" t="s">
        <v>231</v>
      </c>
    </row>
    <row r="108" spans="1:10" x14ac:dyDescent="0.25">
      <c r="B108" s="6"/>
      <c r="E108" s="2"/>
      <c r="F108" s="2"/>
    </row>
    <row r="109" spans="1:10" x14ac:dyDescent="0.25">
      <c r="B109" s="6"/>
      <c r="E109" s="2"/>
      <c r="F109" s="2"/>
    </row>
    <row r="110" spans="1:10" x14ac:dyDescent="0.25">
      <c r="B110" s="6"/>
      <c r="E110" s="2"/>
      <c r="F110" s="2"/>
    </row>
    <row r="111" spans="1:10" x14ac:dyDescent="0.25">
      <c r="B111" s="6"/>
      <c r="E111" s="2"/>
      <c r="F111" s="2"/>
    </row>
    <row r="112" spans="1:10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abSelected="1" topLeftCell="A34" workbookViewId="0">
      <selection activeCell="E32" sqref="E32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297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279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298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242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243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C20" s="9" t="s">
        <v>19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291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299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281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209</v>
      </c>
      <c r="F29" s="3"/>
      <c r="G29" s="10">
        <v>8</v>
      </c>
      <c r="H29" s="10" t="s">
        <v>19</v>
      </c>
      <c r="I29" s="10">
        <v>68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246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286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287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/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231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228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229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230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225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224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237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2016-05-17T18:44:55Z</cp:lastPrinted>
  <dcterms:created xsi:type="dcterms:W3CDTF">2015-03-02T21:17:49Z</dcterms:created>
  <dcterms:modified xsi:type="dcterms:W3CDTF">2018-02-22T01:15:03Z</dcterms:modified>
</cp:coreProperties>
</file>