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pwell forecast\"/>
    </mc:Choice>
  </mc:AlternateContent>
  <bookViews>
    <workbookView xWindow="405" yWindow="75" windowWidth="22020" windowHeight="6585"/>
  </bookViews>
  <sheets>
    <sheet name="Sheet1" sheetId="1" r:id="rId1"/>
    <sheet name="Sheet2" sheetId="2" r:id="rId2"/>
    <sheet name="Sheet3" sheetId="3" r:id="rId3"/>
  </sheets>
  <calcPr calcId="152511" iterateDelta="1E-4"/>
</workbook>
</file>

<file path=xl/calcChain.xml><?xml version="1.0" encoding="utf-8"?>
<calcChain xmlns="http://schemas.openxmlformats.org/spreadsheetml/2006/main">
  <c r="N9" i="1" l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CC123" i="1" l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I123" i="1"/>
  <c r="H123" i="1"/>
  <c r="G123" i="1"/>
  <c r="F123" i="1"/>
  <c r="E123" i="1"/>
  <c r="D123" i="1"/>
  <c r="C123" i="1"/>
  <c r="B123" i="1"/>
  <c r="A123" i="1"/>
</calcChain>
</file>

<file path=xl/sharedStrings.xml><?xml version="1.0" encoding="utf-8"?>
<sst xmlns="http://schemas.openxmlformats.org/spreadsheetml/2006/main" count="886" uniqueCount="409">
  <si>
    <t>Field Definition = $Tx</t>
  </si>
  <si>
    <t>Timestamp</t>
  </si>
  <si>
    <t>co2_x_out</t>
  </si>
  <si>
    <t>n2_x_out</t>
  </si>
  <si>
    <t>air_x_out</t>
  </si>
  <si>
    <t>ph_sp_offset</t>
  </si>
  <si>
    <t>o2_sp_offset</t>
  </si>
  <si>
    <t>pH_PID_P</t>
  </si>
  <si>
    <t>pH_PID_I</t>
  </si>
  <si>
    <t>pH_PID_D</t>
  </si>
  <si>
    <t>O2_PID_P</t>
  </si>
  <si>
    <t>O2_PID_I</t>
  </si>
  <si>
    <t>O2_PID_D</t>
  </si>
  <si>
    <t>Control_mode</t>
  </si>
  <si>
    <t>O2_FB</t>
  </si>
  <si>
    <t>pH_FB</t>
  </si>
  <si>
    <t>Man_pH_SP</t>
  </si>
  <si>
    <t>Man_O2_SP</t>
  </si>
  <si>
    <t>Man_T_SP</t>
  </si>
  <si>
    <t>Man_pH_Cont</t>
  </si>
  <si>
    <t>Man_O2_Cont</t>
  </si>
  <si>
    <t>Man_N2_Cont</t>
  </si>
  <si>
    <t>Date/Time</t>
  </si>
  <si>
    <t>pH SP Conditioning Tank</t>
  </si>
  <si>
    <t>O2 SP Conditioning Tank</t>
  </si>
  <si>
    <t>O2 Conditioning Tank</t>
  </si>
  <si>
    <t>CO2 Volts</t>
  </si>
  <si>
    <t>N2 Volts</t>
  </si>
  <si>
    <t>O2 Volts</t>
  </si>
  <si>
    <t>pH SP Offset</t>
  </si>
  <si>
    <t>O2 SP Offset</t>
  </si>
  <si>
    <t>Temp SP Offset</t>
  </si>
  <si>
    <t>pH PID-P</t>
  </si>
  <si>
    <t>pH PID-I</t>
  </si>
  <si>
    <t>pH PID-D</t>
  </si>
  <si>
    <t>O2 PID-P</t>
  </si>
  <si>
    <t>O2 PID-I</t>
  </si>
  <si>
    <t>O2 PID-D</t>
  </si>
  <si>
    <t>Gas Control Mode (on/off)</t>
  </si>
  <si>
    <t>Manual pH SP</t>
  </si>
  <si>
    <t>Manual O2 SP</t>
  </si>
  <si>
    <t>Manual Temp SP</t>
  </si>
  <si>
    <t>O2 Feedback (Cond.=F, Exp.=T)</t>
  </si>
  <si>
    <t>pH Feedback (Cond. = F, Exp. = T)</t>
  </si>
  <si>
    <t>Manual CO2 Volts</t>
  </si>
  <si>
    <t>Manual O2 Volts</t>
  </si>
  <si>
    <t>Manual N2 Volts</t>
  </si>
  <si>
    <t>Start Sched toggle</t>
  </si>
  <si>
    <t>T/F</t>
  </si>
  <si>
    <t>Start Schedule (on/off)</t>
  </si>
  <si>
    <t>Periods per cycle</t>
  </si>
  <si>
    <t>Current period</t>
  </si>
  <si>
    <t>Current Period</t>
  </si>
  <si>
    <t>Cycle Minutes</t>
  </si>
  <si>
    <t>Cycle minutes</t>
  </si>
  <si>
    <t>Cycles done</t>
  </si>
  <si>
    <t>Cycle portion</t>
  </si>
  <si>
    <t>Cycle Start Time</t>
  </si>
  <si>
    <t>Time Started</t>
  </si>
  <si>
    <t>Upwelling Schedule File path</t>
  </si>
  <si>
    <t>pH Cond. Tank slope</t>
  </si>
  <si>
    <t>Logger Interval (secs)</t>
  </si>
  <si>
    <t>pH Cond. Tank Intercept</t>
  </si>
  <si>
    <t>O2 Cond. Tank slope</t>
  </si>
  <si>
    <t>O2 Cond. Tank Intercept</t>
  </si>
  <si>
    <t>pH Exp. Tank slope</t>
  </si>
  <si>
    <t>pH Exp. Tank Intercept</t>
  </si>
  <si>
    <t>O2 Exp. Tank slope</t>
  </si>
  <si>
    <t>O2 Exp. Tank Intercept</t>
  </si>
  <si>
    <t>pH Cond. Serial Number</t>
  </si>
  <si>
    <t>O2 Cond. Serial Number</t>
  </si>
  <si>
    <t>pH Exp. Serial Number</t>
  </si>
  <si>
    <t>O2 Exp. Serial Number</t>
  </si>
  <si>
    <t>Temp. Cond. Tank offset</t>
  </si>
  <si>
    <t>Temp. Cond. Tank hysteresis</t>
  </si>
  <si>
    <t>Temp. Exp. Tank offset</t>
  </si>
  <si>
    <t>Temp. Exp. Tank hysteresis</t>
  </si>
  <si>
    <t>Temp. Bath Tank offset</t>
  </si>
  <si>
    <t>Temp. Bath Tank hysteresis</t>
  </si>
  <si>
    <t>Logging Interval (seconds)</t>
  </si>
  <si>
    <t>Conditioning Tank Heater  (on/off)</t>
  </si>
  <si>
    <t>Bath Heater (on/off)</t>
  </si>
  <si>
    <t>Configuration File Path</t>
  </si>
  <si>
    <t>config file path</t>
  </si>
  <si>
    <t>c1_h</t>
  </si>
  <si>
    <t>b1_h</t>
  </si>
  <si>
    <t>pHbufsec</t>
  </si>
  <si>
    <t>O2bufsec</t>
  </si>
  <si>
    <t>O2 Sensor Lag Period (sec)</t>
  </si>
  <si>
    <t>pH Sensor Lag Period (sec)</t>
  </si>
  <si>
    <t>pH Data Buffer Period (sec)</t>
  </si>
  <si>
    <t>O2 Data Buffer Period (sec)</t>
  </si>
  <si>
    <t>pHlagsec</t>
  </si>
  <si>
    <t>O2lagsec</t>
  </si>
  <si>
    <t>Use Predicted pH for Control (on/off)</t>
  </si>
  <si>
    <t>PHCpredDH</t>
  </si>
  <si>
    <t>O2CpredDH</t>
  </si>
  <si>
    <t>Use Predicted O2 for Control (on/off)</t>
  </si>
  <si>
    <t>Predicted pH Value</t>
  </si>
  <si>
    <t>pHCpredicted</t>
  </si>
  <si>
    <t>Predicted O2 Value</t>
  </si>
  <si>
    <t>O2Cpredicted</t>
  </si>
  <si>
    <t>pH Cond. Tank Alarm</t>
  </si>
  <si>
    <t>pH Exp. Tank Alarm</t>
  </si>
  <si>
    <t>O2 Cond. Tank Alarm</t>
  </si>
  <si>
    <t>O2 Exp. Tank Alarm</t>
  </si>
  <si>
    <t>Temperature Cond. Tank Alarm</t>
  </si>
  <si>
    <t>Temperature Exp. Tank Alarm</t>
  </si>
  <si>
    <t>Temperature Bath Alarm</t>
  </si>
  <si>
    <t>O2 Base Volts</t>
  </si>
  <si>
    <t>CO2 Base Volts</t>
  </si>
  <si>
    <t>N2 Base Volts</t>
  </si>
  <si>
    <t>O2 Volts Amp. Percent</t>
  </si>
  <si>
    <t>CO2 Volts Amp. Percent</t>
  </si>
  <si>
    <t>N2 Volts Amp. Percent</t>
  </si>
  <si>
    <t>Buffer Data (on/off)</t>
  </si>
  <si>
    <t>pH Cond. Tank Calibration Date</t>
  </si>
  <si>
    <t>pH Exp. Tank Calibration Date</t>
  </si>
  <si>
    <t>O2 Cond. Tank Calibration Date</t>
  </si>
  <si>
    <t>O2 Exp. Tank Calibration Date</t>
  </si>
  <si>
    <t>Cond pH Calibration date</t>
  </si>
  <si>
    <t>Cond. pH SN</t>
  </si>
  <si>
    <t>Cond. pH Slope</t>
  </si>
  <si>
    <t>Cond. pH Intercept</t>
  </si>
  <si>
    <t>Exp. pH SN</t>
  </si>
  <si>
    <t>Exp. pH Calibration date</t>
  </si>
  <si>
    <t>Exp. pH Slope</t>
  </si>
  <si>
    <t>Exp. pH Intercept</t>
  </si>
  <si>
    <t>Cond. O2 SN</t>
  </si>
  <si>
    <t>Cond. O2 Calibration date</t>
  </si>
  <si>
    <t>Cond. O2 Slope</t>
  </si>
  <si>
    <t>Cond. O2 Intercept</t>
  </si>
  <si>
    <t>Exp. O2 SN</t>
  </si>
  <si>
    <t>Exp. O2 Calibration date</t>
  </si>
  <si>
    <t>Exp. O2 Slope</t>
  </si>
  <si>
    <t>Exp. O2 Intercept</t>
  </si>
  <si>
    <t>Cond. Temp. Offset</t>
  </si>
  <si>
    <t>Cond. Temp. Hyst.</t>
  </si>
  <si>
    <t>Exp. Temp. Offset</t>
  </si>
  <si>
    <t>Exp. Temp. Hyst.</t>
  </si>
  <si>
    <t>Bath Temp. Offset</t>
  </si>
  <si>
    <t>Cond pH</t>
  </si>
  <si>
    <t>Exp pH</t>
  </si>
  <si>
    <t>Cond O2</t>
  </si>
  <si>
    <t>Exp O2</t>
  </si>
  <si>
    <t>Cond T</t>
  </si>
  <si>
    <t>Exp T</t>
  </si>
  <si>
    <t>H20 T</t>
  </si>
  <si>
    <t>T1_O2_AMP</t>
  </si>
  <si>
    <t>T1_CO2_AMP</t>
  </si>
  <si>
    <t>T1_N2_AMP</t>
  </si>
  <si>
    <t>O2 Base Volts DH</t>
  </si>
  <si>
    <t>CO2 Base Volts DH</t>
  </si>
  <si>
    <t>N2 Base Volts DH</t>
  </si>
  <si>
    <t>Title</t>
  </si>
  <si>
    <t>Variable</t>
  </si>
  <si>
    <t>Units</t>
  </si>
  <si>
    <t>double</t>
  </si>
  <si>
    <t>integer</t>
  </si>
  <si>
    <t>path</t>
  </si>
  <si>
    <t>text</t>
  </si>
  <si>
    <t>Category</t>
  </si>
  <si>
    <t>Date</t>
  </si>
  <si>
    <t>sensor related</t>
  </si>
  <si>
    <t>Gas control</t>
  </si>
  <si>
    <t>PID</t>
  </si>
  <si>
    <t>Feedback control</t>
  </si>
  <si>
    <t>Manual Conitrol</t>
  </si>
  <si>
    <t>Schedule</t>
  </si>
  <si>
    <t>Config file</t>
  </si>
  <si>
    <t>Heater</t>
  </si>
  <si>
    <t>Predictsion</t>
  </si>
  <si>
    <t>Alarms</t>
  </si>
  <si>
    <t>Gas Control</t>
  </si>
  <si>
    <t>Index</t>
  </si>
  <si>
    <t>Order</t>
  </si>
  <si>
    <t>group</t>
  </si>
  <si>
    <t>format code</t>
  </si>
  <si>
    <t>Header</t>
  </si>
  <si>
    <t>%s</t>
  </si>
  <si>
    <t>%5.3f</t>
  </si>
  <si>
    <t>%5.0f</t>
  </si>
  <si>
    <t>%&lt;%.3X %x&gt;T</t>
  </si>
  <si>
    <t>pH Conditioning at Cond. Temp.</t>
  </si>
  <si>
    <t>pH Cond. Raw</t>
  </si>
  <si>
    <t>pH Exp. Raw</t>
  </si>
  <si>
    <t>cond_ph_sp</t>
  </si>
  <si>
    <t>cond_ph_at cT</t>
  </si>
  <si>
    <t>cond_ph_raw</t>
  </si>
  <si>
    <t>cond_o2_sp</t>
  </si>
  <si>
    <t>cond_o2</t>
  </si>
  <si>
    <t>exp_pH_raw</t>
  </si>
  <si>
    <t>cond_t_sp</t>
  </si>
  <si>
    <t>exp_pH_at_eT</t>
  </si>
  <si>
    <t>cond_T</t>
  </si>
  <si>
    <t>exp_o2</t>
  </si>
  <si>
    <t>exp_t</t>
  </si>
  <si>
    <t>bath_t</t>
  </si>
  <si>
    <t>Data buff switch</t>
  </si>
  <si>
    <t>CO2 Purge Gas (T=N2, F=Air)</t>
  </si>
  <si>
    <t>CO2 purge gas</t>
  </si>
  <si>
    <t>Cond. pH Cal. Temp.</t>
  </si>
  <si>
    <t>pH Exp. Cal. Temp.</t>
  </si>
  <si>
    <t>pH Cond. Cal. Temp.</t>
  </si>
  <si>
    <t>Exp. pH Cal. Temp.</t>
  </si>
  <si>
    <t>Day of year</t>
  </si>
  <si>
    <t>Field Definition = $Tx,</t>
  </si>
  <si>
    <t>Date/Time,</t>
  </si>
  <si>
    <t>pH SP Conditioning Tank,</t>
  </si>
  <si>
    <t>pH Conditioning at Cond. Temp.,</t>
  </si>
  <si>
    <t>pH Cond. Raw,</t>
  </si>
  <si>
    <t>O2 SP Conditioning Tank,</t>
  </si>
  <si>
    <t>O2 Conditioning Tank,</t>
  </si>
  <si>
    <t>Temp SP Cond. Tank,</t>
  </si>
  <si>
    <t>Temp C Cond. Tank,</t>
  </si>
  <si>
    <t>pH exp. At Exp. Temp.,</t>
  </si>
  <si>
    <t>pH Exp. Raw,</t>
  </si>
  <si>
    <t>pH SP Offset,</t>
  </si>
  <si>
    <t>O2 SP Offset,</t>
  </si>
  <si>
    <t>Temp SP Offset,</t>
  </si>
  <si>
    <t>Periods per cycle,</t>
  </si>
  <si>
    <t>Current period,</t>
  </si>
  <si>
    <t>Cycle Minutes,</t>
  </si>
  <si>
    <t>Cycles done,</t>
  </si>
  <si>
    <t>Cycle portion,</t>
  </si>
  <si>
    <t>Cycle Start Time,</t>
  </si>
  <si>
    <t>Time Started,</t>
  </si>
  <si>
    <t>Buffer Data (on/off),</t>
  </si>
  <si>
    <t>pH Data Buffer Period (sec),</t>
  </si>
  <si>
    <t>pH Sensor Lag Period (sec),</t>
  </si>
  <si>
    <t>Predicted pH Value,</t>
  </si>
  <si>
    <t>Use Predicted pH for Control (on/off),</t>
  </si>
  <si>
    <t>O2 Data Buffer Period (sec),</t>
  </si>
  <si>
    <t>O2 Sensor Lag Period (sec),</t>
  </si>
  <si>
    <t>Predicted O2 Value,</t>
  </si>
  <si>
    <t>Use Predicted O2 for Control (on/off),</t>
  </si>
  <si>
    <t>pH PID-P,</t>
  </si>
  <si>
    <t>pH PID-I,</t>
  </si>
  <si>
    <t>pH PID-D,</t>
  </si>
  <si>
    <t>O2 PID-P,</t>
  </si>
  <si>
    <t>O2 PID-I,</t>
  </si>
  <si>
    <t>O2 PID-D,</t>
  </si>
  <si>
    <t>CO2 Volts,</t>
  </si>
  <si>
    <t>N2 Volts,</t>
  </si>
  <si>
    <t>O2 Volts,</t>
  </si>
  <si>
    <t>Gas Control Mode (on/off),</t>
  </si>
  <si>
    <t>CO2 Purge Gas (T=N2, F=Air),</t>
  </si>
  <si>
    <t>O2 Feedback (Cond.=F, Exp.=T),</t>
  </si>
  <si>
    <t>pH Feedback (Cond. = F, Exp. = T),</t>
  </si>
  <si>
    <t>Start Schedule (on/off),</t>
  </si>
  <si>
    <t>O2 Base Volts,</t>
  </si>
  <si>
    <t>CO2 Base Volts,</t>
  </si>
  <si>
    <t>N2 Base Volts,</t>
  </si>
  <si>
    <t>O2 Volts Amp. Percent,</t>
  </si>
  <si>
    <t>CO2 Volts Amp. Percent,</t>
  </si>
  <si>
    <t>N2 Volts Amp. Percent,</t>
  </si>
  <si>
    <t>Manual pH SP,</t>
  </si>
  <si>
    <t>Manual O2 SP,</t>
  </si>
  <si>
    <t>Manual Temp SP,</t>
  </si>
  <si>
    <t>Manual CO2 Volts,</t>
  </si>
  <si>
    <t>Manual O2 Volts,</t>
  </si>
  <si>
    <t>Manual N2 Volts,</t>
  </si>
  <si>
    <t>Conditioning Tank Heater  (on/off),</t>
  </si>
  <si>
    <t>Bath Heater (on/off),</t>
  </si>
  <si>
    <t>Configuration File Path,</t>
  </si>
  <si>
    <t>Upwelling Schedule File path,</t>
  </si>
  <si>
    <t>pH Cond. Serial Number,</t>
  </si>
  <si>
    <t>pH Cond. Tank Calibration Date,</t>
  </si>
  <si>
    <t>pH Cond. Cal. Temp.,</t>
  </si>
  <si>
    <t>pH Cond. Tank slope,</t>
  </si>
  <si>
    <t>pH Cond. Tank Intercept,</t>
  </si>
  <si>
    <t>pH Exp. Serial Number,</t>
  </si>
  <si>
    <t>pH Exp. Tank Calibration Date,</t>
  </si>
  <si>
    <t>pH Exp. Cal. Temp.,</t>
  </si>
  <si>
    <t>pH Exp. Tank slope,</t>
  </si>
  <si>
    <t>pH Exp. Tank Intercept,</t>
  </si>
  <si>
    <t>O2 Cond. Serial Number,</t>
  </si>
  <si>
    <t>O2 Cond. Tank Calibration Date,</t>
  </si>
  <si>
    <t>O2 Cond. Tank slope,</t>
  </si>
  <si>
    <t>O2 Cond. Tank Intercept,</t>
  </si>
  <si>
    <t>O2 Exp. Serial Number,</t>
  </si>
  <si>
    <t>O2 Exp. Tank Calibration Date,</t>
  </si>
  <si>
    <t>O2 Exp. Tank slope,</t>
  </si>
  <si>
    <t>O2 Exp. Tank Intercept,</t>
  </si>
  <si>
    <t>Temp. Cond. Tank offset,</t>
  </si>
  <si>
    <t>Temp. Cond. Tank hysteresis,</t>
  </si>
  <si>
    <t>Temp. Exp. Tank offset,</t>
  </si>
  <si>
    <t>Temp. Exp. Tank hysteresis,</t>
  </si>
  <si>
    <t>Temp. Bath Tank offset,</t>
  </si>
  <si>
    <t>Temp. Bath Tank hysteresis,</t>
  </si>
  <si>
    <t>Logging Interval (seconds),</t>
  </si>
  <si>
    <t>pH Cond. Tank Alarm,</t>
  </si>
  <si>
    <t>pH Exp. Tank Alarm,</t>
  </si>
  <si>
    <t>O2 Cond. Tank Alarm,</t>
  </si>
  <si>
    <t>O2 Exp. Tank Alarm,</t>
  </si>
  <si>
    <t>Temperature Cond. Tank Alarm,</t>
  </si>
  <si>
    <t>Temperature Exp. Tank Alarm,</t>
  </si>
  <si>
    <t>pH Exp at T Exp</t>
  </si>
  <si>
    <t>pH Exp raw</t>
  </si>
  <si>
    <t>Temp SP Cond</t>
  </si>
  <si>
    <t>Temp Conditioning Tank</t>
  </si>
  <si>
    <t>O2 Exp tank</t>
  </si>
  <si>
    <t xml:space="preserve"> Definition = $Tx,</t>
  </si>
  <si>
    <t>Temp Exp</t>
  </si>
  <si>
    <t>temp_sp_offset</t>
  </si>
  <si>
    <t>Bath Temp. Hyst.</t>
  </si>
  <si>
    <t>pH Cond OS</t>
  </si>
  <si>
    <t>pH Exp OS</t>
  </si>
  <si>
    <t>O2 Cond OS</t>
  </si>
  <si>
    <t>O2 Exp OS</t>
  </si>
  <si>
    <t xml:space="preserve">Date/Time, </t>
  </si>
  <si>
    <t xml:space="preserve">pH SP Conditioning Tank, </t>
  </si>
  <si>
    <t xml:space="preserve">pH Conditioning at Cond. Temp., </t>
  </si>
  <si>
    <t xml:space="preserve">pH Cond. Raw, </t>
  </si>
  <si>
    <t xml:space="preserve">O2 SP Conditioning Tank, </t>
  </si>
  <si>
    <t xml:space="preserve">O2 Conditioning Tank, </t>
  </si>
  <si>
    <t xml:space="preserve">Temp SP Cond, </t>
  </si>
  <si>
    <t xml:space="preserve">Temp Conditioning Tank, </t>
  </si>
  <si>
    <t xml:space="preserve">pH Exp at T Exp, </t>
  </si>
  <si>
    <t xml:space="preserve">pH Exp raw, </t>
  </si>
  <si>
    <t xml:space="preserve">O2 Exp tank, </t>
  </si>
  <si>
    <t xml:space="preserve">Temp Exp, </t>
  </si>
  <si>
    <t xml:space="preserve">pH Exp. Raw, </t>
  </si>
  <si>
    <t xml:space="preserve">pH Cond OS, </t>
  </si>
  <si>
    <t xml:space="preserve">pH Exp OS, </t>
  </si>
  <si>
    <t xml:space="preserve">O2 Cond OS, </t>
  </si>
  <si>
    <t xml:space="preserve">O2 Exp OS, </t>
  </si>
  <si>
    <t xml:space="preserve">pH SP Offset, </t>
  </si>
  <si>
    <t xml:space="preserve">O2 SP Offset, </t>
  </si>
  <si>
    <t xml:space="preserve">Temp SP Offset, </t>
  </si>
  <si>
    <t xml:space="preserve">Periods per cycle, </t>
  </si>
  <si>
    <t xml:space="preserve">Current period, </t>
  </si>
  <si>
    <t xml:space="preserve">Cycle Minutes, </t>
  </si>
  <si>
    <t xml:space="preserve">Cycles done, </t>
  </si>
  <si>
    <t xml:space="preserve">Cycle portion, </t>
  </si>
  <si>
    <t xml:space="preserve">Cycle Start Time, </t>
  </si>
  <si>
    <t xml:space="preserve">Time Started, </t>
  </si>
  <si>
    <t xml:space="preserve">Buffer Data (on/off), </t>
  </si>
  <si>
    <t xml:space="preserve">pH Data Buffer Period (sec), </t>
  </si>
  <si>
    <t xml:space="preserve">pH Sensor Lag Period (sec), </t>
  </si>
  <si>
    <t xml:space="preserve">Predicted pH Value, </t>
  </si>
  <si>
    <t xml:space="preserve">Use Predicted pH for Control (on/off), </t>
  </si>
  <si>
    <t xml:space="preserve">O2 Data Buffer Period (sec), </t>
  </si>
  <si>
    <t xml:space="preserve">O2 Sensor Lag Period (sec), </t>
  </si>
  <si>
    <t xml:space="preserve">Predicted O2 Value, </t>
  </si>
  <si>
    <t xml:space="preserve">Use Predicted O2 for Control (on/off), </t>
  </si>
  <si>
    <t xml:space="preserve">pH PID-P, </t>
  </si>
  <si>
    <t xml:space="preserve">pH PID-I, </t>
  </si>
  <si>
    <t xml:space="preserve">pH PID-D, </t>
  </si>
  <si>
    <t xml:space="preserve">O2 PID-P, </t>
  </si>
  <si>
    <t xml:space="preserve">O2 PID-I, </t>
  </si>
  <si>
    <t xml:space="preserve">O2 PID-D, </t>
  </si>
  <si>
    <t xml:space="preserve">CO2 Volts, </t>
  </si>
  <si>
    <t xml:space="preserve">N2 Volts, </t>
  </si>
  <si>
    <t xml:space="preserve">O2 Volts, </t>
  </si>
  <si>
    <t xml:space="preserve">Gas Control Mode (on/off), </t>
  </si>
  <si>
    <t xml:space="preserve">CO2 Purge Gas (T=N2, F=Air), </t>
  </si>
  <si>
    <t xml:space="preserve">O2 Feedback (Cond.=F, Exp.=T), </t>
  </si>
  <si>
    <t xml:space="preserve">pH Feedback (Cond. = F, Exp. = T), </t>
  </si>
  <si>
    <t xml:space="preserve">Start Schedule (on/off), </t>
  </si>
  <si>
    <t xml:space="preserve">O2 Base Volts, </t>
  </si>
  <si>
    <t xml:space="preserve">CO2 Base Volts, </t>
  </si>
  <si>
    <t xml:space="preserve">N2 Base Volts, </t>
  </si>
  <si>
    <t xml:space="preserve">O2 Volts Amp. Percent, </t>
  </si>
  <si>
    <t xml:space="preserve">CO2 Volts Amp. Percent, </t>
  </si>
  <si>
    <t xml:space="preserve">N2 Volts Amp. Percent, </t>
  </si>
  <si>
    <t xml:space="preserve">Manual pH SP, </t>
  </si>
  <si>
    <t xml:space="preserve">Manual O2 SP, </t>
  </si>
  <si>
    <t xml:space="preserve">Manual Temp SP, </t>
  </si>
  <si>
    <t xml:space="preserve">Manual CO2 Volts, </t>
  </si>
  <si>
    <t xml:space="preserve">Manual O2 Volts, </t>
  </si>
  <si>
    <t xml:space="preserve">Manual N2 Volts, </t>
  </si>
  <si>
    <t xml:space="preserve">Conditioning Tank Heater  (on/off), </t>
  </si>
  <si>
    <t xml:space="preserve">Bath Heater (on/off), </t>
  </si>
  <si>
    <t xml:space="preserve">Configuration File Path, </t>
  </si>
  <si>
    <t xml:space="preserve">Upwelling Schedule File path, </t>
  </si>
  <si>
    <t xml:space="preserve">pH Cond. Serial Number, </t>
  </si>
  <si>
    <t xml:space="preserve">pH Cond. Tank Calibration Date, </t>
  </si>
  <si>
    <t xml:space="preserve">pH Cond. Cal. Temp., </t>
  </si>
  <si>
    <t xml:space="preserve">pH Cond. Tank slope, </t>
  </si>
  <si>
    <t xml:space="preserve">pH Cond. Tank Intercept, </t>
  </si>
  <si>
    <t xml:space="preserve">pH Exp. Serial Number, </t>
  </si>
  <si>
    <t xml:space="preserve">pH Exp. Tank Calibration Date, </t>
  </si>
  <si>
    <t xml:space="preserve">pH Exp. Cal. Temp., </t>
  </si>
  <si>
    <t xml:space="preserve">pH Exp. Tank slope, </t>
  </si>
  <si>
    <t xml:space="preserve">pH Exp. Tank Intercept, </t>
  </si>
  <si>
    <t xml:space="preserve">O2 Cond. Serial Number, </t>
  </si>
  <si>
    <t xml:space="preserve">O2 Cond. Tank Calibration Date, </t>
  </si>
  <si>
    <t xml:space="preserve">O2 Cond. Tank slope, </t>
  </si>
  <si>
    <t xml:space="preserve">O2 Cond. Tank Intercept, </t>
  </si>
  <si>
    <t xml:space="preserve">O2 Exp. Serial Number, </t>
  </si>
  <si>
    <t xml:space="preserve">O2 Exp. Tank Calibration Date, </t>
  </si>
  <si>
    <t xml:space="preserve">O2 Exp. Tank slope, </t>
  </si>
  <si>
    <t xml:space="preserve">O2 Exp. Tank Intercept, </t>
  </si>
  <si>
    <t xml:space="preserve">Temp. Cond. Tank offset, </t>
  </si>
  <si>
    <t xml:space="preserve">Temp. Cond. Tank hysteresis, </t>
  </si>
  <si>
    <t xml:space="preserve">Temp. Exp. Tank offset, </t>
  </si>
  <si>
    <t xml:space="preserve">Temp. Exp. Tank hysteresis, </t>
  </si>
  <si>
    <t xml:space="preserve">Temp. Bath Tank offset, </t>
  </si>
  <si>
    <t xml:space="preserve">Temp. Bath Tank hysteresis, </t>
  </si>
  <si>
    <t xml:space="preserve">Logging Interval (seconds), </t>
  </si>
  <si>
    <t xml:space="preserve">pH Cond. Tank Alarm, </t>
  </si>
  <si>
    <t xml:space="preserve">pH Exp. Tank Alarm, </t>
  </si>
  <si>
    <t xml:space="preserve">O2 Cond. Tank Alarm, </t>
  </si>
  <si>
    <t xml:space="preserve">O2 Exp. Tank Alarm, </t>
  </si>
  <si>
    <t xml:space="preserve">Temperature Cond. Tank Alarm, </t>
  </si>
  <si>
    <t xml:space="preserve">Temperature Exp. Tank Alarm, </t>
  </si>
  <si>
    <t xml:space="preserve">Temperature Bath Alarm, </t>
  </si>
  <si>
    <t xml:space="preserve">Day of year,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</si>
</sst>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A123"/>
  <sheetViews>
    <sheetView tabSelected="1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29" sqref="F29"/>
    </sheetView>
  </sheetViews>
  <sheetFormatPr defaultColWidth="11.5703125" defaultRowHeight="15" x14ac:dyDescent="0.25"/>
  <cols>
    <col min="1" max="1" width="11.5703125" customWidth="1"/>
    <col min="2" max="4" width="11.5703125" hidden="1" customWidth="1"/>
    <col min="5" max="5" width="20.7109375" hidden="1" customWidth="1"/>
    <col min="6" max="6" width="31.28515625" customWidth="1"/>
    <col min="7" max="7" width="33.140625" customWidth="1"/>
  </cols>
  <sheetData>
    <row r="2" spans="2:105" hidden="1" x14ac:dyDescent="0.25"/>
    <row r="3" spans="2:105" hidden="1" x14ac:dyDescent="0.25">
      <c r="K3" t="s">
        <v>302</v>
      </c>
      <c r="L3" t="s">
        <v>207</v>
      </c>
      <c r="M3" t="s">
        <v>208</v>
      </c>
      <c r="N3" t="s">
        <v>209</v>
      </c>
      <c r="O3" t="s">
        <v>210</v>
      </c>
      <c r="P3" t="s">
        <v>211</v>
      </c>
      <c r="Q3" t="s">
        <v>212</v>
      </c>
      <c r="R3" t="s">
        <v>213</v>
      </c>
      <c r="S3" t="s">
        <v>214</v>
      </c>
      <c r="T3" t="s">
        <v>215</v>
      </c>
      <c r="U3" t="s">
        <v>216</v>
      </c>
      <c r="V3" t="s">
        <v>214</v>
      </c>
      <c r="W3" t="s">
        <v>215</v>
      </c>
      <c r="X3" t="s">
        <v>216</v>
      </c>
      <c r="Y3" t="s">
        <v>217</v>
      </c>
      <c r="Z3" t="s">
        <v>218</v>
      </c>
      <c r="AA3" t="s">
        <v>219</v>
      </c>
      <c r="AB3" t="s">
        <v>220</v>
      </c>
      <c r="AC3" t="s">
        <v>221</v>
      </c>
      <c r="AD3" t="s">
        <v>222</v>
      </c>
      <c r="AE3" t="s">
        <v>223</v>
      </c>
      <c r="AF3" t="s">
        <v>224</v>
      </c>
      <c r="AG3" t="s">
        <v>225</v>
      </c>
      <c r="AH3" t="s">
        <v>226</v>
      </c>
      <c r="AI3" t="s">
        <v>227</v>
      </c>
      <c r="AJ3" t="s">
        <v>228</v>
      </c>
      <c r="AK3" t="s">
        <v>229</v>
      </c>
      <c r="AL3" t="s">
        <v>230</v>
      </c>
      <c r="AM3" t="s">
        <v>231</v>
      </c>
      <c r="AN3" t="s">
        <v>232</v>
      </c>
      <c r="AO3" t="s">
        <v>233</v>
      </c>
      <c r="AP3" t="s">
        <v>234</v>
      </c>
      <c r="AQ3" t="s">
        <v>235</v>
      </c>
      <c r="AR3" t="s">
        <v>236</v>
      </c>
      <c r="AS3" t="s">
        <v>237</v>
      </c>
      <c r="AT3" t="s">
        <v>238</v>
      </c>
      <c r="AU3" t="s">
        <v>239</v>
      </c>
      <c r="AV3" t="s">
        <v>240</v>
      </c>
      <c r="AW3" t="s">
        <v>241</v>
      </c>
      <c r="AX3" t="s">
        <v>242</v>
      </c>
      <c r="AY3" t="s">
        <v>243</v>
      </c>
      <c r="AZ3" t="s">
        <v>244</v>
      </c>
      <c r="BA3" t="s">
        <v>245</v>
      </c>
      <c r="BB3" t="s">
        <v>246</v>
      </c>
      <c r="BC3" t="s">
        <v>247</v>
      </c>
      <c r="BD3" t="s">
        <v>248</v>
      </c>
      <c r="BE3" t="s">
        <v>249</v>
      </c>
      <c r="BF3" t="s">
        <v>250</v>
      </c>
      <c r="BG3" t="s">
        <v>251</v>
      </c>
      <c r="BH3" t="s">
        <v>252</v>
      </c>
      <c r="BI3" t="s">
        <v>253</v>
      </c>
      <c r="BJ3" t="s">
        <v>254</v>
      </c>
      <c r="BK3" t="s">
        <v>255</v>
      </c>
      <c r="BL3" t="s">
        <v>256</v>
      </c>
      <c r="BM3" t="s">
        <v>257</v>
      </c>
      <c r="BN3" t="s">
        <v>258</v>
      </c>
      <c r="BO3" t="s">
        <v>259</v>
      </c>
      <c r="BP3" t="s">
        <v>260</v>
      </c>
      <c r="BQ3" t="s">
        <v>261</v>
      </c>
      <c r="BR3" t="s">
        <v>262</v>
      </c>
      <c r="BS3" t="s">
        <v>263</v>
      </c>
      <c r="BT3" t="s">
        <v>264</v>
      </c>
      <c r="BU3" t="s">
        <v>265</v>
      </c>
      <c r="BV3" t="s">
        <v>266</v>
      </c>
      <c r="BW3" t="s">
        <v>267</v>
      </c>
      <c r="BX3" t="s">
        <v>268</v>
      </c>
      <c r="BY3" t="s">
        <v>269</v>
      </c>
      <c r="BZ3" t="s">
        <v>270</v>
      </c>
      <c r="CA3" t="s">
        <v>271</v>
      </c>
      <c r="CB3" t="s">
        <v>272</v>
      </c>
      <c r="CC3" t="s">
        <v>273</v>
      </c>
      <c r="CD3" t="s">
        <v>274</v>
      </c>
      <c r="CE3" t="s">
        <v>275</v>
      </c>
      <c r="CF3" t="s">
        <v>276</v>
      </c>
      <c r="CG3" t="s">
        <v>277</v>
      </c>
      <c r="CH3" t="s">
        <v>278</v>
      </c>
      <c r="CI3" t="s">
        <v>279</v>
      </c>
      <c r="CJ3" t="s">
        <v>280</v>
      </c>
      <c r="CK3" t="s">
        <v>281</v>
      </c>
      <c r="CL3" t="s">
        <v>282</v>
      </c>
      <c r="CM3" t="s">
        <v>283</v>
      </c>
      <c r="CN3" t="s">
        <v>284</v>
      </c>
      <c r="CO3" t="s">
        <v>285</v>
      </c>
      <c r="CP3" t="s">
        <v>286</v>
      </c>
      <c r="CQ3" t="s">
        <v>287</v>
      </c>
      <c r="CR3" t="s">
        <v>288</v>
      </c>
      <c r="CS3" t="s">
        <v>289</v>
      </c>
      <c r="CT3" t="s">
        <v>290</v>
      </c>
      <c r="CU3" t="s">
        <v>291</v>
      </c>
      <c r="CV3" t="s">
        <v>292</v>
      </c>
      <c r="CW3" t="s">
        <v>293</v>
      </c>
      <c r="CX3" t="s">
        <v>294</v>
      </c>
      <c r="CY3" t="s">
        <v>295</v>
      </c>
      <c r="CZ3" t="s">
        <v>296</v>
      </c>
      <c r="DA3" t="s">
        <v>108</v>
      </c>
    </row>
    <row r="4" spans="2:105" hidden="1" x14ac:dyDescent="0.25"/>
    <row r="5" spans="2:105" hidden="1" x14ac:dyDescent="0.25"/>
    <row r="7" spans="2:105" x14ac:dyDescent="0.25">
      <c r="G7" t="s">
        <v>0</v>
      </c>
    </row>
    <row r="8" spans="2:105" x14ac:dyDescent="0.25">
      <c r="B8" t="s">
        <v>176</v>
      </c>
      <c r="C8" t="s">
        <v>174</v>
      </c>
      <c r="D8" t="s">
        <v>175</v>
      </c>
      <c r="E8" t="s">
        <v>161</v>
      </c>
      <c r="F8" t="s">
        <v>154</v>
      </c>
      <c r="G8" t="s">
        <v>155</v>
      </c>
      <c r="H8" t="s">
        <v>156</v>
      </c>
      <c r="I8" t="s">
        <v>177</v>
      </c>
    </row>
    <row r="9" spans="2:105" x14ac:dyDescent="0.25">
      <c r="E9" t="s">
        <v>178</v>
      </c>
      <c r="I9" t="s">
        <v>179</v>
      </c>
      <c r="N9" t="b">
        <f>(F9=K9)</f>
        <v>1</v>
      </c>
    </row>
    <row r="10" spans="2:105" x14ac:dyDescent="0.25">
      <c r="B10">
        <v>1</v>
      </c>
      <c r="C10">
        <v>1</v>
      </c>
      <c r="D10">
        <v>1</v>
      </c>
      <c r="E10" t="s">
        <v>162</v>
      </c>
      <c r="F10" s="1" t="s">
        <v>22</v>
      </c>
      <c r="G10" t="s">
        <v>1</v>
      </c>
      <c r="H10" t="s">
        <v>1</v>
      </c>
      <c r="I10" t="s">
        <v>182</v>
      </c>
      <c r="K10" t="s">
        <v>310</v>
      </c>
      <c r="N10" t="b">
        <f t="shared" ref="N10:N77" si="0">(F10=K10)</f>
        <v>0</v>
      </c>
    </row>
    <row r="11" spans="2:105" x14ac:dyDescent="0.25">
      <c r="B11">
        <v>1</v>
      </c>
      <c r="C11">
        <v>2</v>
      </c>
      <c r="D11">
        <v>1</v>
      </c>
      <c r="E11" t="s">
        <v>163</v>
      </c>
      <c r="F11" s="1" t="s">
        <v>23</v>
      </c>
      <c r="G11" t="s">
        <v>186</v>
      </c>
      <c r="H11" t="s">
        <v>157</v>
      </c>
      <c r="I11" t="s">
        <v>180</v>
      </c>
      <c r="K11" t="s">
        <v>311</v>
      </c>
      <c r="N11" t="b">
        <f t="shared" si="0"/>
        <v>0</v>
      </c>
    </row>
    <row r="12" spans="2:105" x14ac:dyDescent="0.25">
      <c r="B12">
        <v>1</v>
      </c>
      <c r="C12">
        <v>3</v>
      </c>
      <c r="D12">
        <v>2</v>
      </c>
      <c r="E12" t="s">
        <v>163</v>
      </c>
      <c r="F12" s="1" t="s">
        <v>183</v>
      </c>
      <c r="G12" t="s">
        <v>187</v>
      </c>
      <c r="H12" t="s">
        <v>157</v>
      </c>
      <c r="I12" t="s">
        <v>180</v>
      </c>
      <c r="K12" t="s">
        <v>312</v>
      </c>
      <c r="N12" t="b">
        <f t="shared" si="0"/>
        <v>0</v>
      </c>
    </row>
    <row r="13" spans="2:105" x14ac:dyDescent="0.25">
      <c r="B13">
        <v>1</v>
      </c>
      <c r="C13">
        <v>4</v>
      </c>
      <c r="D13">
        <v>2</v>
      </c>
      <c r="E13" t="s">
        <v>163</v>
      </c>
      <c r="F13" s="1" t="s">
        <v>184</v>
      </c>
      <c r="G13" t="s">
        <v>188</v>
      </c>
      <c r="H13" t="s">
        <v>157</v>
      </c>
      <c r="I13" t="s">
        <v>180</v>
      </c>
      <c r="K13" t="s">
        <v>313</v>
      </c>
      <c r="N13" t="b">
        <f t="shared" si="0"/>
        <v>0</v>
      </c>
    </row>
    <row r="14" spans="2:105" x14ac:dyDescent="0.25">
      <c r="B14">
        <v>1</v>
      </c>
      <c r="C14">
        <v>5</v>
      </c>
      <c r="D14">
        <v>5</v>
      </c>
      <c r="E14" t="s">
        <v>163</v>
      </c>
      <c r="F14" s="1" t="s">
        <v>24</v>
      </c>
      <c r="G14" t="s">
        <v>189</v>
      </c>
      <c r="H14" t="s">
        <v>157</v>
      </c>
      <c r="I14" t="s">
        <v>180</v>
      </c>
      <c r="K14" t="s">
        <v>314</v>
      </c>
      <c r="N14" t="b">
        <f t="shared" si="0"/>
        <v>0</v>
      </c>
    </row>
    <row r="15" spans="2:105" x14ac:dyDescent="0.25">
      <c r="B15">
        <v>1</v>
      </c>
      <c r="C15">
        <v>6</v>
      </c>
      <c r="D15">
        <v>6</v>
      </c>
      <c r="E15" t="s">
        <v>163</v>
      </c>
      <c r="F15" s="1" t="s">
        <v>25</v>
      </c>
      <c r="G15" t="s">
        <v>190</v>
      </c>
      <c r="H15" t="s">
        <v>157</v>
      </c>
      <c r="I15" t="s">
        <v>180</v>
      </c>
      <c r="K15" t="s">
        <v>315</v>
      </c>
      <c r="N15" t="b">
        <f t="shared" si="0"/>
        <v>0</v>
      </c>
    </row>
    <row r="16" spans="2:105" x14ac:dyDescent="0.25">
      <c r="B16">
        <v>1</v>
      </c>
      <c r="C16">
        <v>7</v>
      </c>
      <c r="D16">
        <v>9</v>
      </c>
      <c r="E16" t="s">
        <v>163</v>
      </c>
      <c r="F16" s="1" t="s">
        <v>299</v>
      </c>
      <c r="G16" t="s">
        <v>192</v>
      </c>
      <c r="H16" t="s">
        <v>157</v>
      </c>
      <c r="I16" t="s">
        <v>180</v>
      </c>
      <c r="K16" t="s">
        <v>316</v>
      </c>
      <c r="N16" t="b">
        <f t="shared" si="0"/>
        <v>0</v>
      </c>
    </row>
    <row r="17" spans="2:14" x14ac:dyDescent="0.25">
      <c r="C17">
        <v>8</v>
      </c>
      <c r="E17" t="s">
        <v>163</v>
      </c>
      <c r="F17" s="1" t="s">
        <v>300</v>
      </c>
      <c r="G17" t="s">
        <v>194</v>
      </c>
      <c r="H17" t="s">
        <v>157</v>
      </c>
      <c r="I17" t="s">
        <v>180</v>
      </c>
      <c r="K17" t="s">
        <v>317</v>
      </c>
      <c r="N17" t="b">
        <f t="shared" si="0"/>
        <v>0</v>
      </c>
    </row>
    <row r="18" spans="2:14" x14ac:dyDescent="0.25">
      <c r="B18">
        <v>1</v>
      </c>
      <c r="C18">
        <v>9</v>
      </c>
      <c r="D18">
        <v>3</v>
      </c>
      <c r="E18" t="s">
        <v>163</v>
      </c>
      <c r="F18" s="1" t="s">
        <v>297</v>
      </c>
      <c r="G18" t="s">
        <v>193</v>
      </c>
      <c r="H18" t="s">
        <v>157</v>
      </c>
      <c r="I18" t="s">
        <v>180</v>
      </c>
      <c r="K18" t="s">
        <v>318</v>
      </c>
      <c r="N18" t="b">
        <f t="shared" si="0"/>
        <v>0</v>
      </c>
    </row>
    <row r="19" spans="2:14" x14ac:dyDescent="0.25">
      <c r="B19">
        <v>1</v>
      </c>
      <c r="C19">
        <v>10</v>
      </c>
      <c r="D19">
        <v>3</v>
      </c>
      <c r="E19" t="s">
        <v>163</v>
      </c>
      <c r="F19" s="1" t="s">
        <v>298</v>
      </c>
      <c r="G19" t="s">
        <v>191</v>
      </c>
      <c r="H19" t="s">
        <v>157</v>
      </c>
      <c r="I19" t="s">
        <v>180</v>
      </c>
      <c r="K19" t="s">
        <v>319</v>
      </c>
      <c r="N19" t="b">
        <f t="shared" si="0"/>
        <v>0</v>
      </c>
    </row>
    <row r="20" spans="2:14" x14ac:dyDescent="0.25">
      <c r="B20">
        <v>1</v>
      </c>
      <c r="C20">
        <v>11</v>
      </c>
      <c r="D20">
        <v>10</v>
      </c>
      <c r="E20" t="s">
        <v>163</v>
      </c>
      <c r="F20" s="1" t="s">
        <v>301</v>
      </c>
      <c r="G20" t="s">
        <v>195</v>
      </c>
      <c r="H20" t="s">
        <v>157</v>
      </c>
      <c r="I20" t="s">
        <v>180</v>
      </c>
      <c r="K20" t="s">
        <v>320</v>
      </c>
      <c r="N20" t="b">
        <f t="shared" si="0"/>
        <v>0</v>
      </c>
    </row>
    <row r="21" spans="2:14" x14ac:dyDescent="0.25">
      <c r="B21">
        <v>1</v>
      </c>
      <c r="C21">
        <v>12</v>
      </c>
      <c r="D21">
        <v>3</v>
      </c>
      <c r="E21" t="s">
        <v>163</v>
      </c>
      <c r="F21" s="1" t="s">
        <v>303</v>
      </c>
      <c r="G21" t="s">
        <v>196</v>
      </c>
      <c r="H21" t="s">
        <v>157</v>
      </c>
      <c r="I21" t="s">
        <v>180</v>
      </c>
      <c r="K21" t="s">
        <v>321</v>
      </c>
      <c r="N21" t="b">
        <f t="shared" si="0"/>
        <v>0</v>
      </c>
    </row>
    <row r="22" spans="2:14" x14ac:dyDescent="0.25">
      <c r="B22">
        <v>1</v>
      </c>
      <c r="C22">
        <v>13</v>
      </c>
      <c r="D22">
        <v>3</v>
      </c>
      <c r="E22" t="s">
        <v>163</v>
      </c>
      <c r="F22" s="1" t="s">
        <v>185</v>
      </c>
      <c r="G22" t="s">
        <v>197</v>
      </c>
      <c r="H22" t="s">
        <v>157</v>
      </c>
      <c r="I22" t="s">
        <v>180</v>
      </c>
      <c r="K22" t="s">
        <v>322</v>
      </c>
      <c r="N22" t="b">
        <f t="shared" si="0"/>
        <v>0</v>
      </c>
    </row>
    <row r="23" spans="2:14" x14ac:dyDescent="0.25">
      <c r="F23" s="1" t="s">
        <v>306</v>
      </c>
      <c r="G23" t="s">
        <v>306</v>
      </c>
      <c r="H23" t="s">
        <v>157</v>
      </c>
      <c r="I23" t="s">
        <v>180</v>
      </c>
      <c r="K23" t="s">
        <v>323</v>
      </c>
    </row>
    <row r="24" spans="2:14" x14ac:dyDescent="0.25">
      <c r="F24" s="1" t="s">
        <v>307</v>
      </c>
      <c r="G24" t="s">
        <v>307</v>
      </c>
      <c r="H24" t="s">
        <v>157</v>
      </c>
      <c r="I24" t="s">
        <v>180</v>
      </c>
      <c r="K24" t="s">
        <v>324</v>
      </c>
    </row>
    <row r="25" spans="2:14" x14ac:dyDescent="0.25">
      <c r="F25" s="1" t="s">
        <v>308</v>
      </c>
      <c r="G25" t="s">
        <v>308</v>
      </c>
      <c r="H25" t="s">
        <v>157</v>
      </c>
      <c r="I25" t="s">
        <v>180</v>
      </c>
      <c r="K25" t="s">
        <v>325</v>
      </c>
    </row>
    <row r="26" spans="2:14" x14ac:dyDescent="0.25">
      <c r="F26" s="1" t="s">
        <v>309</v>
      </c>
      <c r="G26" t="s">
        <v>309</v>
      </c>
      <c r="H26" t="s">
        <v>157</v>
      </c>
      <c r="I26" t="s">
        <v>180</v>
      </c>
      <c r="K26" t="s">
        <v>326</v>
      </c>
    </row>
    <row r="27" spans="2:14" x14ac:dyDescent="0.25">
      <c r="B27">
        <v>1</v>
      </c>
      <c r="C27">
        <v>14</v>
      </c>
      <c r="D27">
        <v>4</v>
      </c>
      <c r="E27" t="s">
        <v>163</v>
      </c>
      <c r="F27" s="1" t="s">
        <v>29</v>
      </c>
      <c r="G27" t="s">
        <v>5</v>
      </c>
      <c r="H27" t="s">
        <v>157</v>
      </c>
      <c r="I27" t="s">
        <v>180</v>
      </c>
      <c r="K27" t="s">
        <v>327</v>
      </c>
      <c r="N27" t="b">
        <f t="shared" si="0"/>
        <v>0</v>
      </c>
    </row>
    <row r="28" spans="2:14" x14ac:dyDescent="0.25">
      <c r="B28">
        <v>1</v>
      </c>
      <c r="C28">
        <v>15</v>
      </c>
      <c r="D28">
        <v>8</v>
      </c>
      <c r="E28" t="s">
        <v>163</v>
      </c>
      <c r="F28" s="1" t="s">
        <v>30</v>
      </c>
      <c r="G28" t="s">
        <v>6</v>
      </c>
      <c r="H28" t="s">
        <v>157</v>
      </c>
      <c r="I28" t="s">
        <v>180</v>
      </c>
      <c r="K28" t="s">
        <v>328</v>
      </c>
      <c r="N28" t="b">
        <f t="shared" si="0"/>
        <v>0</v>
      </c>
    </row>
    <row r="29" spans="2:14" x14ac:dyDescent="0.25">
      <c r="B29">
        <v>1</v>
      </c>
      <c r="C29">
        <v>16</v>
      </c>
      <c r="D29">
        <v>13</v>
      </c>
      <c r="E29" t="s">
        <v>163</v>
      </c>
      <c r="F29" s="1" t="s">
        <v>31</v>
      </c>
      <c r="G29" t="s">
        <v>304</v>
      </c>
      <c r="H29" t="s">
        <v>157</v>
      </c>
      <c r="I29" t="s">
        <v>180</v>
      </c>
      <c r="K29" t="s">
        <v>329</v>
      </c>
      <c r="N29" t="b">
        <f t="shared" si="0"/>
        <v>0</v>
      </c>
    </row>
    <row r="30" spans="2:14" x14ac:dyDescent="0.25">
      <c r="B30">
        <v>2</v>
      </c>
      <c r="C30">
        <v>17</v>
      </c>
      <c r="D30">
        <v>1</v>
      </c>
      <c r="E30" t="s">
        <v>168</v>
      </c>
      <c r="F30" s="1" t="s">
        <v>50</v>
      </c>
      <c r="G30" t="s">
        <v>50</v>
      </c>
      <c r="H30" t="s">
        <v>158</v>
      </c>
      <c r="I30" t="s">
        <v>181</v>
      </c>
      <c r="K30" t="s">
        <v>330</v>
      </c>
      <c r="N30" t="b">
        <f t="shared" si="0"/>
        <v>0</v>
      </c>
    </row>
    <row r="31" spans="2:14" x14ac:dyDescent="0.25">
      <c r="B31">
        <v>2</v>
      </c>
      <c r="C31">
        <v>18</v>
      </c>
      <c r="D31">
        <v>2</v>
      </c>
      <c r="E31" t="s">
        <v>168</v>
      </c>
      <c r="F31" s="1" t="s">
        <v>51</v>
      </c>
      <c r="G31" t="s">
        <v>52</v>
      </c>
      <c r="H31" t="s">
        <v>158</v>
      </c>
      <c r="I31" t="s">
        <v>181</v>
      </c>
      <c r="K31" t="s">
        <v>331</v>
      </c>
      <c r="N31" t="b">
        <f t="shared" si="0"/>
        <v>0</v>
      </c>
    </row>
    <row r="32" spans="2:14" x14ac:dyDescent="0.25">
      <c r="B32">
        <v>2</v>
      </c>
      <c r="C32">
        <v>19</v>
      </c>
      <c r="D32">
        <v>3</v>
      </c>
      <c r="E32" t="s">
        <v>168</v>
      </c>
      <c r="F32" s="1" t="s">
        <v>53</v>
      </c>
      <c r="G32" t="s">
        <v>54</v>
      </c>
      <c r="H32" t="s">
        <v>157</v>
      </c>
      <c r="I32" t="s">
        <v>180</v>
      </c>
      <c r="K32" t="s">
        <v>332</v>
      </c>
      <c r="N32" t="b">
        <f t="shared" si="0"/>
        <v>0</v>
      </c>
    </row>
    <row r="33" spans="2:14" x14ac:dyDescent="0.25">
      <c r="B33">
        <v>2</v>
      </c>
      <c r="C33">
        <v>20</v>
      </c>
      <c r="D33">
        <v>5</v>
      </c>
      <c r="E33" t="s">
        <v>168</v>
      </c>
      <c r="F33" s="1" t="s">
        <v>55</v>
      </c>
      <c r="G33" t="s">
        <v>55</v>
      </c>
      <c r="H33" t="s">
        <v>157</v>
      </c>
      <c r="I33" t="s">
        <v>180</v>
      </c>
      <c r="K33" t="s">
        <v>333</v>
      </c>
      <c r="N33" t="b">
        <f t="shared" si="0"/>
        <v>0</v>
      </c>
    </row>
    <row r="34" spans="2:14" x14ac:dyDescent="0.25">
      <c r="B34">
        <v>2</v>
      </c>
      <c r="C34">
        <v>21</v>
      </c>
      <c r="D34">
        <v>4</v>
      </c>
      <c r="E34" t="s">
        <v>168</v>
      </c>
      <c r="F34" s="1" t="s">
        <v>56</v>
      </c>
      <c r="G34" t="s">
        <v>56</v>
      </c>
      <c r="H34" t="s">
        <v>157</v>
      </c>
      <c r="I34" t="s">
        <v>180</v>
      </c>
      <c r="K34" t="s">
        <v>334</v>
      </c>
      <c r="N34" t="b">
        <f t="shared" si="0"/>
        <v>0</v>
      </c>
    </row>
    <row r="35" spans="2:14" x14ac:dyDescent="0.25">
      <c r="B35">
        <v>2</v>
      </c>
      <c r="C35">
        <v>22</v>
      </c>
      <c r="D35">
        <v>7</v>
      </c>
      <c r="E35" t="s">
        <v>168</v>
      </c>
      <c r="F35" s="1" t="s">
        <v>57</v>
      </c>
      <c r="G35" t="s">
        <v>57</v>
      </c>
      <c r="H35" t="s">
        <v>1</v>
      </c>
      <c r="I35" t="s">
        <v>182</v>
      </c>
      <c r="K35" t="s">
        <v>335</v>
      </c>
      <c r="N35" t="b">
        <f t="shared" si="0"/>
        <v>0</v>
      </c>
    </row>
    <row r="36" spans="2:14" x14ac:dyDescent="0.25">
      <c r="B36">
        <v>2</v>
      </c>
      <c r="C36">
        <v>23</v>
      </c>
      <c r="D36">
        <v>6</v>
      </c>
      <c r="E36" t="s">
        <v>168</v>
      </c>
      <c r="F36" s="1" t="s">
        <v>58</v>
      </c>
      <c r="G36" t="s">
        <v>58</v>
      </c>
      <c r="H36" t="s">
        <v>1</v>
      </c>
      <c r="I36" t="s">
        <v>182</v>
      </c>
      <c r="K36" t="s">
        <v>336</v>
      </c>
      <c r="N36" t="b">
        <f t="shared" si="0"/>
        <v>0</v>
      </c>
    </row>
    <row r="37" spans="2:14" x14ac:dyDescent="0.25">
      <c r="B37">
        <v>3</v>
      </c>
      <c r="C37">
        <v>24</v>
      </c>
      <c r="D37">
        <v>1</v>
      </c>
      <c r="E37" t="s">
        <v>171</v>
      </c>
      <c r="F37" s="1" t="s">
        <v>115</v>
      </c>
      <c r="G37" t="s">
        <v>198</v>
      </c>
      <c r="H37" t="s">
        <v>48</v>
      </c>
      <c r="I37" t="s">
        <v>179</v>
      </c>
      <c r="K37" t="s">
        <v>337</v>
      </c>
      <c r="N37" t="b">
        <f t="shared" si="0"/>
        <v>0</v>
      </c>
    </row>
    <row r="38" spans="2:14" x14ac:dyDescent="0.25">
      <c r="B38">
        <v>3</v>
      </c>
      <c r="C38">
        <v>25</v>
      </c>
      <c r="D38">
        <v>2</v>
      </c>
      <c r="E38" t="s">
        <v>171</v>
      </c>
      <c r="F38" s="1" t="s">
        <v>90</v>
      </c>
      <c r="G38" t="s">
        <v>86</v>
      </c>
      <c r="H38" t="s">
        <v>157</v>
      </c>
      <c r="I38" t="s">
        <v>180</v>
      </c>
      <c r="K38" t="s">
        <v>338</v>
      </c>
      <c r="N38" t="b">
        <f t="shared" si="0"/>
        <v>0</v>
      </c>
    </row>
    <row r="39" spans="2:14" x14ac:dyDescent="0.25">
      <c r="B39">
        <v>3</v>
      </c>
      <c r="C39">
        <v>26</v>
      </c>
      <c r="D39">
        <v>3</v>
      </c>
      <c r="E39" t="s">
        <v>171</v>
      </c>
      <c r="F39" s="1" t="s">
        <v>89</v>
      </c>
      <c r="G39" t="s">
        <v>92</v>
      </c>
      <c r="H39" t="s">
        <v>157</v>
      </c>
      <c r="I39" t="s">
        <v>180</v>
      </c>
      <c r="K39" t="s">
        <v>339</v>
      </c>
      <c r="N39" t="b">
        <f t="shared" si="0"/>
        <v>0</v>
      </c>
    </row>
    <row r="40" spans="2:14" x14ac:dyDescent="0.25">
      <c r="B40">
        <v>3</v>
      </c>
      <c r="C40">
        <v>27</v>
      </c>
      <c r="D40">
        <v>4</v>
      </c>
      <c r="E40" t="s">
        <v>171</v>
      </c>
      <c r="F40" s="1" t="s">
        <v>98</v>
      </c>
      <c r="G40" t="s">
        <v>99</v>
      </c>
      <c r="H40" t="s">
        <v>157</v>
      </c>
      <c r="I40" t="s">
        <v>180</v>
      </c>
      <c r="K40" t="s">
        <v>340</v>
      </c>
      <c r="N40" t="b">
        <f t="shared" si="0"/>
        <v>0</v>
      </c>
    </row>
    <row r="41" spans="2:14" x14ac:dyDescent="0.25">
      <c r="B41">
        <v>3</v>
      </c>
      <c r="C41">
        <v>28</v>
      </c>
      <c r="D41">
        <v>5</v>
      </c>
      <c r="E41" t="s">
        <v>171</v>
      </c>
      <c r="F41" s="1" t="s">
        <v>94</v>
      </c>
      <c r="G41" t="s">
        <v>95</v>
      </c>
      <c r="H41" t="s">
        <v>48</v>
      </c>
      <c r="I41" t="s">
        <v>179</v>
      </c>
      <c r="K41" t="s">
        <v>341</v>
      </c>
      <c r="N41" t="b">
        <f t="shared" si="0"/>
        <v>0</v>
      </c>
    </row>
    <row r="42" spans="2:14" x14ac:dyDescent="0.25">
      <c r="B42">
        <v>3</v>
      </c>
      <c r="C42">
        <v>29</v>
      </c>
      <c r="D42">
        <v>6</v>
      </c>
      <c r="E42" t="s">
        <v>171</v>
      </c>
      <c r="F42" s="1" t="s">
        <v>91</v>
      </c>
      <c r="G42" t="s">
        <v>87</v>
      </c>
      <c r="H42" t="s">
        <v>157</v>
      </c>
      <c r="I42" t="s">
        <v>180</v>
      </c>
      <c r="K42" t="s">
        <v>342</v>
      </c>
      <c r="N42" t="b">
        <f t="shared" si="0"/>
        <v>0</v>
      </c>
    </row>
    <row r="43" spans="2:14" x14ac:dyDescent="0.25">
      <c r="B43">
        <v>3</v>
      </c>
      <c r="C43">
        <v>30</v>
      </c>
      <c r="D43">
        <v>7</v>
      </c>
      <c r="E43" t="s">
        <v>171</v>
      </c>
      <c r="F43" s="1" t="s">
        <v>88</v>
      </c>
      <c r="G43" t="s">
        <v>93</v>
      </c>
      <c r="H43" t="s">
        <v>157</v>
      </c>
      <c r="I43" t="s">
        <v>180</v>
      </c>
      <c r="K43" t="s">
        <v>343</v>
      </c>
      <c r="N43" t="b">
        <f t="shared" si="0"/>
        <v>0</v>
      </c>
    </row>
    <row r="44" spans="2:14" x14ac:dyDescent="0.25">
      <c r="B44">
        <v>3</v>
      </c>
      <c r="C44">
        <v>31</v>
      </c>
      <c r="D44">
        <v>8</v>
      </c>
      <c r="E44" t="s">
        <v>171</v>
      </c>
      <c r="F44" s="1" t="s">
        <v>100</v>
      </c>
      <c r="G44" t="s">
        <v>101</v>
      </c>
      <c r="H44" t="s">
        <v>157</v>
      </c>
      <c r="I44" t="s">
        <v>180</v>
      </c>
      <c r="K44" t="s">
        <v>344</v>
      </c>
      <c r="N44" t="b">
        <f t="shared" si="0"/>
        <v>0</v>
      </c>
    </row>
    <row r="45" spans="2:14" x14ac:dyDescent="0.25">
      <c r="B45">
        <v>3</v>
      </c>
      <c r="C45">
        <v>32</v>
      </c>
      <c r="D45">
        <v>9</v>
      </c>
      <c r="E45" t="s">
        <v>171</v>
      </c>
      <c r="F45" s="1" t="s">
        <v>97</v>
      </c>
      <c r="G45" t="s">
        <v>96</v>
      </c>
      <c r="H45" t="s">
        <v>48</v>
      </c>
      <c r="I45" t="s">
        <v>179</v>
      </c>
      <c r="K45" t="s">
        <v>345</v>
      </c>
      <c r="N45" t="b">
        <f t="shared" si="0"/>
        <v>0</v>
      </c>
    </row>
    <row r="46" spans="2:14" x14ac:dyDescent="0.25">
      <c r="B46">
        <v>4</v>
      </c>
      <c r="C46">
        <v>33</v>
      </c>
      <c r="D46">
        <v>3</v>
      </c>
      <c r="E46" t="s">
        <v>165</v>
      </c>
      <c r="F46" s="1" t="s">
        <v>32</v>
      </c>
      <c r="G46" t="s">
        <v>7</v>
      </c>
      <c r="H46" t="s">
        <v>157</v>
      </c>
      <c r="I46" t="s">
        <v>180</v>
      </c>
      <c r="K46" t="s">
        <v>346</v>
      </c>
      <c r="N46" t="b">
        <f t="shared" si="0"/>
        <v>0</v>
      </c>
    </row>
    <row r="47" spans="2:14" x14ac:dyDescent="0.25">
      <c r="B47">
        <v>4</v>
      </c>
      <c r="C47">
        <v>34</v>
      </c>
      <c r="D47">
        <v>2</v>
      </c>
      <c r="E47" t="s">
        <v>165</v>
      </c>
      <c r="F47" s="1" t="s">
        <v>33</v>
      </c>
      <c r="G47" t="s">
        <v>8</v>
      </c>
      <c r="H47" t="s">
        <v>157</v>
      </c>
      <c r="I47" t="s">
        <v>180</v>
      </c>
      <c r="K47" t="s">
        <v>347</v>
      </c>
      <c r="N47" t="b">
        <f t="shared" si="0"/>
        <v>0</v>
      </c>
    </row>
    <row r="48" spans="2:14" x14ac:dyDescent="0.25">
      <c r="B48">
        <v>4</v>
      </c>
      <c r="C48">
        <v>35</v>
      </c>
      <c r="D48">
        <v>1</v>
      </c>
      <c r="E48" t="s">
        <v>165</v>
      </c>
      <c r="F48" s="1" t="s">
        <v>34</v>
      </c>
      <c r="G48" t="s">
        <v>9</v>
      </c>
      <c r="H48" t="s">
        <v>157</v>
      </c>
      <c r="I48" t="s">
        <v>180</v>
      </c>
      <c r="K48" t="s">
        <v>348</v>
      </c>
      <c r="N48" t="b">
        <f t="shared" si="0"/>
        <v>0</v>
      </c>
    </row>
    <row r="49" spans="2:14" x14ac:dyDescent="0.25">
      <c r="B49">
        <v>4</v>
      </c>
      <c r="C49">
        <v>36</v>
      </c>
      <c r="D49">
        <v>6</v>
      </c>
      <c r="E49" t="s">
        <v>165</v>
      </c>
      <c r="F49" s="1" t="s">
        <v>35</v>
      </c>
      <c r="G49" t="s">
        <v>10</v>
      </c>
      <c r="H49" t="s">
        <v>157</v>
      </c>
      <c r="I49" t="s">
        <v>180</v>
      </c>
      <c r="K49" t="s">
        <v>349</v>
      </c>
      <c r="N49" t="b">
        <f t="shared" si="0"/>
        <v>0</v>
      </c>
    </row>
    <row r="50" spans="2:14" x14ac:dyDescent="0.25">
      <c r="B50">
        <v>4</v>
      </c>
      <c r="C50">
        <v>37</v>
      </c>
      <c r="D50">
        <v>5</v>
      </c>
      <c r="E50" t="s">
        <v>165</v>
      </c>
      <c r="F50" s="1" t="s">
        <v>36</v>
      </c>
      <c r="G50" t="s">
        <v>11</v>
      </c>
      <c r="H50" t="s">
        <v>157</v>
      </c>
      <c r="I50" t="s">
        <v>180</v>
      </c>
      <c r="K50" t="s">
        <v>350</v>
      </c>
      <c r="N50" t="b">
        <f t="shared" si="0"/>
        <v>0</v>
      </c>
    </row>
    <row r="51" spans="2:14" x14ac:dyDescent="0.25">
      <c r="B51">
        <v>4</v>
      </c>
      <c r="C51">
        <v>38</v>
      </c>
      <c r="D51">
        <v>4</v>
      </c>
      <c r="E51" t="s">
        <v>165</v>
      </c>
      <c r="F51" s="1" t="s">
        <v>37</v>
      </c>
      <c r="G51" t="s">
        <v>12</v>
      </c>
      <c r="H51" t="s">
        <v>157</v>
      </c>
      <c r="I51" t="s">
        <v>180</v>
      </c>
      <c r="K51" t="s">
        <v>351</v>
      </c>
      <c r="N51" t="b">
        <f t="shared" si="0"/>
        <v>0</v>
      </c>
    </row>
    <row r="52" spans="2:14" x14ac:dyDescent="0.25">
      <c r="B52">
        <v>5</v>
      </c>
      <c r="C52">
        <v>39</v>
      </c>
      <c r="D52">
        <v>2</v>
      </c>
      <c r="E52" t="s">
        <v>164</v>
      </c>
      <c r="F52" s="1" t="s">
        <v>26</v>
      </c>
      <c r="G52" t="s">
        <v>2</v>
      </c>
      <c r="H52" t="s">
        <v>157</v>
      </c>
      <c r="I52" t="s">
        <v>180</v>
      </c>
      <c r="K52" t="s">
        <v>352</v>
      </c>
      <c r="N52" t="b">
        <f t="shared" si="0"/>
        <v>0</v>
      </c>
    </row>
    <row r="53" spans="2:14" x14ac:dyDescent="0.25">
      <c r="B53">
        <v>5</v>
      </c>
      <c r="C53">
        <v>40</v>
      </c>
      <c r="D53">
        <v>4</v>
      </c>
      <c r="E53" t="s">
        <v>164</v>
      </c>
      <c r="F53" s="1" t="s">
        <v>27</v>
      </c>
      <c r="G53" t="s">
        <v>3</v>
      </c>
      <c r="H53" t="s">
        <v>157</v>
      </c>
      <c r="I53" t="s">
        <v>180</v>
      </c>
      <c r="K53" t="s">
        <v>353</v>
      </c>
      <c r="N53" t="b">
        <f t="shared" si="0"/>
        <v>0</v>
      </c>
    </row>
    <row r="54" spans="2:14" x14ac:dyDescent="0.25">
      <c r="B54">
        <v>5</v>
      </c>
      <c r="C54">
        <v>41</v>
      </c>
      <c r="D54">
        <v>3</v>
      </c>
      <c r="E54" t="s">
        <v>164</v>
      </c>
      <c r="F54" s="1" t="s">
        <v>28</v>
      </c>
      <c r="G54" t="s">
        <v>4</v>
      </c>
      <c r="H54" t="s">
        <v>157</v>
      </c>
      <c r="I54" t="s">
        <v>180</v>
      </c>
      <c r="K54" t="s">
        <v>354</v>
      </c>
      <c r="N54" t="b">
        <f t="shared" si="0"/>
        <v>0</v>
      </c>
    </row>
    <row r="55" spans="2:14" x14ac:dyDescent="0.25">
      <c r="B55">
        <v>5</v>
      </c>
      <c r="C55">
        <v>42</v>
      </c>
      <c r="D55">
        <v>1</v>
      </c>
      <c r="E55" t="s">
        <v>164</v>
      </c>
      <c r="F55" s="1" t="s">
        <v>38</v>
      </c>
      <c r="G55" t="s">
        <v>13</v>
      </c>
      <c r="H55" t="s">
        <v>48</v>
      </c>
      <c r="I55" t="s">
        <v>179</v>
      </c>
      <c r="K55" t="s">
        <v>355</v>
      </c>
      <c r="N55" t="b">
        <f t="shared" si="0"/>
        <v>0</v>
      </c>
    </row>
    <row r="56" spans="2:14" x14ac:dyDescent="0.25">
      <c r="C56">
        <v>43</v>
      </c>
      <c r="F56" s="1" t="s">
        <v>199</v>
      </c>
      <c r="G56" t="s">
        <v>200</v>
      </c>
      <c r="H56" t="s">
        <v>48</v>
      </c>
      <c r="I56" t="s">
        <v>179</v>
      </c>
      <c r="K56" t="s">
        <v>356</v>
      </c>
      <c r="N56" t="b">
        <f t="shared" si="0"/>
        <v>0</v>
      </c>
    </row>
    <row r="57" spans="2:14" x14ac:dyDescent="0.25">
      <c r="B57">
        <v>5</v>
      </c>
      <c r="C57">
        <v>44</v>
      </c>
      <c r="D57">
        <v>14</v>
      </c>
      <c r="E57" t="s">
        <v>166</v>
      </c>
      <c r="F57" s="1" t="s">
        <v>42</v>
      </c>
      <c r="G57" t="s">
        <v>14</v>
      </c>
      <c r="H57" t="s">
        <v>48</v>
      </c>
      <c r="I57" t="s">
        <v>179</v>
      </c>
      <c r="K57" t="s">
        <v>357</v>
      </c>
      <c r="N57" t="b">
        <f t="shared" si="0"/>
        <v>0</v>
      </c>
    </row>
    <row r="58" spans="2:14" x14ac:dyDescent="0.25">
      <c r="B58">
        <v>5</v>
      </c>
      <c r="C58">
        <v>45</v>
      </c>
      <c r="D58">
        <v>13</v>
      </c>
      <c r="E58" t="s">
        <v>166</v>
      </c>
      <c r="F58" s="1" t="s">
        <v>43</v>
      </c>
      <c r="G58" t="s">
        <v>15</v>
      </c>
      <c r="H58" t="s">
        <v>48</v>
      </c>
      <c r="I58" t="s">
        <v>179</v>
      </c>
      <c r="K58" t="s">
        <v>358</v>
      </c>
      <c r="N58" t="b">
        <f t="shared" si="0"/>
        <v>0</v>
      </c>
    </row>
    <row r="59" spans="2:14" x14ac:dyDescent="0.25">
      <c r="B59">
        <v>5</v>
      </c>
      <c r="C59">
        <v>46</v>
      </c>
      <c r="D59">
        <v>0.5</v>
      </c>
      <c r="E59" t="s">
        <v>167</v>
      </c>
      <c r="F59" s="1" t="s">
        <v>49</v>
      </c>
      <c r="G59" t="s">
        <v>47</v>
      </c>
      <c r="H59" t="s">
        <v>48</v>
      </c>
      <c r="I59" t="s">
        <v>179</v>
      </c>
      <c r="K59" t="s">
        <v>359</v>
      </c>
      <c r="N59" t="b">
        <f t="shared" si="0"/>
        <v>0</v>
      </c>
    </row>
    <row r="60" spans="2:14" x14ac:dyDescent="0.25">
      <c r="B60">
        <v>5</v>
      </c>
      <c r="C60">
        <v>47</v>
      </c>
      <c r="D60">
        <v>7</v>
      </c>
      <c r="E60" t="s">
        <v>173</v>
      </c>
      <c r="F60" s="1" t="s">
        <v>109</v>
      </c>
      <c r="G60" t="s">
        <v>151</v>
      </c>
      <c r="H60" t="s">
        <v>157</v>
      </c>
      <c r="I60" t="s">
        <v>180</v>
      </c>
      <c r="K60" t="s">
        <v>360</v>
      </c>
      <c r="N60" t="b">
        <f t="shared" si="0"/>
        <v>0</v>
      </c>
    </row>
    <row r="61" spans="2:14" x14ac:dyDescent="0.25">
      <c r="B61">
        <v>5</v>
      </c>
      <c r="C61">
        <v>48</v>
      </c>
      <c r="D61">
        <v>5</v>
      </c>
      <c r="E61" t="s">
        <v>173</v>
      </c>
      <c r="F61" s="1" t="s">
        <v>110</v>
      </c>
      <c r="G61" t="s">
        <v>152</v>
      </c>
      <c r="H61" t="s">
        <v>157</v>
      </c>
      <c r="I61" t="s">
        <v>180</v>
      </c>
      <c r="K61" t="s">
        <v>361</v>
      </c>
      <c r="N61" t="b">
        <f t="shared" si="0"/>
        <v>0</v>
      </c>
    </row>
    <row r="62" spans="2:14" x14ac:dyDescent="0.25">
      <c r="B62">
        <v>5</v>
      </c>
      <c r="C62">
        <v>49</v>
      </c>
      <c r="D62">
        <v>9</v>
      </c>
      <c r="E62" t="s">
        <v>173</v>
      </c>
      <c r="F62" s="1" t="s">
        <v>111</v>
      </c>
      <c r="G62" t="s">
        <v>153</v>
      </c>
      <c r="H62" t="s">
        <v>157</v>
      </c>
      <c r="I62" t="s">
        <v>180</v>
      </c>
      <c r="K62" t="s">
        <v>362</v>
      </c>
      <c r="N62" t="b">
        <f t="shared" si="0"/>
        <v>0</v>
      </c>
    </row>
    <row r="63" spans="2:14" x14ac:dyDescent="0.25">
      <c r="B63">
        <v>5</v>
      </c>
      <c r="C63">
        <v>50</v>
      </c>
      <c r="D63">
        <v>8</v>
      </c>
      <c r="E63" t="s">
        <v>173</v>
      </c>
      <c r="F63" s="1" t="s">
        <v>112</v>
      </c>
      <c r="G63" t="s">
        <v>148</v>
      </c>
      <c r="H63" t="s">
        <v>157</v>
      </c>
      <c r="I63" t="s">
        <v>180</v>
      </c>
      <c r="K63" t="s">
        <v>363</v>
      </c>
      <c r="N63" t="b">
        <f t="shared" si="0"/>
        <v>0</v>
      </c>
    </row>
    <row r="64" spans="2:14" x14ac:dyDescent="0.25">
      <c r="B64">
        <v>5</v>
      </c>
      <c r="C64">
        <v>51</v>
      </c>
      <c r="D64">
        <v>6</v>
      </c>
      <c r="E64" t="s">
        <v>173</v>
      </c>
      <c r="F64" s="1" t="s">
        <v>113</v>
      </c>
      <c r="G64" t="s">
        <v>149</v>
      </c>
      <c r="H64" t="s">
        <v>157</v>
      </c>
      <c r="I64" t="s">
        <v>180</v>
      </c>
      <c r="K64" t="s">
        <v>364</v>
      </c>
      <c r="N64" t="b">
        <f t="shared" si="0"/>
        <v>0</v>
      </c>
    </row>
    <row r="65" spans="2:14" x14ac:dyDescent="0.25">
      <c r="B65">
        <v>5</v>
      </c>
      <c r="C65">
        <v>52</v>
      </c>
      <c r="D65">
        <v>10</v>
      </c>
      <c r="E65" t="s">
        <v>173</v>
      </c>
      <c r="F65" s="1" t="s">
        <v>114</v>
      </c>
      <c r="G65" t="s">
        <v>150</v>
      </c>
      <c r="H65" t="s">
        <v>157</v>
      </c>
      <c r="I65" t="s">
        <v>180</v>
      </c>
      <c r="K65" t="s">
        <v>365</v>
      </c>
      <c r="N65" t="b">
        <f t="shared" si="0"/>
        <v>0</v>
      </c>
    </row>
    <row r="66" spans="2:14" x14ac:dyDescent="0.25">
      <c r="B66">
        <v>6</v>
      </c>
      <c r="C66">
        <v>53</v>
      </c>
      <c r="D66">
        <v>1</v>
      </c>
      <c r="E66" t="s">
        <v>167</v>
      </c>
      <c r="F66" s="1" t="s">
        <v>39</v>
      </c>
      <c r="G66" t="s">
        <v>16</v>
      </c>
      <c r="H66" t="s">
        <v>157</v>
      </c>
      <c r="I66" t="s">
        <v>180</v>
      </c>
      <c r="K66" t="s">
        <v>366</v>
      </c>
      <c r="N66" t="b">
        <f t="shared" si="0"/>
        <v>0</v>
      </c>
    </row>
    <row r="67" spans="2:14" x14ac:dyDescent="0.25">
      <c r="B67">
        <v>6</v>
      </c>
      <c r="C67">
        <v>54</v>
      </c>
      <c r="D67">
        <v>2</v>
      </c>
      <c r="E67" t="s">
        <v>167</v>
      </c>
      <c r="F67" s="1" t="s">
        <v>40</v>
      </c>
      <c r="G67" t="s">
        <v>17</v>
      </c>
      <c r="H67" t="s">
        <v>157</v>
      </c>
      <c r="I67" t="s">
        <v>180</v>
      </c>
      <c r="K67" t="s">
        <v>367</v>
      </c>
      <c r="N67" t="b">
        <f t="shared" si="0"/>
        <v>0</v>
      </c>
    </row>
    <row r="68" spans="2:14" x14ac:dyDescent="0.25">
      <c r="B68">
        <v>6</v>
      </c>
      <c r="C68">
        <v>55</v>
      </c>
      <c r="D68">
        <v>3</v>
      </c>
      <c r="E68" t="s">
        <v>167</v>
      </c>
      <c r="F68" s="1" t="s">
        <v>41</v>
      </c>
      <c r="G68" t="s">
        <v>18</v>
      </c>
      <c r="H68" t="s">
        <v>157</v>
      </c>
      <c r="I68" t="s">
        <v>180</v>
      </c>
      <c r="K68" t="s">
        <v>368</v>
      </c>
      <c r="N68" t="b">
        <f t="shared" si="0"/>
        <v>0</v>
      </c>
    </row>
    <row r="69" spans="2:14" x14ac:dyDescent="0.25">
      <c r="B69">
        <v>6</v>
      </c>
      <c r="C69">
        <v>56</v>
      </c>
      <c r="D69">
        <v>4</v>
      </c>
      <c r="E69" t="s">
        <v>167</v>
      </c>
      <c r="F69" s="1" t="s">
        <v>44</v>
      </c>
      <c r="G69" t="s">
        <v>19</v>
      </c>
      <c r="H69" t="s">
        <v>157</v>
      </c>
      <c r="I69" t="s">
        <v>180</v>
      </c>
      <c r="K69" t="s">
        <v>369</v>
      </c>
      <c r="N69" t="b">
        <f t="shared" si="0"/>
        <v>0</v>
      </c>
    </row>
    <row r="70" spans="2:14" x14ac:dyDescent="0.25">
      <c r="B70">
        <v>6</v>
      </c>
      <c r="C70">
        <v>57</v>
      </c>
      <c r="D70">
        <v>5</v>
      </c>
      <c r="E70" t="s">
        <v>167</v>
      </c>
      <c r="F70" s="1" t="s">
        <v>45</v>
      </c>
      <c r="G70" t="s">
        <v>20</v>
      </c>
      <c r="H70" t="s">
        <v>157</v>
      </c>
      <c r="I70" t="s">
        <v>180</v>
      </c>
      <c r="K70" t="s">
        <v>370</v>
      </c>
      <c r="N70" t="b">
        <f t="shared" si="0"/>
        <v>0</v>
      </c>
    </row>
    <row r="71" spans="2:14" x14ac:dyDescent="0.25">
      <c r="B71">
        <v>6</v>
      </c>
      <c r="C71">
        <v>58</v>
      </c>
      <c r="D71">
        <v>6</v>
      </c>
      <c r="E71" t="s">
        <v>167</v>
      </c>
      <c r="F71" s="1" t="s">
        <v>46</v>
      </c>
      <c r="G71" t="s">
        <v>21</v>
      </c>
      <c r="H71" t="s">
        <v>157</v>
      </c>
      <c r="I71" t="s">
        <v>180</v>
      </c>
      <c r="K71" t="s">
        <v>371</v>
      </c>
      <c r="N71" t="b">
        <f t="shared" si="0"/>
        <v>0</v>
      </c>
    </row>
    <row r="72" spans="2:14" x14ac:dyDescent="0.25">
      <c r="B72">
        <v>7</v>
      </c>
      <c r="C72">
        <v>59</v>
      </c>
      <c r="D72">
        <v>1</v>
      </c>
      <c r="E72" t="s">
        <v>170</v>
      </c>
      <c r="F72" s="1" t="s">
        <v>80</v>
      </c>
      <c r="G72" t="s">
        <v>84</v>
      </c>
      <c r="H72" t="s">
        <v>48</v>
      </c>
      <c r="I72" t="s">
        <v>179</v>
      </c>
      <c r="K72" t="s">
        <v>372</v>
      </c>
      <c r="N72" t="b">
        <f t="shared" si="0"/>
        <v>0</v>
      </c>
    </row>
    <row r="73" spans="2:14" x14ac:dyDescent="0.25">
      <c r="B73">
        <v>7</v>
      </c>
      <c r="C73">
        <v>60</v>
      </c>
      <c r="D73">
        <v>2</v>
      </c>
      <c r="E73" t="s">
        <v>170</v>
      </c>
      <c r="F73" s="1" t="s">
        <v>81</v>
      </c>
      <c r="G73" t="s">
        <v>85</v>
      </c>
      <c r="H73" t="s">
        <v>48</v>
      </c>
      <c r="I73" t="s">
        <v>179</v>
      </c>
      <c r="K73" t="s">
        <v>373</v>
      </c>
      <c r="N73" t="b">
        <f t="shared" si="0"/>
        <v>0</v>
      </c>
    </row>
    <row r="74" spans="2:14" x14ac:dyDescent="0.25">
      <c r="B74">
        <v>8</v>
      </c>
      <c r="C74">
        <v>61</v>
      </c>
      <c r="D74">
        <v>0.5</v>
      </c>
      <c r="F74" s="1" t="s">
        <v>82</v>
      </c>
      <c r="G74" t="s">
        <v>83</v>
      </c>
      <c r="H74" t="s">
        <v>159</v>
      </c>
      <c r="I74" t="s">
        <v>179</v>
      </c>
      <c r="K74" t="s">
        <v>374</v>
      </c>
      <c r="N74" t="b">
        <f t="shared" si="0"/>
        <v>0</v>
      </c>
    </row>
    <row r="75" spans="2:14" x14ac:dyDescent="0.25">
      <c r="B75">
        <v>8</v>
      </c>
      <c r="C75">
        <v>62</v>
      </c>
      <c r="D75">
        <v>1</v>
      </c>
      <c r="E75" t="s">
        <v>169</v>
      </c>
      <c r="F75" s="1" t="s">
        <v>59</v>
      </c>
      <c r="G75" t="s">
        <v>59</v>
      </c>
      <c r="H75" t="s">
        <v>159</v>
      </c>
      <c r="I75" t="s">
        <v>179</v>
      </c>
      <c r="K75" t="s">
        <v>375</v>
      </c>
      <c r="N75" t="b">
        <f t="shared" si="0"/>
        <v>0</v>
      </c>
    </row>
    <row r="76" spans="2:14" x14ac:dyDescent="0.25">
      <c r="B76">
        <v>8</v>
      </c>
      <c r="C76">
        <v>63</v>
      </c>
      <c r="D76">
        <v>2</v>
      </c>
      <c r="E76" t="s">
        <v>169</v>
      </c>
      <c r="F76" s="1" t="s">
        <v>69</v>
      </c>
      <c r="G76" t="s">
        <v>121</v>
      </c>
      <c r="H76" t="s">
        <v>160</v>
      </c>
      <c r="I76" t="s">
        <v>179</v>
      </c>
      <c r="K76" t="s">
        <v>376</v>
      </c>
      <c r="N76" t="b">
        <f t="shared" si="0"/>
        <v>0</v>
      </c>
    </row>
    <row r="77" spans="2:14" x14ac:dyDescent="0.25">
      <c r="B77">
        <v>8</v>
      </c>
      <c r="C77">
        <v>64</v>
      </c>
      <c r="D77">
        <v>3</v>
      </c>
      <c r="E77" t="s">
        <v>169</v>
      </c>
      <c r="F77" s="1" t="s">
        <v>116</v>
      </c>
      <c r="G77" t="s">
        <v>120</v>
      </c>
      <c r="H77" t="s">
        <v>160</v>
      </c>
      <c r="I77" t="s">
        <v>179</v>
      </c>
      <c r="K77" t="s">
        <v>377</v>
      </c>
      <c r="N77" t="b">
        <f t="shared" si="0"/>
        <v>0</v>
      </c>
    </row>
    <row r="78" spans="2:14" x14ac:dyDescent="0.25">
      <c r="C78">
        <v>65</v>
      </c>
      <c r="E78" t="s">
        <v>169</v>
      </c>
      <c r="F78" s="1" t="s">
        <v>203</v>
      </c>
      <c r="G78" t="s">
        <v>201</v>
      </c>
      <c r="H78" t="s">
        <v>157</v>
      </c>
      <c r="I78" t="s">
        <v>180</v>
      </c>
      <c r="K78" t="s">
        <v>378</v>
      </c>
      <c r="N78" t="b">
        <f t="shared" ref="N78:N109" si="1">(F78=K78)</f>
        <v>0</v>
      </c>
    </row>
    <row r="79" spans="2:14" x14ac:dyDescent="0.25">
      <c r="B79">
        <v>8</v>
      </c>
      <c r="C79">
        <v>66</v>
      </c>
      <c r="D79">
        <v>4</v>
      </c>
      <c r="E79" t="s">
        <v>169</v>
      </c>
      <c r="F79" s="1" t="s">
        <v>60</v>
      </c>
      <c r="G79" t="s">
        <v>122</v>
      </c>
      <c r="H79" t="s">
        <v>157</v>
      </c>
      <c r="I79" t="s">
        <v>180</v>
      </c>
      <c r="K79" t="s">
        <v>379</v>
      </c>
      <c r="N79" t="b">
        <f t="shared" si="1"/>
        <v>0</v>
      </c>
    </row>
    <row r="80" spans="2:14" x14ac:dyDescent="0.25">
      <c r="B80">
        <v>8</v>
      </c>
      <c r="C80">
        <v>67</v>
      </c>
      <c r="D80">
        <v>5</v>
      </c>
      <c r="E80" t="s">
        <v>169</v>
      </c>
      <c r="F80" s="1" t="s">
        <v>62</v>
      </c>
      <c r="G80" t="s">
        <v>123</v>
      </c>
      <c r="H80" t="s">
        <v>157</v>
      </c>
      <c r="I80" t="s">
        <v>180</v>
      </c>
      <c r="K80" t="s">
        <v>380</v>
      </c>
      <c r="N80" t="b">
        <f t="shared" si="1"/>
        <v>0</v>
      </c>
    </row>
    <row r="81" spans="2:14" x14ac:dyDescent="0.25">
      <c r="B81">
        <v>8</v>
      </c>
      <c r="C81">
        <v>68</v>
      </c>
      <c r="D81">
        <v>6</v>
      </c>
      <c r="E81" t="s">
        <v>169</v>
      </c>
      <c r="F81" s="1" t="s">
        <v>71</v>
      </c>
      <c r="G81" t="s">
        <v>124</v>
      </c>
      <c r="H81" t="s">
        <v>160</v>
      </c>
      <c r="I81" t="s">
        <v>179</v>
      </c>
      <c r="K81" t="s">
        <v>381</v>
      </c>
      <c r="N81" t="b">
        <f t="shared" si="1"/>
        <v>0</v>
      </c>
    </row>
    <row r="82" spans="2:14" x14ac:dyDescent="0.25">
      <c r="B82">
        <v>8</v>
      </c>
      <c r="C82">
        <v>69</v>
      </c>
      <c r="D82">
        <v>7</v>
      </c>
      <c r="E82" t="s">
        <v>169</v>
      </c>
      <c r="F82" s="1" t="s">
        <v>117</v>
      </c>
      <c r="G82" t="s">
        <v>125</v>
      </c>
      <c r="H82" t="s">
        <v>160</v>
      </c>
      <c r="I82" t="s">
        <v>179</v>
      </c>
      <c r="K82" t="s">
        <v>382</v>
      </c>
      <c r="N82" t="b">
        <f t="shared" si="1"/>
        <v>0</v>
      </c>
    </row>
    <row r="83" spans="2:14" x14ac:dyDescent="0.25">
      <c r="C83">
        <v>70</v>
      </c>
      <c r="E83" t="s">
        <v>169</v>
      </c>
      <c r="F83" s="1" t="s">
        <v>202</v>
      </c>
      <c r="G83" t="s">
        <v>204</v>
      </c>
      <c r="H83" t="s">
        <v>157</v>
      </c>
      <c r="I83" t="s">
        <v>180</v>
      </c>
      <c r="K83" t="s">
        <v>383</v>
      </c>
      <c r="N83" t="b">
        <f t="shared" si="1"/>
        <v>0</v>
      </c>
    </row>
    <row r="84" spans="2:14" x14ac:dyDescent="0.25">
      <c r="B84">
        <v>8</v>
      </c>
      <c r="C84">
        <v>71</v>
      </c>
      <c r="D84">
        <v>8</v>
      </c>
      <c r="E84" t="s">
        <v>169</v>
      </c>
      <c r="F84" s="1" t="s">
        <v>65</v>
      </c>
      <c r="G84" t="s">
        <v>126</v>
      </c>
      <c r="H84" t="s">
        <v>157</v>
      </c>
      <c r="I84" t="s">
        <v>180</v>
      </c>
      <c r="K84" t="s">
        <v>384</v>
      </c>
      <c r="N84" t="b">
        <f t="shared" si="1"/>
        <v>0</v>
      </c>
    </row>
    <row r="85" spans="2:14" x14ac:dyDescent="0.25">
      <c r="B85">
        <v>8</v>
      </c>
      <c r="C85">
        <v>72</v>
      </c>
      <c r="D85">
        <v>9</v>
      </c>
      <c r="E85" t="s">
        <v>169</v>
      </c>
      <c r="F85" s="1" t="s">
        <v>66</v>
      </c>
      <c r="G85" t="s">
        <v>127</v>
      </c>
      <c r="H85" t="s">
        <v>157</v>
      </c>
      <c r="I85" t="s">
        <v>180</v>
      </c>
      <c r="K85" t="s">
        <v>385</v>
      </c>
      <c r="N85" t="b">
        <f t="shared" si="1"/>
        <v>0</v>
      </c>
    </row>
    <row r="86" spans="2:14" x14ac:dyDescent="0.25">
      <c r="B86">
        <v>8</v>
      </c>
      <c r="C86">
        <v>73</v>
      </c>
      <c r="D86">
        <v>10</v>
      </c>
      <c r="E86" t="s">
        <v>169</v>
      </c>
      <c r="F86" s="1" t="s">
        <v>70</v>
      </c>
      <c r="G86" t="s">
        <v>128</v>
      </c>
      <c r="H86" t="s">
        <v>160</v>
      </c>
      <c r="I86" t="s">
        <v>179</v>
      </c>
      <c r="K86" t="s">
        <v>386</v>
      </c>
      <c r="N86" t="b">
        <f t="shared" si="1"/>
        <v>0</v>
      </c>
    </row>
    <row r="87" spans="2:14" x14ac:dyDescent="0.25">
      <c r="B87">
        <v>8</v>
      </c>
      <c r="C87">
        <v>74</v>
      </c>
      <c r="D87">
        <v>11</v>
      </c>
      <c r="E87" t="s">
        <v>169</v>
      </c>
      <c r="F87" s="1" t="s">
        <v>118</v>
      </c>
      <c r="G87" t="s">
        <v>129</v>
      </c>
      <c r="H87" t="s">
        <v>160</v>
      </c>
      <c r="I87" t="s">
        <v>179</v>
      </c>
      <c r="K87" t="s">
        <v>387</v>
      </c>
      <c r="N87" t="b">
        <f t="shared" si="1"/>
        <v>0</v>
      </c>
    </row>
    <row r="88" spans="2:14" x14ac:dyDescent="0.25">
      <c r="B88">
        <v>8</v>
      </c>
      <c r="C88">
        <v>75</v>
      </c>
      <c r="D88">
        <v>12</v>
      </c>
      <c r="E88" t="s">
        <v>169</v>
      </c>
      <c r="F88" s="1" t="s">
        <v>63</v>
      </c>
      <c r="G88" t="s">
        <v>130</v>
      </c>
      <c r="H88" t="s">
        <v>157</v>
      </c>
      <c r="I88" t="s">
        <v>180</v>
      </c>
      <c r="K88" t="s">
        <v>388</v>
      </c>
      <c r="N88" t="b">
        <f t="shared" si="1"/>
        <v>0</v>
      </c>
    </row>
    <row r="89" spans="2:14" x14ac:dyDescent="0.25">
      <c r="B89">
        <v>8</v>
      </c>
      <c r="C89">
        <v>76</v>
      </c>
      <c r="D89">
        <v>13</v>
      </c>
      <c r="E89" t="s">
        <v>169</v>
      </c>
      <c r="F89" s="1" t="s">
        <v>64</v>
      </c>
      <c r="G89" t="s">
        <v>131</v>
      </c>
      <c r="H89" t="s">
        <v>157</v>
      </c>
      <c r="I89" t="s">
        <v>180</v>
      </c>
      <c r="K89" t="s">
        <v>389</v>
      </c>
      <c r="N89" t="b">
        <f t="shared" si="1"/>
        <v>0</v>
      </c>
    </row>
    <row r="90" spans="2:14" x14ac:dyDescent="0.25">
      <c r="B90">
        <v>8</v>
      </c>
      <c r="C90">
        <v>77</v>
      </c>
      <c r="D90">
        <v>14</v>
      </c>
      <c r="E90" t="s">
        <v>169</v>
      </c>
      <c r="F90" s="1" t="s">
        <v>72</v>
      </c>
      <c r="G90" t="s">
        <v>132</v>
      </c>
      <c r="H90" t="s">
        <v>160</v>
      </c>
      <c r="I90" t="s">
        <v>179</v>
      </c>
      <c r="K90" t="s">
        <v>390</v>
      </c>
      <c r="N90" t="b">
        <f t="shared" si="1"/>
        <v>0</v>
      </c>
    </row>
    <row r="91" spans="2:14" x14ac:dyDescent="0.25">
      <c r="B91">
        <v>8</v>
      </c>
      <c r="C91">
        <v>78</v>
      </c>
      <c r="D91">
        <v>15</v>
      </c>
      <c r="E91" t="s">
        <v>169</v>
      </c>
      <c r="F91" s="1" t="s">
        <v>119</v>
      </c>
      <c r="G91" t="s">
        <v>133</v>
      </c>
      <c r="H91" t="s">
        <v>160</v>
      </c>
      <c r="I91" t="s">
        <v>179</v>
      </c>
      <c r="K91" t="s">
        <v>391</v>
      </c>
      <c r="N91" t="b">
        <f t="shared" si="1"/>
        <v>0</v>
      </c>
    </row>
    <row r="92" spans="2:14" x14ac:dyDescent="0.25">
      <c r="B92">
        <v>8</v>
      </c>
      <c r="C92">
        <v>79</v>
      </c>
      <c r="D92">
        <v>16</v>
      </c>
      <c r="E92" t="s">
        <v>169</v>
      </c>
      <c r="F92" s="1" t="s">
        <v>67</v>
      </c>
      <c r="G92" t="s">
        <v>134</v>
      </c>
      <c r="H92" t="s">
        <v>157</v>
      </c>
      <c r="I92" t="s">
        <v>180</v>
      </c>
      <c r="K92" t="s">
        <v>392</v>
      </c>
      <c r="N92" t="b">
        <f t="shared" si="1"/>
        <v>0</v>
      </c>
    </row>
    <row r="93" spans="2:14" x14ac:dyDescent="0.25">
      <c r="B93">
        <v>8</v>
      </c>
      <c r="C93">
        <v>80</v>
      </c>
      <c r="D93">
        <v>17</v>
      </c>
      <c r="E93" t="s">
        <v>169</v>
      </c>
      <c r="F93" s="1" t="s">
        <v>68</v>
      </c>
      <c r="G93" t="s">
        <v>135</v>
      </c>
      <c r="H93" t="s">
        <v>157</v>
      </c>
      <c r="I93" t="s">
        <v>180</v>
      </c>
      <c r="K93" t="s">
        <v>393</v>
      </c>
      <c r="N93" t="b">
        <f t="shared" si="1"/>
        <v>0</v>
      </c>
    </row>
    <row r="94" spans="2:14" x14ac:dyDescent="0.25">
      <c r="B94">
        <v>8</v>
      </c>
      <c r="C94">
        <v>81</v>
      </c>
      <c r="D94">
        <v>18</v>
      </c>
      <c r="E94" t="s">
        <v>169</v>
      </c>
      <c r="F94" s="1" t="s">
        <v>73</v>
      </c>
      <c r="G94" t="s">
        <v>136</v>
      </c>
      <c r="H94" t="s">
        <v>157</v>
      </c>
      <c r="I94" t="s">
        <v>180</v>
      </c>
      <c r="K94" t="s">
        <v>394</v>
      </c>
      <c r="N94" t="b">
        <f t="shared" si="1"/>
        <v>0</v>
      </c>
    </row>
    <row r="95" spans="2:14" x14ac:dyDescent="0.25">
      <c r="B95">
        <v>8</v>
      </c>
      <c r="C95">
        <v>82</v>
      </c>
      <c r="D95">
        <v>19</v>
      </c>
      <c r="E95" t="s">
        <v>169</v>
      </c>
      <c r="F95" s="1" t="s">
        <v>74</v>
      </c>
      <c r="G95" t="s">
        <v>137</v>
      </c>
      <c r="H95" t="s">
        <v>157</v>
      </c>
      <c r="I95" t="s">
        <v>180</v>
      </c>
      <c r="K95" t="s">
        <v>395</v>
      </c>
      <c r="N95" t="b">
        <f t="shared" si="1"/>
        <v>0</v>
      </c>
    </row>
    <row r="96" spans="2:14" x14ac:dyDescent="0.25">
      <c r="B96">
        <v>8</v>
      </c>
      <c r="C96">
        <v>83</v>
      </c>
      <c r="D96">
        <v>20</v>
      </c>
      <c r="E96" t="s">
        <v>169</v>
      </c>
      <c r="F96" s="1" t="s">
        <v>75</v>
      </c>
      <c r="G96" t="s">
        <v>138</v>
      </c>
      <c r="H96" t="s">
        <v>157</v>
      </c>
      <c r="I96" t="s">
        <v>180</v>
      </c>
      <c r="K96" t="s">
        <v>396</v>
      </c>
      <c r="N96" t="b">
        <f t="shared" si="1"/>
        <v>0</v>
      </c>
    </row>
    <row r="97" spans="2:14" x14ac:dyDescent="0.25">
      <c r="B97">
        <v>8</v>
      </c>
      <c r="C97">
        <v>84</v>
      </c>
      <c r="D97">
        <v>21</v>
      </c>
      <c r="E97" t="s">
        <v>169</v>
      </c>
      <c r="F97" s="1" t="s">
        <v>76</v>
      </c>
      <c r="G97" t="s">
        <v>139</v>
      </c>
      <c r="H97" t="s">
        <v>157</v>
      </c>
      <c r="I97" t="s">
        <v>180</v>
      </c>
      <c r="K97" t="s">
        <v>397</v>
      </c>
      <c r="N97" t="b">
        <f t="shared" si="1"/>
        <v>0</v>
      </c>
    </row>
    <row r="98" spans="2:14" x14ac:dyDescent="0.25">
      <c r="B98">
        <v>8</v>
      </c>
      <c r="C98">
        <v>85</v>
      </c>
      <c r="D98">
        <v>22</v>
      </c>
      <c r="E98" t="s">
        <v>169</v>
      </c>
      <c r="F98" s="1" t="s">
        <v>77</v>
      </c>
      <c r="G98" t="s">
        <v>140</v>
      </c>
      <c r="H98" t="s">
        <v>157</v>
      </c>
      <c r="I98" t="s">
        <v>180</v>
      </c>
      <c r="K98" t="s">
        <v>398</v>
      </c>
      <c r="N98" t="b">
        <f t="shared" si="1"/>
        <v>0</v>
      </c>
    </row>
    <row r="99" spans="2:14" x14ac:dyDescent="0.25">
      <c r="B99">
        <v>8</v>
      </c>
      <c r="C99">
        <v>86</v>
      </c>
      <c r="D99">
        <v>23</v>
      </c>
      <c r="E99" t="s">
        <v>169</v>
      </c>
      <c r="F99" s="1" t="s">
        <v>78</v>
      </c>
      <c r="G99" t="s">
        <v>305</v>
      </c>
      <c r="H99" t="s">
        <v>157</v>
      </c>
      <c r="I99" t="s">
        <v>180</v>
      </c>
      <c r="K99" t="s">
        <v>399</v>
      </c>
      <c r="N99" t="b">
        <f t="shared" si="1"/>
        <v>0</v>
      </c>
    </row>
    <row r="100" spans="2:14" x14ac:dyDescent="0.25">
      <c r="B100">
        <v>8</v>
      </c>
      <c r="C100">
        <v>87</v>
      </c>
      <c r="D100">
        <v>24</v>
      </c>
      <c r="E100" t="s">
        <v>169</v>
      </c>
      <c r="F100" s="1" t="s">
        <v>79</v>
      </c>
      <c r="G100" t="s">
        <v>61</v>
      </c>
      <c r="H100" t="s">
        <v>157</v>
      </c>
      <c r="I100" t="s">
        <v>180</v>
      </c>
      <c r="K100" t="s">
        <v>400</v>
      </c>
      <c r="N100" t="b">
        <f t="shared" si="1"/>
        <v>0</v>
      </c>
    </row>
    <row r="101" spans="2:14" x14ac:dyDescent="0.25">
      <c r="B101">
        <v>9</v>
      </c>
      <c r="C101">
        <v>88</v>
      </c>
      <c r="D101">
        <v>1</v>
      </c>
      <c r="E101" t="s">
        <v>172</v>
      </c>
      <c r="F101" s="1" t="s">
        <v>102</v>
      </c>
      <c r="G101" t="s">
        <v>141</v>
      </c>
      <c r="H101" t="s">
        <v>48</v>
      </c>
      <c r="I101" t="s">
        <v>179</v>
      </c>
      <c r="K101" t="s">
        <v>401</v>
      </c>
      <c r="N101" t="b">
        <f t="shared" si="1"/>
        <v>0</v>
      </c>
    </row>
    <row r="102" spans="2:14" x14ac:dyDescent="0.25">
      <c r="B102">
        <v>9</v>
      </c>
      <c r="C102">
        <v>89</v>
      </c>
      <c r="D102">
        <v>2</v>
      </c>
      <c r="E102" t="s">
        <v>172</v>
      </c>
      <c r="F102" s="1" t="s">
        <v>103</v>
      </c>
      <c r="G102" t="s">
        <v>142</v>
      </c>
      <c r="H102" t="s">
        <v>48</v>
      </c>
      <c r="I102" t="s">
        <v>179</v>
      </c>
      <c r="K102" t="s">
        <v>402</v>
      </c>
      <c r="N102" t="b">
        <f t="shared" si="1"/>
        <v>0</v>
      </c>
    </row>
    <row r="103" spans="2:14" x14ac:dyDescent="0.25">
      <c r="B103">
        <v>9</v>
      </c>
      <c r="C103">
        <v>90</v>
      </c>
      <c r="D103">
        <v>3</v>
      </c>
      <c r="E103" t="s">
        <v>172</v>
      </c>
      <c r="F103" s="1" t="s">
        <v>104</v>
      </c>
      <c r="G103" t="s">
        <v>143</v>
      </c>
      <c r="H103" t="s">
        <v>48</v>
      </c>
      <c r="I103" t="s">
        <v>179</v>
      </c>
      <c r="K103" t="s">
        <v>403</v>
      </c>
      <c r="N103" t="b">
        <f t="shared" si="1"/>
        <v>0</v>
      </c>
    </row>
    <row r="104" spans="2:14" x14ac:dyDescent="0.25">
      <c r="B104">
        <v>9</v>
      </c>
      <c r="C104">
        <v>91</v>
      </c>
      <c r="D104">
        <v>4</v>
      </c>
      <c r="E104" t="s">
        <v>172</v>
      </c>
      <c r="F104" s="1" t="s">
        <v>105</v>
      </c>
      <c r="G104" t="s">
        <v>144</v>
      </c>
      <c r="H104" t="s">
        <v>48</v>
      </c>
      <c r="I104" t="s">
        <v>179</v>
      </c>
      <c r="K104" t="s">
        <v>404</v>
      </c>
      <c r="N104" t="b">
        <f t="shared" si="1"/>
        <v>0</v>
      </c>
    </row>
    <row r="105" spans="2:14" x14ac:dyDescent="0.25">
      <c r="B105">
        <v>9</v>
      </c>
      <c r="C105">
        <v>92</v>
      </c>
      <c r="D105">
        <v>5</v>
      </c>
      <c r="E105" t="s">
        <v>172</v>
      </c>
      <c r="F105" s="1" t="s">
        <v>106</v>
      </c>
      <c r="G105" t="s">
        <v>145</v>
      </c>
      <c r="H105" t="s">
        <v>48</v>
      </c>
      <c r="I105" t="s">
        <v>179</v>
      </c>
      <c r="K105" t="s">
        <v>405</v>
      </c>
      <c r="N105" t="b">
        <f t="shared" si="1"/>
        <v>0</v>
      </c>
    </row>
    <row r="106" spans="2:14" x14ac:dyDescent="0.25">
      <c r="B106">
        <v>9</v>
      </c>
      <c r="C106">
        <v>93</v>
      </c>
      <c r="D106">
        <v>6</v>
      </c>
      <c r="E106" t="s">
        <v>172</v>
      </c>
      <c r="F106" s="1" t="s">
        <v>107</v>
      </c>
      <c r="G106" t="s">
        <v>146</v>
      </c>
      <c r="H106" t="s">
        <v>48</v>
      </c>
      <c r="I106" t="s">
        <v>179</v>
      </c>
      <c r="K106" t="s">
        <v>406</v>
      </c>
      <c r="N106" t="b">
        <f t="shared" si="1"/>
        <v>0</v>
      </c>
    </row>
    <row r="107" spans="2:14" x14ac:dyDescent="0.25">
      <c r="B107">
        <v>9</v>
      </c>
      <c r="C107">
        <v>94</v>
      </c>
      <c r="D107">
        <v>7</v>
      </c>
      <c r="E107" t="s">
        <v>172</v>
      </c>
      <c r="F107" s="1" t="s">
        <v>108</v>
      </c>
      <c r="G107" t="s">
        <v>147</v>
      </c>
      <c r="H107" t="s">
        <v>48</v>
      </c>
      <c r="I107" t="s">
        <v>179</v>
      </c>
      <c r="K107" t="s">
        <v>407</v>
      </c>
      <c r="N107" t="b">
        <f t="shared" si="1"/>
        <v>0</v>
      </c>
    </row>
    <row r="108" spans="2:14" x14ac:dyDescent="0.25">
      <c r="C108">
        <v>95</v>
      </c>
      <c r="F108" s="1" t="s">
        <v>205</v>
      </c>
      <c r="G108" t="s">
        <v>205</v>
      </c>
      <c r="K108" t="s">
        <v>408</v>
      </c>
      <c r="N108" t="b">
        <f t="shared" si="1"/>
        <v>0</v>
      </c>
    </row>
    <row r="109" spans="2:14" x14ac:dyDescent="0.25">
      <c r="N109" t="b">
        <f t="shared" si="1"/>
        <v>1</v>
      </c>
    </row>
    <row r="123" spans="1:82" x14ac:dyDescent="0.25">
      <c r="A123" t="str">
        <f t="shared" ref="A123:AF123" si="2">A121&amp;A122</f>
        <v/>
      </c>
      <c r="B123" t="str">
        <f t="shared" si="2"/>
        <v/>
      </c>
      <c r="C123" t="str">
        <f t="shared" si="2"/>
        <v/>
      </c>
      <c r="D123" t="str">
        <f t="shared" si="2"/>
        <v/>
      </c>
      <c r="E123" t="str">
        <f t="shared" si="2"/>
        <v/>
      </c>
      <c r="F123" t="str">
        <f t="shared" si="2"/>
        <v/>
      </c>
      <c r="G123" t="str">
        <f t="shared" si="2"/>
        <v/>
      </c>
      <c r="H123" t="str">
        <f t="shared" si="2"/>
        <v/>
      </c>
      <c r="I123" t="str">
        <f t="shared" si="2"/>
        <v/>
      </c>
      <c r="R123" t="str">
        <f t="shared" si="2"/>
        <v/>
      </c>
      <c r="S123" t="str">
        <f t="shared" si="2"/>
        <v/>
      </c>
      <c r="T123" t="str">
        <f t="shared" si="2"/>
        <v/>
      </c>
      <c r="U123" t="str">
        <f t="shared" si="2"/>
        <v/>
      </c>
      <c r="V123" t="str">
        <f t="shared" si="2"/>
        <v/>
      </c>
      <c r="W123" t="str">
        <f t="shared" si="2"/>
        <v/>
      </c>
      <c r="X123" t="str">
        <f t="shared" si="2"/>
        <v/>
      </c>
      <c r="Y123" t="str">
        <f t="shared" si="2"/>
        <v/>
      </c>
      <c r="Z123" t="str">
        <f t="shared" si="2"/>
        <v/>
      </c>
      <c r="AA123" t="str">
        <f t="shared" si="2"/>
        <v/>
      </c>
      <c r="AB123" t="str">
        <f t="shared" si="2"/>
        <v/>
      </c>
      <c r="AC123" t="str">
        <f t="shared" si="2"/>
        <v/>
      </c>
      <c r="AD123" t="str">
        <f t="shared" si="2"/>
        <v/>
      </c>
      <c r="AE123" t="str">
        <f t="shared" si="2"/>
        <v/>
      </c>
      <c r="AF123" t="str">
        <f t="shared" si="2"/>
        <v/>
      </c>
      <c r="AG123" t="str">
        <f t="shared" ref="AG123:BL123" si="3">AG121&amp;AG122</f>
        <v/>
      </c>
      <c r="AH123" t="str">
        <f t="shared" si="3"/>
        <v/>
      </c>
      <c r="AI123" t="str">
        <f t="shared" si="3"/>
        <v/>
      </c>
      <c r="AJ123" t="str">
        <f t="shared" si="3"/>
        <v/>
      </c>
      <c r="AK123" t="str">
        <f t="shared" si="3"/>
        <v/>
      </c>
      <c r="AL123" t="str">
        <f t="shared" si="3"/>
        <v/>
      </c>
      <c r="AM123" t="str">
        <f t="shared" si="3"/>
        <v/>
      </c>
      <c r="AN123" t="str">
        <f t="shared" si="3"/>
        <v/>
      </c>
      <c r="AO123" t="str">
        <f t="shared" si="3"/>
        <v/>
      </c>
      <c r="AP123" t="str">
        <f t="shared" si="3"/>
        <v/>
      </c>
      <c r="AQ123" t="str">
        <f t="shared" si="3"/>
        <v/>
      </c>
      <c r="AR123" t="str">
        <f t="shared" si="3"/>
        <v/>
      </c>
      <c r="AS123" t="str">
        <f t="shared" si="3"/>
        <v/>
      </c>
      <c r="AT123" t="str">
        <f t="shared" si="3"/>
        <v/>
      </c>
      <c r="AU123" t="str">
        <f t="shared" si="3"/>
        <v/>
      </c>
      <c r="AV123" t="str">
        <f t="shared" si="3"/>
        <v/>
      </c>
      <c r="AW123" t="str">
        <f t="shared" si="3"/>
        <v/>
      </c>
      <c r="AX123" t="str">
        <f t="shared" si="3"/>
        <v/>
      </c>
      <c r="AY123" t="str">
        <f t="shared" si="3"/>
        <v/>
      </c>
      <c r="AZ123" t="str">
        <f t="shared" si="3"/>
        <v/>
      </c>
      <c r="BA123" t="str">
        <f t="shared" si="3"/>
        <v/>
      </c>
      <c r="BB123" t="str">
        <f t="shared" si="3"/>
        <v/>
      </c>
      <c r="BC123" t="str">
        <f t="shared" si="3"/>
        <v/>
      </c>
      <c r="BD123" t="str">
        <f t="shared" si="3"/>
        <v/>
      </c>
      <c r="BE123" t="str">
        <f t="shared" si="3"/>
        <v/>
      </c>
      <c r="BF123" t="str">
        <f t="shared" si="3"/>
        <v/>
      </c>
      <c r="BG123" t="str">
        <f t="shared" si="3"/>
        <v/>
      </c>
      <c r="BH123" t="str">
        <f t="shared" si="3"/>
        <v/>
      </c>
      <c r="BI123" t="str">
        <f t="shared" si="3"/>
        <v/>
      </c>
      <c r="BJ123" t="str">
        <f t="shared" si="3"/>
        <v/>
      </c>
      <c r="BK123" t="str">
        <f t="shared" si="3"/>
        <v/>
      </c>
      <c r="BL123" t="str">
        <f t="shared" si="3"/>
        <v/>
      </c>
      <c r="BM123" t="str">
        <f t="shared" ref="BM123:CC123" si="4">BM121&amp;BM122</f>
        <v/>
      </c>
      <c r="BN123" t="str">
        <f t="shared" si="4"/>
        <v/>
      </c>
      <c r="BO123" t="str">
        <f t="shared" si="4"/>
        <v/>
      </c>
      <c r="BP123" t="str">
        <f t="shared" si="4"/>
        <v/>
      </c>
      <c r="BQ123" t="str">
        <f t="shared" si="4"/>
        <v/>
      </c>
      <c r="BR123" t="str">
        <f t="shared" si="4"/>
        <v/>
      </c>
      <c r="BS123" t="str">
        <f t="shared" si="4"/>
        <v/>
      </c>
      <c r="BT123" t="str">
        <f t="shared" si="4"/>
        <v/>
      </c>
      <c r="BU123" t="str">
        <f t="shared" si="4"/>
        <v/>
      </c>
      <c r="BV123" t="str">
        <f t="shared" si="4"/>
        <v/>
      </c>
      <c r="BW123" t="str">
        <f t="shared" si="4"/>
        <v/>
      </c>
      <c r="BX123" t="str">
        <f t="shared" si="4"/>
        <v/>
      </c>
      <c r="BY123" t="str">
        <f t="shared" si="4"/>
        <v/>
      </c>
      <c r="BZ123" t="str">
        <f t="shared" si="4"/>
        <v/>
      </c>
      <c r="CA123" t="str">
        <f t="shared" si="4"/>
        <v/>
      </c>
      <c r="CB123" t="str">
        <f t="shared" si="4"/>
        <v/>
      </c>
      <c r="CC123" t="str">
        <f t="shared" si="4"/>
        <v/>
      </c>
      <c r="CD123" t="s">
        <v>179</v>
      </c>
    </row>
  </sheetData>
  <sortState ref="B71:O95">
    <sortCondition ref="D71:D95"/>
    <sortCondition ref="C71:C95"/>
  </sortState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7:F121"/>
  <sheetViews>
    <sheetView topLeftCell="A43" workbookViewId="0">
      <selection activeCell="F27" sqref="F27:F121"/>
    </sheetView>
  </sheetViews>
  <sheetFormatPr defaultRowHeight="15" x14ac:dyDescent="0.25"/>
  <sheetData>
    <row r="27" spans="6:6" x14ac:dyDescent="0.25">
      <c r="F27" t="s">
        <v>206</v>
      </c>
    </row>
    <row r="28" spans="6:6" x14ac:dyDescent="0.25">
      <c r="F28" t="s">
        <v>207</v>
      </c>
    </row>
    <row r="29" spans="6:6" x14ac:dyDescent="0.25">
      <c r="F29" t="s">
        <v>208</v>
      </c>
    </row>
    <row r="30" spans="6:6" x14ac:dyDescent="0.25">
      <c r="F30" t="s">
        <v>209</v>
      </c>
    </row>
    <row r="31" spans="6:6" x14ac:dyDescent="0.25">
      <c r="F31" t="s">
        <v>210</v>
      </c>
    </row>
    <row r="32" spans="6:6" x14ac:dyDescent="0.25">
      <c r="F32" t="s">
        <v>211</v>
      </c>
    </row>
    <row r="33" spans="6:6" x14ac:dyDescent="0.25">
      <c r="F33" t="s">
        <v>212</v>
      </c>
    </row>
    <row r="34" spans="6:6" x14ac:dyDescent="0.25">
      <c r="F34" t="s">
        <v>213</v>
      </c>
    </row>
    <row r="35" spans="6:6" x14ac:dyDescent="0.25">
      <c r="F35" t="s">
        <v>214</v>
      </c>
    </row>
    <row r="36" spans="6:6" x14ac:dyDescent="0.25">
      <c r="F36" t="s">
        <v>215</v>
      </c>
    </row>
    <row r="37" spans="6:6" x14ac:dyDescent="0.25">
      <c r="F37" t="s">
        <v>216</v>
      </c>
    </row>
    <row r="38" spans="6:6" x14ac:dyDescent="0.25">
      <c r="F38" t="s">
        <v>214</v>
      </c>
    </row>
    <row r="39" spans="6:6" x14ac:dyDescent="0.25">
      <c r="F39" t="s">
        <v>215</v>
      </c>
    </row>
    <row r="40" spans="6:6" x14ac:dyDescent="0.25">
      <c r="F40" t="s">
        <v>216</v>
      </c>
    </row>
    <row r="41" spans="6:6" x14ac:dyDescent="0.25">
      <c r="F41" t="s">
        <v>217</v>
      </c>
    </row>
    <row r="42" spans="6:6" x14ac:dyDescent="0.25">
      <c r="F42" t="s">
        <v>218</v>
      </c>
    </row>
    <row r="43" spans="6:6" x14ac:dyDescent="0.25">
      <c r="F43" t="s">
        <v>219</v>
      </c>
    </row>
    <row r="44" spans="6:6" x14ac:dyDescent="0.25">
      <c r="F44" t="s">
        <v>220</v>
      </c>
    </row>
    <row r="45" spans="6:6" x14ac:dyDescent="0.25">
      <c r="F45" t="s">
        <v>221</v>
      </c>
    </row>
    <row r="46" spans="6:6" x14ac:dyDescent="0.25">
      <c r="F46" t="s">
        <v>222</v>
      </c>
    </row>
    <row r="47" spans="6:6" x14ac:dyDescent="0.25">
      <c r="F47" t="s">
        <v>223</v>
      </c>
    </row>
    <row r="48" spans="6:6" x14ac:dyDescent="0.25">
      <c r="F48" t="s">
        <v>224</v>
      </c>
    </row>
    <row r="49" spans="6:6" x14ac:dyDescent="0.25">
      <c r="F49" t="s">
        <v>225</v>
      </c>
    </row>
    <row r="50" spans="6:6" x14ac:dyDescent="0.25">
      <c r="F50" t="s">
        <v>226</v>
      </c>
    </row>
    <row r="51" spans="6:6" x14ac:dyDescent="0.25">
      <c r="F51" t="s">
        <v>227</v>
      </c>
    </row>
    <row r="52" spans="6:6" x14ac:dyDescent="0.25">
      <c r="F52" t="s">
        <v>228</v>
      </c>
    </row>
    <row r="53" spans="6:6" x14ac:dyDescent="0.25">
      <c r="F53" t="s">
        <v>229</v>
      </c>
    </row>
    <row r="54" spans="6:6" x14ac:dyDescent="0.25">
      <c r="F54" t="s">
        <v>230</v>
      </c>
    </row>
    <row r="55" spans="6:6" x14ac:dyDescent="0.25">
      <c r="F55" t="s">
        <v>231</v>
      </c>
    </row>
    <row r="56" spans="6:6" x14ac:dyDescent="0.25">
      <c r="F56" t="s">
        <v>232</v>
      </c>
    </row>
    <row r="57" spans="6:6" x14ac:dyDescent="0.25">
      <c r="F57" t="s">
        <v>233</v>
      </c>
    </row>
    <row r="58" spans="6:6" x14ac:dyDescent="0.25">
      <c r="F58" t="s">
        <v>234</v>
      </c>
    </row>
    <row r="59" spans="6:6" x14ac:dyDescent="0.25">
      <c r="F59" t="s">
        <v>235</v>
      </c>
    </row>
    <row r="60" spans="6:6" x14ac:dyDescent="0.25">
      <c r="F60" t="s">
        <v>236</v>
      </c>
    </row>
    <row r="61" spans="6:6" x14ac:dyDescent="0.25">
      <c r="F61" t="s">
        <v>237</v>
      </c>
    </row>
    <row r="62" spans="6:6" x14ac:dyDescent="0.25">
      <c r="F62" t="s">
        <v>238</v>
      </c>
    </row>
    <row r="63" spans="6:6" x14ac:dyDescent="0.25">
      <c r="F63" t="s">
        <v>239</v>
      </c>
    </row>
    <row r="64" spans="6:6" x14ac:dyDescent="0.25">
      <c r="F64" t="s">
        <v>240</v>
      </c>
    </row>
    <row r="65" spans="6:6" x14ac:dyDescent="0.25">
      <c r="F65" t="s">
        <v>241</v>
      </c>
    </row>
    <row r="66" spans="6:6" x14ac:dyDescent="0.25">
      <c r="F66" t="s">
        <v>242</v>
      </c>
    </row>
    <row r="67" spans="6:6" x14ac:dyDescent="0.25">
      <c r="F67" t="s">
        <v>243</v>
      </c>
    </row>
    <row r="68" spans="6:6" x14ac:dyDescent="0.25">
      <c r="F68" t="s">
        <v>244</v>
      </c>
    </row>
    <row r="69" spans="6:6" x14ac:dyDescent="0.25">
      <c r="F69" t="s">
        <v>245</v>
      </c>
    </row>
    <row r="70" spans="6:6" x14ac:dyDescent="0.25">
      <c r="F70" t="s">
        <v>246</v>
      </c>
    </row>
    <row r="71" spans="6:6" x14ac:dyDescent="0.25">
      <c r="F71" t="s">
        <v>247</v>
      </c>
    </row>
    <row r="72" spans="6:6" x14ac:dyDescent="0.25">
      <c r="F72" t="s">
        <v>248</v>
      </c>
    </row>
    <row r="73" spans="6:6" x14ac:dyDescent="0.25">
      <c r="F73" t="s">
        <v>249</v>
      </c>
    </row>
    <row r="74" spans="6:6" x14ac:dyDescent="0.25">
      <c r="F74" t="s">
        <v>250</v>
      </c>
    </row>
    <row r="75" spans="6:6" x14ac:dyDescent="0.25">
      <c r="F75" t="s">
        <v>251</v>
      </c>
    </row>
    <row r="76" spans="6:6" x14ac:dyDescent="0.25">
      <c r="F76" t="s">
        <v>252</v>
      </c>
    </row>
    <row r="77" spans="6:6" x14ac:dyDescent="0.25">
      <c r="F77" t="s">
        <v>253</v>
      </c>
    </row>
    <row r="78" spans="6:6" x14ac:dyDescent="0.25">
      <c r="F78" t="s">
        <v>254</v>
      </c>
    </row>
    <row r="79" spans="6:6" x14ac:dyDescent="0.25">
      <c r="F79" t="s">
        <v>255</v>
      </c>
    </row>
    <row r="80" spans="6:6" x14ac:dyDescent="0.25">
      <c r="F80" t="s">
        <v>256</v>
      </c>
    </row>
    <row r="81" spans="6:6" x14ac:dyDescent="0.25">
      <c r="F81" t="s">
        <v>257</v>
      </c>
    </row>
    <row r="82" spans="6:6" x14ac:dyDescent="0.25">
      <c r="F82" t="s">
        <v>258</v>
      </c>
    </row>
    <row r="83" spans="6:6" x14ac:dyDescent="0.25">
      <c r="F83" t="s">
        <v>259</v>
      </c>
    </row>
    <row r="84" spans="6:6" x14ac:dyDescent="0.25">
      <c r="F84" t="s">
        <v>260</v>
      </c>
    </row>
    <row r="85" spans="6:6" x14ac:dyDescent="0.25">
      <c r="F85" t="s">
        <v>261</v>
      </c>
    </row>
    <row r="86" spans="6:6" x14ac:dyDescent="0.25">
      <c r="F86" t="s">
        <v>262</v>
      </c>
    </row>
    <row r="87" spans="6:6" x14ac:dyDescent="0.25">
      <c r="F87" t="s">
        <v>263</v>
      </c>
    </row>
    <row r="88" spans="6:6" x14ac:dyDescent="0.25">
      <c r="F88" t="s">
        <v>264</v>
      </c>
    </row>
    <row r="89" spans="6:6" x14ac:dyDescent="0.25">
      <c r="F89" t="s">
        <v>265</v>
      </c>
    </row>
    <row r="90" spans="6:6" x14ac:dyDescent="0.25">
      <c r="F90" t="s">
        <v>266</v>
      </c>
    </row>
    <row r="91" spans="6:6" x14ac:dyDescent="0.25">
      <c r="F91" t="s">
        <v>267</v>
      </c>
    </row>
    <row r="92" spans="6:6" x14ac:dyDescent="0.25">
      <c r="F92" t="s">
        <v>268</v>
      </c>
    </row>
    <row r="93" spans="6:6" x14ac:dyDescent="0.25">
      <c r="F93" t="s">
        <v>269</v>
      </c>
    </row>
    <row r="94" spans="6:6" x14ac:dyDescent="0.25">
      <c r="F94" t="s">
        <v>270</v>
      </c>
    </row>
    <row r="95" spans="6:6" x14ac:dyDescent="0.25">
      <c r="F95" t="s">
        <v>271</v>
      </c>
    </row>
    <row r="96" spans="6:6" x14ac:dyDescent="0.25">
      <c r="F96" t="s">
        <v>272</v>
      </c>
    </row>
    <row r="97" spans="6:6" x14ac:dyDescent="0.25">
      <c r="F97" t="s">
        <v>273</v>
      </c>
    </row>
    <row r="98" spans="6:6" x14ac:dyDescent="0.25">
      <c r="F98" t="s">
        <v>274</v>
      </c>
    </row>
    <row r="99" spans="6:6" x14ac:dyDescent="0.25">
      <c r="F99" t="s">
        <v>275</v>
      </c>
    </row>
    <row r="100" spans="6:6" x14ac:dyDescent="0.25">
      <c r="F100" t="s">
        <v>276</v>
      </c>
    </row>
    <row r="101" spans="6:6" x14ac:dyDescent="0.25">
      <c r="F101" t="s">
        <v>277</v>
      </c>
    </row>
    <row r="102" spans="6:6" x14ac:dyDescent="0.25">
      <c r="F102" t="s">
        <v>278</v>
      </c>
    </row>
    <row r="103" spans="6:6" x14ac:dyDescent="0.25">
      <c r="F103" t="s">
        <v>279</v>
      </c>
    </row>
    <row r="104" spans="6:6" x14ac:dyDescent="0.25">
      <c r="F104" t="s">
        <v>280</v>
      </c>
    </row>
    <row r="105" spans="6:6" x14ac:dyDescent="0.25">
      <c r="F105" t="s">
        <v>281</v>
      </c>
    </row>
    <row r="106" spans="6:6" x14ac:dyDescent="0.25">
      <c r="F106" t="s">
        <v>282</v>
      </c>
    </row>
    <row r="107" spans="6:6" x14ac:dyDescent="0.25">
      <c r="F107" t="s">
        <v>283</v>
      </c>
    </row>
    <row r="108" spans="6:6" x14ac:dyDescent="0.25">
      <c r="F108" t="s">
        <v>284</v>
      </c>
    </row>
    <row r="109" spans="6:6" x14ac:dyDescent="0.25">
      <c r="F109" t="s">
        <v>285</v>
      </c>
    </row>
    <row r="110" spans="6:6" x14ac:dyDescent="0.25">
      <c r="F110" t="s">
        <v>286</v>
      </c>
    </row>
    <row r="111" spans="6:6" x14ac:dyDescent="0.25">
      <c r="F111" t="s">
        <v>287</v>
      </c>
    </row>
    <row r="112" spans="6:6" x14ac:dyDescent="0.25">
      <c r="F112" t="s">
        <v>288</v>
      </c>
    </row>
    <row r="113" spans="6:6" x14ac:dyDescent="0.25">
      <c r="F113" t="s">
        <v>289</v>
      </c>
    </row>
    <row r="114" spans="6:6" x14ac:dyDescent="0.25">
      <c r="F114" t="s">
        <v>290</v>
      </c>
    </row>
    <row r="115" spans="6:6" x14ac:dyDescent="0.25">
      <c r="F115" t="s">
        <v>291</v>
      </c>
    </row>
    <row r="116" spans="6:6" x14ac:dyDescent="0.25">
      <c r="F116" t="s">
        <v>292</v>
      </c>
    </row>
    <row r="117" spans="6:6" x14ac:dyDescent="0.25">
      <c r="F117" t="s">
        <v>293</v>
      </c>
    </row>
    <row r="118" spans="6:6" x14ac:dyDescent="0.25">
      <c r="F118" t="s">
        <v>294</v>
      </c>
    </row>
    <row r="119" spans="6:6" x14ac:dyDescent="0.25">
      <c r="F119" t="s">
        <v>295</v>
      </c>
    </row>
    <row r="120" spans="6:6" x14ac:dyDescent="0.25">
      <c r="F120" t="s">
        <v>296</v>
      </c>
    </row>
    <row r="121" spans="6:6" x14ac:dyDescent="0.25">
      <c r="F121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CV9"/>
  <sheetViews>
    <sheetView workbookViewId="0">
      <selection activeCell="M39" sqref="M39"/>
    </sheetView>
  </sheetViews>
  <sheetFormatPr defaultRowHeight="15" x14ac:dyDescent="0.25"/>
  <sheetData>
    <row r="9" spans="2:100" x14ac:dyDescent="0.25">
      <c r="B9" t="s">
        <v>310</v>
      </c>
      <c r="C9" t="s">
        <v>311</v>
      </c>
      <c r="D9" t="s">
        <v>312</v>
      </c>
      <c r="E9" t="s">
        <v>313</v>
      </c>
      <c r="F9" t="s">
        <v>314</v>
      </c>
      <c r="G9" t="s">
        <v>315</v>
      </c>
      <c r="H9" t="s">
        <v>316</v>
      </c>
      <c r="I9" t="s">
        <v>317</v>
      </c>
      <c r="J9" t="s">
        <v>318</v>
      </c>
      <c r="K9" t="s">
        <v>319</v>
      </c>
      <c r="L9" t="s">
        <v>320</v>
      </c>
      <c r="M9" t="s">
        <v>321</v>
      </c>
      <c r="N9" t="s">
        <v>322</v>
      </c>
      <c r="O9" t="s">
        <v>323</v>
      </c>
      <c r="P9" t="s">
        <v>324</v>
      </c>
      <c r="Q9" t="s">
        <v>325</v>
      </c>
      <c r="R9" t="s">
        <v>326</v>
      </c>
      <c r="S9" t="s">
        <v>327</v>
      </c>
      <c r="T9" t="s">
        <v>328</v>
      </c>
      <c r="U9" t="s">
        <v>329</v>
      </c>
      <c r="V9" t="s">
        <v>330</v>
      </c>
      <c r="W9" t="s">
        <v>331</v>
      </c>
      <c r="X9" t="s">
        <v>332</v>
      </c>
      <c r="Y9" t="s">
        <v>333</v>
      </c>
      <c r="Z9" t="s">
        <v>334</v>
      </c>
      <c r="AA9" t="s">
        <v>335</v>
      </c>
      <c r="AB9" t="s">
        <v>336</v>
      </c>
      <c r="AC9" t="s">
        <v>337</v>
      </c>
      <c r="AD9" t="s">
        <v>338</v>
      </c>
      <c r="AE9" t="s">
        <v>339</v>
      </c>
      <c r="AF9" t="s">
        <v>340</v>
      </c>
      <c r="AG9" t="s">
        <v>341</v>
      </c>
      <c r="AH9" t="s">
        <v>342</v>
      </c>
      <c r="AI9" t="s">
        <v>343</v>
      </c>
      <c r="AJ9" t="s">
        <v>344</v>
      </c>
      <c r="AK9" t="s">
        <v>345</v>
      </c>
      <c r="AL9" t="s">
        <v>346</v>
      </c>
      <c r="AM9" t="s">
        <v>347</v>
      </c>
      <c r="AN9" t="s">
        <v>348</v>
      </c>
      <c r="AO9" t="s">
        <v>349</v>
      </c>
      <c r="AP9" t="s">
        <v>350</v>
      </c>
      <c r="AQ9" t="s">
        <v>351</v>
      </c>
      <c r="AR9" t="s">
        <v>352</v>
      </c>
      <c r="AS9" t="s">
        <v>353</v>
      </c>
      <c r="AT9" t="s">
        <v>354</v>
      </c>
      <c r="AU9" t="s">
        <v>355</v>
      </c>
      <c r="AV9" t="s">
        <v>356</v>
      </c>
      <c r="AW9" t="s">
        <v>357</v>
      </c>
      <c r="AX9" t="s">
        <v>358</v>
      </c>
      <c r="AY9" t="s">
        <v>359</v>
      </c>
      <c r="AZ9" t="s">
        <v>360</v>
      </c>
      <c r="BA9" t="s">
        <v>361</v>
      </c>
      <c r="BB9" t="s">
        <v>362</v>
      </c>
      <c r="BC9" t="s">
        <v>363</v>
      </c>
      <c r="BD9" t="s">
        <v>364</v>
      </c>
      <c r="BE9" t="s">
        <v>365</v>
      </c>
      <c r="BF9" t="s">
        <v>366</v>
      </c>
      <c r="BG9" t="s">
        <v>367</v>
      </c>
      <c r="BH9" t="s">
        <v>368</v>
      </c>
      <c r="BI9" t="s">
        <v>369</v>
      </c>
      <c r="BJ9" t="s">
        <v>370</v>
      </c>
      <c r="BK9" t="s">
        <v>371</v>
      </c>
      <c r="BL9" t="s">
        <v>372</v>
      </c>
      <c r="BM9" t="s">
        <v>373</v>
      </c>
      <c r="BN9" t="s">
        <v>374</v>
      </c>
      <c r="BO9" t="s">
        <v>375</v>
      </c>
      <c r="BP9" t="s">
        <v>376</v>
      </c>
      <c r="BQ9" t="s">
        <v>377</v>
      </c>
      <c r="BR9" t="s">
        <v>378</v>
      </c>
      <c r="BS9" t="s">
        <v>379</v>
      </c>
      <c r="BT9" t="s">
        <v>380</v>
      </c>
      <c r="BU9" t="s">
        <v>381</v>
      </c>
      <c r="BV9" t="s">
        <v>382</v>
      </c>
      <c r="BW9" t="s">
        <v>383</v>
      </c>
      <c r="BX9" t="s">
        <v>384</v>
      </c>
      <c r="BY9" t="s">
        <v>385</v>
      </c>
      <c r="BZ9" t="s">
        <v>386</v>
      </c>
      <c r="CA9" t="s">
        <v>387</v>
      </c>
      <c r="CB9" t="s">
        <v>388</v>
      </c>
      <c r="CC9" t="s">
        <v>389</v>
      </c>
      <c r="CD9" t="s">
        <v>390</v>
      </c>
      <c r="CE9" t="s">
        <v>391</v>
      </c>
      <c r="CF9" t="s">
        <v>392</v>
      </c>
      <c r="CG9" t="s">
        <v>393</v>
      </c>
      <c r="CH9" t="s">
        <v>394</v>
      </c>
      <c r="CI9" t="s">
        <v>395</v>
      </c>
      <c r="CJ9" t="s">
        <v>396</v>
      </c>
      <c r="CK9" t="s">
        <v>397</v>
      </c>
      <c r="CL9" t="s">
        <v>398</v>
      </c>
      <c r="CM9" t="s">
        <v>399</v>
      </c>
      <c r="CN9" t="s">
        <v>400</v>
      </c>
      <c r="CO9" t="s">
        <v>401</v>
      </c>
      <c r="CP9" t="s">
        <v>402</v>
      </c>
      <c r="CQ9" t="s">
        <v>403</v>
      </c>
      <c r="CR9" t="s">
        <v>404</v>
      </c>
      <c r="CS9" t="s">
        <v>405</v>
      </c>
      <c r="CT9" t="s">
        <v>406</v>
      </c>
      <c r="CU9" t="s">
        <v>407</v>
      </c>
      <c r="CV9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upwelling</cp:lastModifiedBy>
  <dcterms:created xsi:type="dcterms:W3CDTF">2017-04-07T15:52:09Z</dcterms:created>
  <dcterms:modified xsi:type="dcterms:W3CDTF">2017-05-08T18:09:43Z</dcterms:modified>
</cp:coreProperties>
</file>