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20" windowWidth="22020" windowHeight="10320"/>
  </bookViews>
  <sheets>
    <sheet name="Wago Stack" sheetId="1" r:id="rId1"/>
    <sheet name="AC Heaters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28" i="2" l="1"/>
  <c r="C28" i="2" s="1"/>
  <c r="B27" i="2"/>
  <c r="C27" i="2" s="1"/>
  <c r="B26" i="2"/>
  <c r="C26" i="2" s="1"/>
  <c r="B25" i="2"/>
  <c r="B24" i="2"/>
  <c r="C24" i="2" s="1"/>
  <c r="B23" i="2"/>
  <c r="C23" i="2" s="1"/>
  <c r="B22" i="2"/>
  <c r="C22" i="2" s="1"/>
  <c r="B21" i="2"/>
  <c r="C21" i="2" s="1"/>
  <c r="B20" i="2"/>
  <c r="C20" i="2" s="1"/>
  <c r="B19" i="2"/>
  <c r="C19" i="2" s="1"/>
  <c r="B18" i="2"/>
  <c r="C18" i="2" s="1"/>
  <c r="B17" i="2"/>
  <c r="C17" i="2" s="1"/>
  <c r="B16" i="2"/>
  <c r="C16" i="2" s="1"/>
  <c r="B15" i="2"/>
  <c r="C15" i="2" s="1"/>
  <c r="B14" i="2"/>
  <c r="C14" i="2" s="1"/>
  <c r="B13" i="2"/>
  <c r="B12" i="2"/>
  <c r="C12" i="2" s="1"/>
  <c r="B11" i="2"/>
  <c r="C11" i="2" s="1"/>
  <c r="B10" i="2"/>
  <c r="C10" i="2" s="1"/>
  <c r="B9" i="2"/>
  <c r="C9" i="2" s="1"/>
  <c r="B8" i="2"/>
  <c r="C8" i="2" s="1"/>
  <c r="B7" i="2"/>
  <c r="C7" i="2" s="1"/>
  <c r="B6" i="2"/>
  <c r="C6" i="2" s="1"/>
  <c r="C25" i="2"/>
  <c r="C13" i="2"/>
  <c r="I4" i="1" l="1"/>
  <c r="I11" i="1" l="1"/>
  <c r="H11" i="1"/>
  <c r="H21" i="1"/>
  <c r="I21" i="1" s="1"/>
  <c r="I8" i="1"/>
  <c r="H9" i="1"/>
  <c r="I9" i="1" s="1"/>
  <c r="I10" i="1"/>
  <c r="H10" i="1"/>
  <c r="H4" i="1"/>
  <c r="H8" i="1"/>
  <c r="F7" i="1"/>
  <c r="G7" i="1" s="1"/>
  <c r="F6" i="1"/>
  <c r="G6" i="1" s="1"/>
  <c r="F5" i="1"/>
  <c r="G5" i="1" s="1"/>
  <c r="C5" i="2"/>
  <c r="C29" i="2" s="1"/>
  <c r="G13" i="1" l="1"/>
  <c r="I13" i="1"/>
  <c r="J13" i="1" l="1"/>
</calcChain>
</file>

<file path=xl/sharedStrings.xml><?xml version="1.0" encoding="utf-8"?>
<sst xmlns="http://schemas.openxmlformats.org/spreadsheetml/2006/main" count="87" uniqueCount="54">
  <si>
    <t>C1</t>
  </si>
  <si>
    <t>E1</t>
  </si>
  <si>
    <t>C2</t>
  </si>
  <si>
    <t>E2</t>
  </si>
  <si>
    <t>C3</t>
  </si>
  <si>
    <t>E3</t>
  </si>
  <si>
    <t>C4</t>
  </si>
  <si>
    <t>E4</t>
  </si>
  <si>
    <t>C5</t>
  </si>
  <si>
    <t>E5</t>
  </si>
  <si>
    <t>C6</t>
  </si>
  <si>
    <t>E6</t>
  </si>
  <si>
    <t>C7</t>
  </si>
  <si>
    <t>E7</t>
  </si>
  <si>
    <t>C8</t>
  </si>
  <si>
    <t>E8</t>
  </si>
  <si>
    <t>Watts</t>
  </si>
  <si>
    <t>Amps</t>
  </si>
  <si>
    <t>750-352</t>
  </si>
  <si>
    <t>Coupler</t>
  </si>
  <si>
    <t>Model</t>
  </si>
  <si>
    <t>Type</t>
  </si>
  <si>
    <t>Quan</t>
  </si>
  <si>
    <t>Current</t>
  </si>
  <si>
    <t>750-559</t>
  </si>
  <si>
    <t>750-468</t>
  </si>
  <si>
    <t>750-460</t>
  </si>
  <si>
    <t>750-1504</t>
  </si>
  <si>
    <t>DRA1</t>
  </si>
  <si>
    <t>EVPD-2</t>
  </si>
  <si>
    <t xml:space="preserve">Relay </t>
  </si>
  <si>
    <t>Dig Out</t>
  </si>
  <si>
    <t>RTD In</t>
  </si>
  <si>
    <t>Analog In</t>
  </si>
  <si>
    <t>Analog Out</t>
  </si>
  <si>
    <t>Voltage</t>
  </si>
  <si>
    <t>Supplied</t>
  </si>
  <si>
    <t>Valve Cont + Valve</t>
  </si>
  <si>
    <t>(Current)</t>
  </si>
  <si>
    <t>PS</t>
  </si>
  <si>
    <t>(power)</t>
  </si>
  <si>
    <t xml:space="preserve">PS </t>
  </si>
  <si>
    <t>(Power)</t>
  </si>
  <si>
    <t>x</t>
  </si>
  <si>
    <t>O2 Probe</t>
  </si>
  <si>
    <t>Iso Amp Board</t>
  </si>
  <si>
    <t>C9</t>
  </si>
  <si>
    <t>E9</t>
  </si>
  <si>
    <t>C10</t>
  </si>
  <si>
    <t>E10</t>
  </si>
  <si>
    <t>C11</t>
  </si>
  <si>
    <t>E11</t>
  </si>
  <si>
    <t>C12</t>
  </si>
  <si>
    <t>E12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</si>
</sst>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H28" sqref="H28"/>
    </sheetView>
  </sheetViews>
  <sheetFormatPr defaultRowHeight="14.4" x14ac:dyDescent="0.3"/>
  <cols>
    <col min="2" max="2" width="16.77734375" customWidth="1"/>
  </cols>
  <sheetData>
    <row r="1" spans="1:11" x14ac:dyDescent="0.3">
      <c r="A1" s="4"/>
      <c r="B1" s="4"/>
      <c r="C1" s="4"/>
      <c r="D1" s="4"/>
      <c r="E1" s="4"/>
      <c r="F1" s="4" t="s">
        <v>38</v>
      </c>
      <c r="G1" s="4" t="s">
        <v>42</v>
      </c>
      <c r="H1" s="4" t="s">
        <v>38</v>
      </c>
      <c r="I1" s="4" t="s">
        <v>40</v>
      </c>
    </row>
    <row r="2" spans="1:11" x14ac:dyDescent="0.3">
      <c r="A2" s="4"/>
      <c r="B2" s="4"/>
      <c r="C2" s="4"/>
      <c r="D2" s="4"/>
      <c r="E2" s="4"/>
      <c r="F2" s="4" t="s">
        <v>19</v>
      </c>
      <c r="G2" s="4" t="s">
        <v>19</v>
      </c>
      <c r="H2" s="4" t="s">
        <v>39</v>
      </c>
      <c r="I2" s="4" t="s">
        <v>41</v>
      </c>
    </row>
    <row r="3" spans="1:11" x14ac:dyDescent="0.3">
      <c r="A3" s="4" t="s">
        <v>20</v>
      </c>
      <c r="B3" s="4" t="s">
        <v>21</v>
      </c>
      <c r="C3" s="4" t="s">
        <v>23</v>
      </c>
      <c r="D3" s="4" t="s">
        <v>35</v>
      </c>
      <c r="E3" s="4" t="s">
        <v>22</v>
      </c>
      <c r="F3" s="4" t="s">
        <v>36</v>
      </c>
      <c r="G3" s="4" t="s">
        <v>36</v>
      </c>
      <c r="H3" s="4" t="s">
        <v>36</v>
      </c>
      <c r="I3" s="4" t="s">
        <v>36</v>
      </c>
    </row>
    <row r="4" spans="1:11" x14ac:dyDescent="0.3">
      <c r="A4" t="s">
        <v>18</v>
      </c>
      <c r="B4" t="s">
        <v>19</v>
      </c>
      <c r="C4">
        <v>0.28000000000000003</v>
      </c>
      <c r="D4" s="5">
        <v>24</v>
      </c>
      <c r="E4">
        <v>1</v>
      </c>
      <c r="F4" s="2" t="s">
        <v>43</v>
      </c>
      <c r="G4" s="2" t="s">
        <v>43</v>
      </c>
      <c r="H4">
        <f>C4*E4</f>
        <v>0.28000000000000003</v>
      </c>
      <c r="I4">
        <f>D4*H4</f>
        <v>6.7200000000000006</v>
      </c>
    </row>
    <row r="5" spans="1:11" x14ac:dyDescent="0.3">
      <c r="A5" t="s">
        <v>24</v>
      </c>
      <c r="B5" t="s">
        <v>34</v>
      </c>
      <c r="C5">
        <v>0.125</v>
      </c>
      <c r="D5" s="5">
        <v>24</v>
      </c>
      <c r="E5">
        <v>12</v>
      </c>
      <c r="F5">
        <f>C5*E5</f>
        <v>1.5</v>
      </c>
      <c r="G5">
        <f>D5*F5</f>
        <v>36</v>
      </c>
      <c r="H5" s="2" t="s">
        <v>43</v>
      </c>
      <c r="I5" s="2" t="s">
        <v>43</v>
      </c>
    </row>
    <row r="6" spans="1:11" x14ac:dyDescent="0.3">
      <c r="A6" t="s">
        <v>25</v>
      </c>
      <c r="B6" t="s">
        <v>33</v>
      </c>
      <c r="C6">
        <v>0.06</v>
      </c>
      <c r="D6" s="5">
        <v>24</v>
      </c>
      <c r="E6">
        <v>12</v>
      </c>
      <c r="F6">
        <f t="shared" ref="F6:F7" si="0">C6*E6</f>
        <v>0.72</v>
      </c>
      <c r="G6">
        <f t="shared" ref="G6:G7" si="1">D6*F6</f>
        <v>17.28</v>
      </c>
      <c r="H6" s="2" t="s">
        <v>43</v>
      </c>
      <c r="I6" s="2" t="s">
        <v>43</v>
      </c>
    </row>
    <row r="7" spans="1:11" x14ac:dyDescent="0.3">
      <c r="A7" t="s">
        <v>26</v>
      </c>
      <c r="B7" t="s">
        <v>32</v>
      </c>
      <c r="C7">
        <v>6.5000000000000002E-2</v>
      </c>
      <c r="D7" s="5">
        <v>24</v>
      </c>
      <c r="E7">
        <v>12</v>
      </c>
      <c r="F7">
        <f t="shared" si="0"/>
        <v>0.78</v>
      </c>
      <c r="G7">
        <f t="shared" si="1"/>
        <v>18.72</v>
      </c>
      <c r="H7" s="2" t="s">
        <v>43</v>
      </c>
      <c r="I7" s="2" t="s">
        <v>43</v>
      </c>
    </row>
    <row r="8" spans="1:11" x14ac:dyDescent="0.3">
      <c r="A8" t="s">
        <v>27</v>
      </c>
      <c r="B8" t="s">
        <v>31</v>
      </c>
      <c r="C8">
        <v>0.04</v>
      </c>
      <c r="D8" s="5">
        <v>24</v>
      </c>
      <c r="E8">
        <v>2</v>
      </c>
      <c r="F8" s="2" t="s">
        <v>43</v>
      </c>
      <c r="G8" s="2" t="s">
        <v>43</v>
      </c>
      <c r="H8">
        <f>C8*E8</f>
        <v>0.08</v>
      </c>
      <c r="I8" s="3">
        <f>H8*D8</f>
        <v>1.92</v>
      </c>
    </row>
    <row r="9" spans="1:11" x14ac:dyDescent="0.3">
      <c r="A9" t="s">
        <v>28</v>
      </c>
      <c r="B9" t="s">
        <v>30</v>
      </c>
      <c r="C9">
        <v>0.02</v>
      </c>
      <c r="D9" s="5">
        <v>24</v>
      </c>
      <c r="E9">
        <v>24</v>
      </c>
      <c r="F9" s="2" t="s">
        <v>43</v>
      </c>
      <c r="G9" s="2" t="s">
        <v>43</v>
      </c>
      <c r="H9" s="3">
        <f>C9*E9</f>
        <v>0.48</v>
      </c>
      <c r="I9" s="3">
        <f>H9*D9</f>
        <v>11.52</v>
      </c>
    </row>
    <row r="10" spans="1:11" x14ac:dyDescent="0.3">
      <c r="A10" t="s">
        <v>29</v>
      </c>
      <c r="B10" t="s">
        <v>37</v>
      </c>
      <c r="C10">
        <v>0.105</v>
      </c>
      <c r="D10" s="5">
        <v>24</v>
      </c>
      <c r="E10">
        <v>36</v>
      </c>
      <c r="F10" s="2" t="s">
        <v>43</v>
      </c>
      <c r="G10" s="2" t="s">
        <v>43</v>
      </c>
      <c r="H10">
        <f>C10*E10</f>
        <v>3.78</v>
      </c>
      <c r="I10">
        <f>D10*H10</f>
        <v>90.72</v>
      </c>
    </row>
    <row r="11" spans="1:11" x14ac:dyDescent="0.3">
      <c r="B11" t="s">
        <v>45</v>
      </c>
      <c r="C11" s="7">
        <v>0.22</v>
      </c>
      <c r="D11" s="5">
        <v>24</v>
      </c>
      <c r="E11">
        <v>6</v>
      </c>
      <c r="F11" s="2" t="s">
        <v>43</v>
      </c>
      <c r="G11" s="2" t="s">
        <v>43</v>
      </c>
      <c r="H11">
        <f>C11*E11</f>
        <v>1.32</v>
      </c>
      <c r="I11">
        <f>H11*D11</f>
        <v>31.68</v>
      </c>
    </row>
    <row r="13" spans="1:11" x14ac:dyDescent="0.3">
      <c r="G13">
        <f>SUM(G4:G12)</f>
        <v>72</v>
      </c>
      <c r="I13">
        <f>SUM(I4:I12)</f>
        <v>142.56</v>
      </c>
      <c r="J13">
        <f>G13+I13</f>
        <v>214.56</v>
      </c>
      <c r="K13" t="s">
        <v>16</v>
      </c>
    </row>
    <row r="14" spans="1:11" x14ac:dyDescent="0.3">
      <c r="J14" s="1"/>
    </row>
    <row r="15" spans="1:11" x14ac:dyDescent="0.3">
      <c r="J15" s="1"/>
    </row>
    <row r="16" spans="1:11" x14ac:dyDescent="0.3">
      <c r="J16" s="1"/>
    </row>
    <row r="17" spans="1:9" x14ac:dyDescent="0.3">
      <c r="H17" s="4" t="s">
        <v>38</v>
      </c>
      <c r="I17" s="4" t="s">
        <v>40</v>
      </c>
    </row>
    <row r="18" spans="1:9" x14ac:dyDescent="0.3">
      <c r="H18" s="4" t="s">
        <v>39</v>
      </c>
      <c r="I18" s="4" t="s">
        <v>41</v>
      </c>
    </row>
    <row r="19" spans="1:9" x14ac:dyDescent="0.3">
      <c r="A19" s="4" t="s">
        <v>20</v>
      </c>
      <c r="B19" s="4" t="s">
        <v>21</v>
      </c>
      <c r="C19" s="4" t="s">
        <v>23</v>
      </c>
      <c r="D19" s="4" t="s">
        <v>35</v>
      </c>
      <c r="E19" s="4" t="s">
        <v>22</v>
      </c>
      <c r="H19" s="4" t="s">
        <v>36</v>
      </c>
      <c r="I19" s="4" t="s">
        <v>36</v>
      </c>
    </row>
    <row r="20" spans="1:9" x14ac:dyDescent="0.3">
      <c r="D20" s="6"/>
    </row>
    <row r="21" spans="1:9" x14ac:dyDescent="0.3">
      <c r="B21" t="s">
        <v>44</v>
      </c>
      <c r="C21">
        <v>0.1</v>
      </c>
      <c r="D21" s="6">
        <v>5</v>
      </c>
      <c r="E21">
        <v>16</v>
      </c>
      <c r="H21">
        <f>C21*E21</f>
        <v>1.6</v>
      </c>
      <c r="I21">
        <f>H21*D21</f>
        <v>8</v>
      </c>
    </row>
  </sheetData>
  <pageMargins left="0.7" right="0.7" top="0.75" bottom="0.75" header="0.3" footer="0.3"/>
  <pageSetup orientation="portrait" verticalDpi="0" r:id="rId1"/>
  <ignoredErrors>
    <ignoredError sqref="I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29"/>
  <sheetViews>
    <sheetView workbookViewId="0">
      <selection activeCell="D30" sqref="D30"/>
    </sheetView>
  </sheetViews>
  <sheetFormatPr defaultRowHeight="14.4" x14ac:dyDescent="0.3"/>
  <sheetData>
    <row r="4" spans="1:3" x14ac:dyDescent="0.3">
      <c r="B4" t="s">
        <v>16</v>
      </c>
      <c r="C4" t="s">
        <v>17</v>
      </c>
    </row>
    <row r="5" spans="1:3" x14ac:dyDescent="0.3">
      <c r="A5" t="s">
        <v>0</v>
      </c>
      <c r="B5">
        <v>200</v>
      </c>
      <c r="C5" s="8">
        <f>B5/120</f>
        <v>1.6666666666666667</v>
      </c>
    </row>
    <row r="6" spans="1:3" x14ac:dyDescent="0.3">
      <c r="A6" t="s">
        <v>1</v>
      </c>
      <c r="B6">
        <f>$B$5</f>
        <v>200</v>
      </c>
      <c r="C6" s="8">
        <f t="shared" ref="C6:C28" si="0">B6/120</f>
        <v>1.6666666666666667</v>
      </c>
    </row>
    <row r="7" spans="1:3" x14ac:dyDescent="0.3">
      <c r="A7" t="s">
        <v>2</v>
      </c>
      <c r="B7">
        <f t="shared" ref="B7:B28" si="1">$B$5</f>
        <v>200</v>
      </c>
      <c r="C7" s="8">
        <f t="shared" si="0"/>
        <v>1.6666666666666667</v>
      </c>
    </row>
    <row r="8" spans="1:3" x14ac:dyDescent="0.3">
      <c r="A8" t="s">
        <v>3</v>
      </c>
      <c r="B8">
        <f t="shared" si="1"/>
        <v>200</v>
      </c>
      <c r="C8" s="8">
        <f t="shared" si="0"/>
        <v>1.6666666666666667</v>
      </c>
    </row>
    <row r="9" spans="1:3" x14ac:dyDescent="0.3">
      <c r="A9" t="s">
        <v>4</v>
      </c>
      <c r="B9">
        <f t="shared" si="1"/>
        <v>200</v>
      </c>
      <c r="C9" s="8">
        <f t="shared" si="0"/>
        <v>1.6666666666666667</v>
      </c>
    </row>
    <row r="10" spans="1:3" x14ac:dyDescent="0.3">
      <c r="A10" t="s">
        <v>5</v>
      </c>
      <c r="B10">
        <f t="shared" si="1"/>
        <v>200</v>
      </c>
      <c r="C10" s="8">
        <f t="shared" si="0"/>
        <v>1.6666666666666667</v>
      </c>
    </row>
    <row r="11" spans="1:3" x14ac:dyDescent="0.3">
      <c r="A11" t="s">
        <v>6</v>
      </c>
      <c r="B11">
        <f t="shared" si="1"/>
        <v>200</v>
      </c>
      <c r="C11" s="8">
        <f t="shared" si="0"/>
        <v>1.6666666666666667</v>
      </c>
    </row>
    <row r="12" spans="1:3" x14ac:dyDescent="0.3">
      <c r="A12" t="s">
        <v>7</v>
      </c>
      <c r="B12">
        <f t="shared" si="1"/>
        <v>200</v>
      </c>
      <c r="C12" s="8">
        <f t="shared" si="0"/>
        <v>1.6666666666666667</v>
      </c>
    </row>
    <row r="13" spans="1:3" x14ac:dyDescent="0.3">
      <c r="A13" t="s">
        <v>8</v>
      </c>
      <c r="B13">
        <f t="shared" si="1"/>
        <v>200</v>
      </c>
      <c r="C13" s="8">
        <f t="shared" si="0"/>
        <v>1.6666666666666667</v>
      </c>
    </row>
    <row r="14" spans="1:3" x14ac:dyDescent="0.3">
      <c r="A14" t="s">
        <v>9</v>
      </c>
      <c r="B14">
        <f t="shared" si="1"/>
        <v>200</v>
      </c>
      <c r="C14" s="8">
        <f t="shared" si="0"/>
        <v>1.6666666666666667</v>
      </c>
    </row>
    <row r="15" spans="1:3" x14ac:dyDescent="0.3">
      <c r="A15" t="s">
        <v>10</v>
      </c>
      <c r="B15">
        <f t="shared" si="1"/>
        <v>200</v>
      </c>
      <c r="C15" s="8">
        <f t="shared" si="0"/>
        <v>1.6666666666666667</v>
      </c>
    </row>
    <row r="16" spans="1:3" x14ac:dyDescent="0.3">
      <c r="A16" t="s">
        <v>11</v>
      </c>
      <c r="B16">
        <f t="shared" si="1"/>
        <v>200</v>
      </c>
      <c r="C16" s="8">
        <f t="shared" si="0"/>
        <v>1.6666666666666667</v>
      </c>
    </row>
    <row r="17" spans="1:3" x14ac:dyDescent="0.3">
      <c r="A17" t="s">
        <v>12</v>
      </c>
      <c r="B17">
        <f t="shared" si="1"/>
        <v>200</v>
      </c>
      <c r="C17" s="8">
        <f t="shared" si="0"/>
        <v>1.6666666666666667</v>
      </c>
    </row>
    <row r="18" spans="1:3" x14ac:dyDescent="0.3">
      <c r="A18" t="s">
        <v>13</v>
      </c>
      <c r="B18">
        <f t="shared" si="1"/>
        <v>200</v>
      </c>
      <c r="C18" s="8">
        <f t="shared" si="0"/>
        <v>1.6666666666666667</v>
      </c>
    </row>
    <row r="19" spans="1:3" x14ac:dyDescent="0.3">
      <c r="A19" t="s">
        <v>14</v>
      </c>
      <c r="B19">
        <f t="shared" si="1"/>
        <v>200</v>
      </c>
      <c r="C19" s="8">
        <f t="shared" si="0"/>
        <v>1.6666666666666667</v>
      </c>
    </row>
    <row r="20" spans="1:3" x14ac:dyDescent="0.3">
      <c r="A20" t="s">
        <v>15</v>
      </c>
      <c r="B20">
        <f t="shared" si="1"/>
        <v>200</v>
      </c>
      <c r="C20" s="8">
        <f t="shared" si="0"/>
        <v>1.6666666666666667</v>
      </c>
    </row>
    <row r="21" spans="1:3" x14ac:dyDescent="0.3">
      <c r="A21" t="s">
        <v>46</v>
      </c>
      <c r="B21">
        <f t="shared" si="1"/>
        <v>200</v>
      </c>
      <c r="C21" s="8">
        <f t="shared" si="0"/>
        <v>1.6666666666666667</v>
      </c>
    </row>
    <row r="22" spans="1:3" x14ac:dyDescent="0.3">
      <c r="A22" t="s">
        <v>47</v>
      </c>
      <c r="B22">
        <f t="shared" si="1"/>
        <v>200</v>
      </c>
      <c r="C22" s="8">
        <f t="shared" si="0"/>
        <v>1.6666666666666667</v>
      </c>
    </row>
    <row r="23" spans="1:3" x14ac:dyDescent="0.3">
      <c r="A23" t="s">
        <v>48</v>
      </c>
      <c r="B23">
        <f t="shared" si="1"/>
        <v>200</v>
      </c>
      <c r="C23" s="8">
        <f t="shared" si="0"/>
        <v>1.6666666666666667</v>
      </c>
    </row>
    <row r="24" spans="1:3" x14ac:dyDescent="0.3">
      <c r="A24" t="s">
        <v>49</v>
      </c>
      <c r="B24">
        <f t="shared" si="1"/>
        <v>200</v>
      </c>
      <c r="C24" s="8">
        <f t="shared" si="0"/>
        <v>1.6666666666666667</v>
      </c>
    </row>
    <row r="25" spans="1:3" x14ac:dyDescent="0.3">
      <c r="A25" t="s">
        <v>50</v>
      </c>
      <c r="B25">
        <f t="shared" si="1"/>
        <v>200</v>
      </c>
      <c r="C25" s="8">
        <f t="shared" si="0"/>
        <v>1.6666666666666667</v>
      </c>
    </row>
    <row r="26" spans="1:3" x14ac:dyDescent="0.3">
      <c r="A26" t="s">
        <v>51</v>
      </c>
      <c r="B26">
        <f t="shared" si="1"/>
        <v>200</v>
      </c>
      <c r="C26" s="8">
        <f t="shared" si="0"/>
        <v>1.6666666666666667</v>
      </c>
    </row>
    <row r="27" spans="1:3" x14ac:dyDescent="0.3">
      <c r="A27" t="s">
        <v>52</v>
      </c>
      <c r="B27">
        <f t="shared" si="1"/>
        <v>200</v>
      </c>
      <c r="C27" s="8">
        <f t="shared" si="0"/>
        <v>1.6666666666666667</v>
      </c>
    </row>
    <row r="28" spans="1:3" x14ac:dyDescent="0.3">
      <c r="A28" t="s">
        <v>53</v>
      </c>
      <c r="B28">
        <f t="shared" si="1"/>
        <v>200</v>
      </c>
      <c r="C28" s="8">
        <f t="shared" si="0"/>
        <v>1.6666666666666667</v>
      </c>
    </row>
    <row r="29" spans="1:3" x14ac:dyDescent="0.3">
      <c r="C29">
        <f>SUM(C5:C28)</f>
        <v>40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Wago Stack</vt:lpstr>
      <vt:lpstr>AC Heaters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2016-04-04T18:40:36Z</dcterms:created>
  <dcterms:modified xsi:type="dcterms:W3CDTF">2016-04-11T23:37:32Z</dcterms:modified>
</cp:coreProperties>
</file>