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AssemblyDocs\"/>
    </mc:Choice>
  </mc:AlternateContent>
  <bookViews>
    <workbookView xWindow="0" yWindow="0" windowWidth="38400" windowHeight="20250"/>
  </bookViews>
  <sheets>
    <sheet name="Sheet1" sheetId="1" r:id="rId1"/>
    <sheet name="Sheet1 (2)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0" i="3" l="1"/>
  <c r="K51" i="3"/>
  <c r="K36" i="3"/>
  <c r="K38" i="3"/>
  <c r="K47" i="3" l="1"/>
  <c r="K46" i="3"/>
  <c r="K31" i="3"/>
  <c r="K39" i="3"/>
  <c r="K7" i="3"/>
  <c r="K8" i="3"/>
  <c r="K25" i="3"/>
  <c r="K28" i="3"/>
  <c r="K11" i="3"/>
  <c r="K10" i="3"/>
  <c r="K15" i="3"/>
  <c r="K14" i="3"/>
  <c r="K16" i="3"/>
  <c r="K18" i="3"/>
  <c r="K19" i="3"/>
  <c r="K12" i="3"/>
  <c r="K4" i="3"/>
  <c r="K24" i="3"/>
  <c r="K23" i="3"/>
  <c r="K22" i="3"/>
  <c r="K21" i="3"/>
  <c r="K27" i="3"/>
  <c r="K30" i="3"/>
  <c r="K33" i="3"/>
  <c r="K41" i="3"/>
  <c r="K44" i="3"/>
  <c r="K43" i="3"/>
  <c r="K40" i="3"/>
  <c r="K37" i="3"/>
  <c r="K5" i="3"/>
</calcChain>
</file>

<file path=xl/sharedStrings.xml><?xml version="1.0" encoding="utf-8"?>
<sst xmlns="http://schemas.openxmlformats.org/spreadsheetml/2006/main" count="590" uniqueCount="213">
  <si>
    <t>For</t>
  </si>
  <si>
    <t>Brand</t>
  </si>
  <si>
    <t>Model</t>
  </si>
  <si>
    <t>Molex</t>
  </si>
  <si>
    <t>Contacts</t>
  </si>
  <si>
    <t>Circuits</t>
  </si>
  <si>
    <t>Vendor no.</t>
  </si>
  <si>
    <t>L-Com</t>
  </si>
  <si>
    <t>R/A USB</t>
  </si>
  <si>
    <t>CAA-90RMB5-1M</t>
  </si>
  <si>
    <t>Subconn</t>
  </si>
  <si>
    <t>MCBH8FAS</t>
  </si>
  <si>
    <t>socket</t>
  </si>
  <si>
    <t>Micro BH</t>
  </si>
  <si>
    <t>Iridium Comms</t>
  </si>
  <si>
    <t>DB25</t>
  </si>
  <si>
    <t>Harwin</t>
  </si>
  <si>
    <t>Datamate J-Tek</t>
  </si>
  <si>
    <t>M80-0130005</t>
  </si>
  <si>
    <t>952-1048-ND</t>
  </si>
  <si>
    <t>M80-4611205</t>
  </si>
  <si>
    <t>952-1876-ND</t>
  </si>
  <si>
    <t>OCR</t>
  </si>
  <si>
    <t>M80-4810605</t>
  </si>
  <si>
    <t>952-2070-ND</t>
  </si>
  <si>
    <t>TE</t>
  </si>
  <si>
    <t>A09010-ND</t>
  </si>
  <si>
    <t>(TE) 321198</t>
  </si>
  <si>
    <t>Splice crimp</t>
  </si>
  <si>
    <t>A09011-ND</t>
  </si>
  <si>
    <t>20-24AWG</t>
  </si>
  <si>
    <t>(TE) 324001</t>
  </si>
  <si>
    <t>22-26AWG</t>
  </si>
  <si>
    <t>CTD</t>
  </si>
  <si>
    <t>AMP</t>
  </si>
  <si>
    <t>102387-1</t>
  </si>
  <si>
    <t>102128-1</t>
  </si>
  <si>
    <t>AMPMODU</t>
  </si>
  <si>
    <t>A25901-ND</t>
  </si>
  <si>
    <t>A3004-ND</t>
  </si>
  <si>
    <t>22-26AWG, HP</t>
  </si>
  <si>
    <t>M80-4811005</t>
  </si>
  <si>
    <t>952-2071-ND</t>
  </si>
  <si>
    <t>From</t>
  </si>
  <si>
    <t>To</t>
  </si>
  <si>
    <t>Bulkhead</t>
  </si>
  <si>
    <t>MB-USB</t>
  </si>
  <si>
    <t>MB-JP3</t>
  </si>
  <si>
    <t>Iridium</t>
  </si>
  <si>
    <t>Slot3-J4</t>
  </si>
  <si>
    <t>Slot2-J4</t>
  </si>
  <si>
    <t>Slot2-J2</t>
  </si>
  <si>
    <t>Slot2-J3</t>
  </si>
  <si>
    <t>CTD-J1</t>
  </si>
  <si>
    <t>Slot1-J2</t>
  </si>
  <si>
    <t>FLBB</t>
  </si>
  <si>
    <t>Slot2-J5</t>
  </si>
  <si>
    <t>Optode</t>
  </si>
  <si>
    <t>Slot3-J5</t>
  </si>
  <si>
    <t>Lemo</t>
  </si>
  <si>
    <t>S-Series</t>
  </si>
  <si>
    <t>FFA.2S.310.ZLA</t>
  </si>
  <si>
    <t>736-FFA2S310ZLA</t>
  </si>
  <si>
    <t>56-0064</t>
  </si>
  <si>
    <t>Motorized valve</t>
  </si>
  <si>
    <t>MV control</t>
  </si>
  <si>
    <t>Motor</t>
  </si>
  <si>
    <t>Hall boards</t>
  </si>
  <si>
    <t>MB-DIO</t>
  </si>
  <si>
    <t xml:space="preserve">EC90 Twitter </t>
  </si>
  <si>
    <t>EC90</t>
  </si>
  <si>
    <t>Twitter</t>
  </si>
  <si>
    <t>Slot1-J5</t>
  </si>
  <si>
    <t>MB-J3</t>
  </si>
  <si>
    <t>501189-3010</t>
  </si>
  <si>
    <t>WM7930-ND</t>
  </si>
  <si>
    <t>WM10136CT-ND</t>
  </si>
  <si>
    <t>WM13488-ND</t>
  </si>
  <si>
    <t>M80-4000000F1-04-325-00-000</t>
  </si>
  <si>
    <t>Datamate Power</t>
  </si>
  <si>
    <t>952-1254-ND</t>
  </si>
  <si>
    <t>M80-327</t>
  </si>
  <si>
    <t>952-1270-ND</t>
  </si>
  <si>
    <t>Mini-Fit Jr/5557</t>
  </si>
  <si>
    <t>Bulkhead-USB comms</t>
  </si>
  <si>
    <t>Part no.</t>
  </si>
  <si>
    <t xml:space="preserve">Molex </t>
  </si>
  <si>
    <t>Qty per assy</t>
  </si>
  <si>
    <t>Datamate J-Tek housing w/contacts</t>
  </si>
  <si>
    <t>Datamate crimp contact, female</t>
  </si>
  <si>
    <t>C-Grid crimp contact, male</t>
  </si>
  <si>
    <t>C-Grid crimp contact, female</t>
  </si>
  <si>
    <t>Mode PA25 to MB-JP3</t>
  </si>
  <si>
    <t>BH to MODE PA25</t>
  </si>
  <si>
    <t>Bulkhead J1 on Endcap</t>
  </si>
  <si>
    <t>Plug into irridium</t>
  </si>
  <si>
    <t>Bulkhead J2 on Endcap</t>
  </si>
  <si>
    <t>splice to connector</t>
  </si>
  <si>
    <t>(or this one)</t>
  </si>
  <si>
    <t>Plug into Slot3-J4</t>
  </si>
  <si>
    <t>Plug into CTD motherboard</t>
  </si>
  <si>
    <t>MOD V  high pressure crimp socket</t>
  </si>
  <si>
    <t>Bulkhead J?? on Endcap</t>
  </si>
  <si>
    <t>Plug into Slot1-J2</t>
  </si>
  <si>
    <t>Plug into Slot2-J5</t>
  </si>
  <si>
    <t>5M/5F</t>
  </si>
  <si>
    <t>F</t>
  </si>
  <si>
    <t>M</t>
  </si>
  <si>
    <t>Plug into MV controller J2</t>
  </si>
  <si>
    <t>Plug into MB DIO</t>
  </si>
  <si>
    <t>Plug into MV controller J1</t>
  </si>
  <si>
    <t>Micro Mate n Lock receptacle</t>
  </si>
  <si>
    <t>Micro Mate n Lock crimp contact, female</t>
  </si>
  <si>
    <t>Plug into MV controller J3</t>
  </si>
  <si>
    <t>Plug into hall sensor board</t>
  </si>
  <si>
    <t>50-57-9403</t>
  </si>
  <si>
    <t>WM2901-ND</t>
  </si>
  <si>
    <t>50-57-9404</t>
  </si>
  <si>
    <t>WM2902-ND</t>
  </si>
  <si>
    <t>50-57-9402</t>
  </si>
  <si>
    <t>WM2900-ND</t>
  </si>
  <si>
    <t>50-57-9410</t>
  </si>
  <si>
    <t>WM2908-ND</t>
  </si>
  <si>
    <t>WM2512-ND</t>
  </si>
  <si>
    <t>1445022-5</t>
  </si>
  <si>
    <t>A30261-ND</t>
  </si>
  <si>
    <t>1-794610-2</t>
  </si>
  <si>
    <t>A32523-ND</t>
  </si>
  <si>
    <t>0016020103</t>
  </si>
  <si>
    <t>WM2533-ND</t>
  </si>
  <si>
    <t>701-07-0001</t>
  </si>
  <si>
    <t>WM2515-ND</t>
  </si>
  <si>
    <t>0016020115</t>
  </si>
  <si>
    <t>Plug into Twitter J10</t>
  </si>
  <si>
    <t>Pico Clasp housing</t>
  </si>
  <si>
    <t>Pico Clasp crimp, female</t>
  </si>
  <si>
    <t>Plug into Twitter J11</t>
  </si>
  <si>
    <t>Plug into EC90</t>
  </si>
  <si>
    <t>A25965-ND</t>
  </si>
  <si>
    <t>27-32AWG, HP</t>
  </si>
  <si>
    <t>103455-2</t>
  </si>
  <si>
    <t>28-32AWG</t>
  </si>
  <si>
    <t>Mini-Fit Jr crimp contact, female, 16AWG</t>
  </si>
  <si>
    <t>16AWG</t>
  </si>
  <si>
    <t>0039000090</t>
  </si>
  <si>
    <t>WM3115-ND</t>
  </si>
  <si>
    <t>Mini-Fit Jr crimp contact, female, 22-28AWG</t>
  </si>
  <si>
    <t>22-28AWG</t>
  </si>
  <si>
    <t>39-00-0184</t>
  </si>
  <si>
    <t>WM18519-ND</t>
  </si>
  <si>
    <t>Datamate Power solder contacts</t>
  </si>
  <si>
    <t>0039013085</t>
  </si>
  <si>
    <t>Plug into Slot1-J5</t>
  </si>
  <si>
    <t>Plug into MB-J3</t>
  </si>
  <si>
    <t>Plug into Aandera</t>
  </si>
  <si>
    <t>Plug into Slot3-J5</t>
  </si>
  <si>
    <t>aandera part:</t>
  </si>
  <si>
    <t>in box</t>
  </si>
  <si>
    <t>6 in box</t>
  </si>
  <si>
    <t>stock</t>
  </si>
  <si>
    <t>5 in box</t>
  </si>
  <si>
    <t>50 in box</t>
  </si>
  <si>
    <t>4 in box</t>
  </si>
  <si>
    <t>order!</t>
  </si>
  <si>
    <t>C-Grid housing, 3-pos</t>
  </si>
  <si>
    <t>C-Grid housing, 10-pos</t>
  </si>
  <si>
    <t>C-Grid housing, 4-pos</t>
  </si>
  <si>
    <t>Butt splice crimp</t>
  </si>
  <si>
    <t>C-Grid housing, 2-pos</t>
  </si>
  <si>
    <t>24-28AWG</t>
  </si>
  <si>
    <t>6+6</t>
  </si>
  <si>
    <t>5+5</t>
  </si>
  <si>
    <t>3+3</t>
  </si>
  <si>
    <t>or</t>
  </si>
  <si>
    <t>UR030-006-DNB</t>
  </si>
  <si>
    <t>TrippLite</t>
  </si>
  <si>
    <t>2 in box</t>
  </si>
  <si>
    <t>3 in box</t>
  </si>
  <si>
    <t>TE?</t>
  </si>
  <si>
    <t>crimp sockets for Dsub 25</t>
  </si>
  <si>
    <t>Crimp sockets for above</t>
  </si>
  <si>
    <t>Datamate J-Tek housing w/contacts, 6pos</t>
  </si>
  <si>
    <t>Datamate J-Tek housing w/contacts, 8pos</t>
  </si>
  <si>
    <t>Datamate J-Tek housing w/contacts, 10pos</t>
  </si>
  <si>
    <t>Datamate J-Tek housing w/contacts, 12pos</t>
  </si>
  <si>
    <t>4+4</t>
  </si>
  <si>
    <t>M80-4810805</t>
  </si>
  <si>
    <t>952-2894-ND</t>
  </si>
  <si>
    <t>GPS</t>
  </si>
  <si>
    <t>Plug into GPS Proto board</t>
  </si>
  <si>
    <t>MB-DigIO</t>
  </si>
  <si>
    <t>M80-4810405</t>
  </si>
  <si>
    <t>952-2351-ND</t>
  </si>
  <si>
    <t>Datamate J-Tek housing w/contacts, 4pos</t>
  </si>
  <si>
    <t>2+2</t>
  </si>
  <si>
    <t>Position Sensor</t>
  </si>
  <si>
    <t>Plug into LTC board</t>
  </si>
  <si>
    <t>Milli-Grid housing, 14pos</t>
  </si>
  <si>
    <t>0511101451</t>
  </si>
  <si>
    <t>WM18047-ND</t>
  </si>
  <si>
    <t>Milli-Grid crimp sockets</t>
  </si>
  <si>
    <t>24-30AWG</t>
  </si>
  <si>
    <t>WM1128-ND</t>
  </si>
  <si>
    <t>0503948100</t>
  </si>
  <si>
    <t>Plug into DigIO board J2</t>
  </si>
  <si>
    <t>Plugs into DigIO board J1</t>
  </si>
  <si>
    <t>8 in box</t>
  </si>
  <si>
    <t>7 in box</t>
  </si>
  <si>
    <t>Wrong part... Should be 4811205/952-3400-ND</t>
  </si>
  <si>
    <t>0039000186</t>
  </si>
  <si>
    <t>WM18517-ND</t>
  </si>
  <si>
    <t>0039000184</t>
  </si>
  <si>
    <t>Crimper WM9026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</si>
</sst>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Alignment="1"/>
    <xf numFmtId="0" fontId="0" fillId="0" borderId="0" xfId="0" quotePrefix="1"/>
    <xf numFmtId="0" fontId="1" fillId="0" borderId="0" xfId="0" applyFont="1"/>
    <xf numFmtId="0" fontId="3" fillId="0" borderId="0" xfId="0" applyFont="1"/>
    <xf numFmtId="0" fontId="0" fillId="0" borderId="0" xfId="0" applyBorder="1"/>
    <xf numFmtId="0" fontId="2" fillId="2" borderId="0" xfId="1"/>
    <xf numFmtId="0" fontId="0" fillId="0" borderId="0" xfId="0" applyBorder="1" applyAlignment="1">
      <alignment horizontal="right"/>
    </xf>
    <xf numFmtId="0" fontId="2" fillId="2" borderId="0" xfId="1" applyBorder="1"/>
    <xf numFmtId="0" fontId="4" fillId="3" borderId="0" xfId="2"/>
  </cellXfs>
  <cellStyles count="3">
    <cellStyle name="Bad" xfId="1" builtinId="27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96"/>
  <sheetViews>
    <sheetView tabSelected="1" topLeftCell="A67" workbookViewId="0">
      <selection activeCell="L81" sqref="L81"/>
    </sheetView>
  </sheetViews>
  <sheetFormatPr defaultRowHeight="15" x14ac:dyDescent="0.25"/>
  <cols>
    <col min="1" max="2" width="28.28515625" customWidth="1"/>
    <col min="3" max="3" width="12" customWidth="1"/>
    <col min="5" max="5" width="37.28515625" bestFit="1" customWidth="1"/>
    <col min="8" max="8" width="13.7109375" bestFit="1" customWidth="1"/>
    <col min="9" max="9" width="27.85546875" bestFit="1" customWidth="1"/>
    <col min="10" max="10" width="16.85546875" bestFit="1" customWidth="1"/>
    <col min="12" max="12" width="10.7109375" bestFit="1" customWidth="1"/>
    <col min="13" max="13" width="10.85546875" bestFit="1" customWidth="1"/>
  </cols>
  <sheetData>
    <row r="3" spans="1:13" x14ac:dyDescent="0.25">
      <c r="A3" s="1" t="s">
        <v>0</v>
      </c>
      <c r="B3" s="1"/>
      <c r="C3" s="1" t="s">
        <v>87</v>
      </c>
      <c r="D3" s="1" t="s">
        <v>1</v>
      </c>
      <c r="E3" s="1" t="s">
        <v>2</v>
      </c>
      <c r="F3" s="1" t="s">
        <v>5</v>
      </c>
      <c r="G3" s="1" t="s">
        <v>4</v>
      </c>
      <c r="H3" s="1"/>
      <c r="I3" s="1" t="s">
        <v>85</v>
      </c>
      <c r="J3" s="1" t="s">
        <v>6</v>
      </c>
      <c r="K3" s="1"/>
      <c r="L3" s="1" t="s">
        <v>43</v>
      </c>
      <c r="M3" s="1" t="s">
        <v>44</v>
      </c>
    </row>
    <row r="4" spans="1:13" x14ac:dyDescent="0.25">
      <c r="A4" t="s">
        <v>84</v>
      </c>
      <c r="L4" t="s">
        <v>45</v>
      </c>
      <c r="M4" t="s">
        <v>46</v>
      </c>
    </row>
    <row r="5" spans="1:13" x14ac:dyDescent="0.25">
      <c r="B5" t="s">
        <v>94</v>
      </c>
      <c r="C5">
        <v>1</v>
      </c>
      <c r="D5" t="s">
        <v>10</v>
      </c>
      <c r="E5" t="s">
        <v>13</v>
      </c>
      <c r="F5">
        <v>8</v>
      </c>
      <c r="G5" t="s">
        <v>106</v>
      </c>
      <c r="I5" t="s">
        <v>11</v>
      </c>
      <c r="M5" t="s">
        <v>47</v>
      </c>
    </row>
    <row r="6" spans="1:13" x14ac:dyDescent="0.25">
      <c r="B6" t="s">
        <v>93</v>
      </c>
      <c r="C6">
        <v>1</v>
      </c>
      <c r="D6" t="s">
        <v>3</v>
      </c>
      <c r="E6" t="s">
        <v>168</v>
      </c>
      <c r="F6">
        <v>2</v>
      </c>
      <c r="G6" t="s">
        <v>107</v>
      </c>
      <c r="I6" t="s">
        <v>130</v>
      </c>
      <c r="J6" t="s">
        <v>129</v>
      </c>
    </row>
    <row r="7" spans="1:13" x14ac:dyDescent="0.25">
      <c r="C7">
        <v>2</v>
      </c>
      <c r="D7" t="s">
        <v>86</v>
      </c>
      <c r="E7" t="s">
        <v>90</v>
      </c>
      <c r="G7" t="s">
        <v>107</v>
      </c>
      <c r="I7" s="5" t="s">
        <v>132</v>
      </c>
      <c r="J7" t="s">
        <v>131</v>
      </c>
    </row>
    <row r="8" spans="1:13" x14ac:dyDescent="0.25">
      <c r="B8" t="s">
        <v>92</v>
      </c>
      <c r="C8">
        <v>1</v>
      </c>
      <c r="D8" t="s">
        <v>3</v>
      </c>
      <c r="E8" t="s">
        <v>168</v>
      </c>
      <c r="F8">
        <v>2</v>
      </c>
      <c r="G8" t="s">
        <v>106</v>
      </c>
      <c r="I8" t="s">
        <v>119</v>
      </c>
      <c r="J8" t="s">
        <v>120</v>
      </c>
    </row>
    <row r="9" spans="1:13" x14ac:dyDescent="0.25">
      <c r="C9">
        <v>2</v>
      </c>
      <c r="D9" t="s">
        <v>3</v>
      </c>
      <c r="E9" t="s">
        <v>91</v>
      </c>
      <c r="G9" t="s">
        <v>106</v>
      </c>
      <c r="I9" s="5" t="s">
        <v>128</v>
      </c>
      <c r="J9" t="s">
        <v>123</v>
      </c>
    </row>
    <row r="10" spans="1:13" x14ac:dyDescent="0.25">
      <c r="C10">
        <v>1</v>
      </c>
      <c r="D10" t="s">
        <v>7</v>
      </c>
      <c r="E10" t="s">
        <v>8</v>
      </c>
      <c r="I10" t="s">
        <v>9</v>
      </c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t="s">
        <v>14</v>
      </c>
      <c r="L13" t="s">
        <v>48</v>
      </c>
      <c r="M13" t="s">
        <v>51</v>
      </c>
    </row>
    <row r="14" spans="1:13" x14ac:dyDescent="0.25">
      <c r="B14" t="s">
        <v>95</v>
      </c>
      <c r="C14">
        <v>1</v>
      </c>
      <c r="E14" t="s">
        <v>15</v>
      </c>
      <c r="F14">
        <v>25</v>
      </c>
      <c r="G14" t="s">
        <v>106</v>
      </c>
      <c r="M14" t="s">
        <v>52</v>
      </c>
    </row>
    <row r="15" spans="1:13" x14ac:dyDescent="0.25">
      <c r="C15">
        <v>8</v>
      </c>
      <c r="E15" t="s">
        <v>180</v>
      </c>
      <c r="F15">
        <v>1</v>
      </c>
      <c r="G15" t="s">
        <v>106</v>
      </c>
      <c r="M15" t="s">
        <v>50</v>
      </c>
    </row>
    <row r="16" spans="1:13" x14ac:dyDescent="0.25">
      <c r="C16">
        <v>1</v>
      </c>
      <c r="D16" t="s">
        <v>16</v>
      </c>
      <c r="E16" t="s">
        <v>88</v>
      </c>
      <c r="F16">
        <v>12</v>
      </c>
      <c r="G16" t="s">
        <v>106</v>
      </c>
      <c r="I16" t="s">
        <v>20</v>
      </c>
      <c r="J16" t="s">
        <v>21</v>
      </c>
    </row>
    <row r="17" spans="1:13" x14ac:dyDescent="0.25">
      <c r="C17">
        <v>4</v>
      </c>
      <c r="D17" t="s">
        <v>16</v>
      </c>
      <c r="E17" t="s">
        <v>89</v>
      </c>
      <c r="I17" t="s">
        <v>18</v>
      </c>
      <c r="J17" t="s">
        <v>19</v>
      </c>
    </row>
    <row r="18" spans="1:13" x14ac:dyDescent="0.25">
      <c r="C18">
        <v>1</v>
      </c>
      <c r="D18" t="s">
        <v>16</v>
      </c>
      <c r="E18" t="s">
        <v>88</v>
      </c>
      <c r="F18">
        <v>10</v>
      </c>
      <c r="I18" t="s">
        <v>41</v>
      </c>
      <c r="J18" t="s">
        <v>42</v>
      </c>
    </row>
    <row r="19" spans="1:13" x14ac:dyDescent="0.25">
      <c r="C19">
        <v>4</v>
      </c>
      <c r="D19" t="s">
        <v>16</v>
      </c>
      <c r="E19" t="s">
        <v>89</v>
      </c>
      <c r="I19" t="s">
        <v>18</v>
      </c>
      <c r="J19" t="s">
        <v>19</v>
      </c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t="s">
        <v>22</v>
      </c>
      <c r="L22" t="s">
        <v>45</v>
      </c>
      <c r="M22" s="3" t="s">
        <v>49</v>
      </c>
    </row>
    <row r="23" spans="1:13" x14ac:dyDescent="0.25">
      <c r="B23" t="s">
        <v>96</v>
      </c>
      <c r="C23">
        <v>1</v>
      </c>
      <c r="D23" t="s">
        <v>10</v>
      </c>
      <c r="E23" t="s">
        <v>13</v>
      </c>
      <c r="F23">
        <v>8</v>
      </c>
      <c r="G23" t="s">
        <v>106</v>
      </c>
      <c r="I23" t="s">
        <v>11</v>
      </c>
    </row>
    <row r="24" spans="1:13" x14ac:dyDescent="0.25">
      <c r="B24" t="s">
        <v>97</v>
      </c>
      <c r="C24">
        <v>4</v>
      </c>
      <c r="D24" t="s">
        <v>25</v>
      </c>
      <c r="E24" t="s">
        <v>28</v>
      </c>
      <c r="F24">
        <v>1</v>
      </c>
      <c r="G24" t="s">
        <v>106</v>
      </c>
      <c r="H24" t="s">
        <v>32</v>
      </c>
      <c r="I24" t="s">
        <v>27</v>
      </c>
      <c r="J24" t="s">
        <v>26</v>
      </c>
    </row>
    <row r="25" spans="1:13" x14ac:dyDescent="0.25">
      <c r="B25" t="s">
        <v>98</v>
      </c>
      <c r="C25">
        <v>4</v>
      </c>
      <c r="D25" t="s">
        <v>25</v>
      </c>
      <c r="E25" t="s">
        <v>28</v>
      </c>
      <c r="F25">
        <v>1</v>
      </c>
      <c r="G25" t="s">
        <v>106</v>
      </c>
      <c r="H25" t="s">
        <v>30</v>
      </c>
      <c r="I25" t="s">
        <v>31</v>
      </c>
      <c r="J25" t="s">
        <v>29</v>
      </c>
    </row>
    <row r="26" spans="1:13" x14ac:dyDescent="0.25">
      <c r="B26" t="s">
        <v>99</v>
      </c>
      <c r="C26">
        <v>1</v>
      </c>
      <c r="D26" t="s">
        <v>16</v>
      </c>
      <c r="E26" t="s">
        <v>17</v>
      </c>
      <c r="F26">
        <v>6</v>
      </c>
      <c r="G26" t="s">
        <v>106</v>
      </c>
      <c r="I26" t="s">
        <v>23</v>
      </c>
      <c r="J26" t="s">
        <v>24</v>
      </c>
    </row>
    <row r="27" spans="1:13" x14ac:dyDescent="0.25">
      <c r="C27">
        <v>4</v>
      </c>
      <c r="D27" t="s">
        <v>16</v>
      </c>
      <c r="E27" t="s">
        <v>89</v>
      </c>
      <c r="I27" t="s">
        <v>18</v>
      </c>
      <c r="J27" t="s">
        <v>19</v>
      </c>
    </row>
    <row r="29" spans="1:13" x14ac:dyDescent="0.25">
      <c r="A29" s="4"/>
      <c r="B29" s="2"/>
      <c r="C29" s="2"/>
    </row>
    <row r="30" spans="1:13" x14ac:dyDescent="0.25">
      <c r="A30" s="2"/>
      <c r="B30" s="2"/>
      <c r="C30" s="2"/>
    </row>
    <row r="31" spans="1:13" x14ac:dyDescent="0.25">
      <c r="A31" s="2"/>
      <c r="B31" s="2"/>
      <c r="C31" s="2"/>
    </row>
    <row r="32" spans="1:13" x14ac:dyDescent="0.25">
      <c r="A32" s="2"/>
      <c r="B32" s="2"/>
      <c r="C32" s="2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t="s">
        <v>33</v>
      </c>
      <c r="L34" t="s">
        <v>53</v>
      </c>
      <c r="M34" t="s">
        <v>54</v>
      </c>
    </row>
    <row r="35" spans="1:13" x14ac:dyDescent="0.25">
      <c r="B35" t="s">
        <v>100</v>
      </c>
      <c r="C35">
        <v>1</v>
      </c>
      <c r="D35" t="s">
        <v>34</v>
      </c>
      <c r="E35" t="s">
        <v>37</v>
      </c>
      <c r="F35">
        <v>10</v>
      </c>
      <c r="G35" t="s">
        <v>106</v>
      </c>
      <c r="I35" t="s">
        <v>35</v>
      </c>
      <c r="J35" t="s">
        <v>38</v>
      </c>
    </row>
    <row r="36" spans="1:13" x14ac:dyDescent="0.25">
      <c r="B36" t="s">
        <v>103</v>
      </c>
      <c r="C36">
        <v>10</v>
      </c>
      <c r="E36" t="s">
        <v>101</v>
      </c>
      <c r="H36" t="s">
        <v>40</v>
      </c>
      <c r="I36" t="s">
        <v>36</v>
      </c>
      <c r="J36" t="s">
        <v>39</v>
      </c>
    </row>
    <row r="37" spans="1:13" x14ac:dyDescent="0.25">
      <c r="C37">
        <v>1</v>
      </c>
      <c r="D37" t="s">
        <v>16</v>
      </c>
      <c r="E37" t="s">
        <v>17</v>
      </c>
      <c r="F37">
        <v>10</v>
      </c>
      <c r="G37" t="s">
        <v>106</v>
      </c>
      <c r="I37" t="s">
        <v>41</v>
      </c>
      <c r="J37" t="s">
        <v>42</v>
      </c>
    </row>
    <row r="38" spans="1:13" x14ac:dyDescent="0.25">
      <c r="C38">
        <v>10</v>
      </c>
      <c r="D38" t="s">
        <v>16</v>
      </c>
      <c r="E38" t="s">
        <v>89</v>
      </c>
      <c r="I38" t="s">
        <v>18</v>
      </c>
      <c r="J38" t="s">
        <v>19</v>
      </c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t="s">
        <v>55</v>
      </c>
      <c r="L41" t="s">
        <v>45</v>
      </c>
      <c r="M41" t="s">
        <v>56</v>
      </c>
    </row>
    <row r="42" spans="1:13" x14ac:dyDescent="0.25">
      <c r="B42" t="s">
        <v>102</v>
      </c>
      <c r="C42">
        <v>1</v>
      </c>
      <c r="D42" t="s">
        <v>10</v>
      </c>
      <c r="E42" t="s">
        <v>13</v>
      </c>
      <c r="F42">
        <v>8</v>
      </c>
      <c r="G42" t="s">
        <v>106</v>
      </c>
      <c r="I42" t="s">
        <v>11</v>
      </c>
    </row>
    <row r="43" spans="1:13" x14ac:dyDescent="0.25">
      <c r="B43" t="s">
        <v>97</v>
      </c>
      <c r="C43">
        <v>4</v>
      </c>
      <c r="D43" t="s">
        <v>25</v>
      </c>
      <c r="E43" t="s">
        <v>28</v>
      </c>
      <c r="F43">
        <v>1</v>
      </c>
      <c r="G43" t="s">
        <v>106</v>
      </c>
      <c r="H43" t="s">
        <v>32</v>
      </c>
      <c r="I43" t="s">
        <v>27</v>
      </c>
      <c r="J43" t="s">
        <v>26</v>
      </c>
    </row>
    <row r="44" spans="1:13" x14ac:dyDescent="0.25">
      <c r="B44" t="s">
        <v>98</v>
      </c>
      <c r="C44">
        <v>4</v>
      </c>
      <c r="D44" t="s">
        <v>25</v>
      </c>
      <c r="E44" t="s">
        <v>28</v>
      </c>
      <c r="F44">
        <v>1</v>
      </c>
      <c r="G44" t="s">
        <v>106</v>
      </c>
      <c r="H44" t="s">
        <v>30</v>
      </c>
      <c r="I44" t="s">
        <v>31</v>
      </c>
      <c r="J44" t="s">
        <v>29</v>
      </c>
    </row>
    <row r="45" spans="1:13" x14ac:dyDescent="0.25">
      <c r="A45" s="4"/>
      <c r="B45" s="4" t="s">
        <v>104</v>
      </c>
      <c r="C45" s="2">
        <v>1</v>
      </c>
      <c r="D45" t="s">
        <v>16</v>
      </c>
      <c r="E45" t="s">
        <v>17</v>
      </c>
      <c r="F45">
        <v>6</v>
      </c>
      <c r="G45" t="s">
        <v>106</v>
      </c>
      <c r="I45" t="s">
        <v>23</v>
      </c>
      <c r="J45" t="s">
        <v>24</v>
      </c>
    </row>
    <row r="46" spans="1:13" x14ac:dyDescent="0.25">
      <c r="A46" s="2"/>
      <c r="B46" s="2"/>
      <c r="C46" s="2">
        <v>4</v>
      </c>
      <c r="D46" t="s">
        <v>16</v>
      </c>
      <c r="E46" t="s">
        <v>89</v>
      </c>
      <c r="I46" t="s">
        <v>18</v>
      </c>
      <c r="J46" t="s">
        <v>19</v>
      </c>
    </row>
    <row r="47" spans="1:13" x14ac:dyDescent="0.25">
      <c r="A47" s="2"/>
      <c r="B47" s="2"/>
      <c r="C47" s="2"/>
    </row>
    <row r="48" spans="1:13" x14ac:dyDescent="0.25">
      <c r="A48" s="2"/>
      <c r="B48" s="2"/>
      <c r="C48" s="2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t="s">
        <v>57</v>
      </c>
      <c r="L50" t="s">
        <v>57</v>
      </c>
      <c r="M50" t="s">
        <v>58</v>
      </c>
    </row>
    <row r="51" spans="1:13" x14ac:dyDescent="0.25">
      <c r="B51" t="s">
        <v>154</v>
      </c>
      <c r="C51">
        <v>1</v>
      </c>
      <c r="D51" t="s">
        <v>59</v>
      </c>
      <c r="E51" t="s">
        <v>60</v>
      </c>
      <c r="F51">
        <v>10</v>
      </c>
      <c r="G51" t="s">
        <v>105</v>
      </c>
      <c r="I51" t="s">
        <v>61</v>
      </c>
      <c r="J51" s="6" t="s">
        <v>62</v>
      </c>
    </row>
    <row r="52" spans="1:13" x14ac:dyDescent="0.25">
      <c r="I52" s="2" t="s">
        <v>156</v>
      </c>
      <c r="J52" t="s">
        <v>63</v>
      </c>
    </row>
    <row r="53" spans="1:13" x14ac:dyDescent="0.25">
      <c r="B53" t="s">
        <v>155</v>
      </c>
      <c r="C53">
        <v>1</v>
      </c>
      <c r="D53" t="s">
        <v>16</v>
      </c>
      <c r="E53" t="s">
        <v>17</v>
      </c>
      <c r="F53">
        <v>6</v>
      </c>
      <c r="G53" t="s">
        <v>106</v>
      </c>
      <c r="I53" t="s">
        <v>23</v>
      </c>
      <c r="J53" t="s">
        <v>24</v>
      </c>
    </row>
    <row r="54" spans="1:13" x14ac:dyDescent="0.25">
      <c r="C54">
        <v>4</v>
      </c>
      <c r="D54" t="s">
        <v>16</v>
      </c>
      <c r="E54" t="s">
        <v>89</v>
      </c>
      <c r="I54" t="s">
        <v>18</v>
      </c>
      <c r="J54" t="s">
        <v>19</v>
      </c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t="s">
        <v>64</v>
      </c>
      <c r="L57" t="s">
        <v>65</v>
      </c>
      <c r="M57" t="s">
        <v>67</v>
      </c>
    </row>
    <row r="58" spans="1:13" x14ac:dyDescent="0.25">
      <c r="B58" t="s">
        <v>108</v>
      </c>
      <c r="C58">
        <v>1</v>
      </c>
      <c r="D58" t="s">
        <v>3</v>
      </c>
      <c r="E58" t="s">
        <v>165</v>
      </c>
      <c r="F58">
        <v>10</v>
      </c>
      <c r="G58" t="s">
        <v>12</v>
      </c>
      <c r="I58" t="s">
        <v>121</v>
      </c>
      <c r="J58" t="s">
        <v>122</v>
      </c>
      <c r="L58" t="s">
        <v>65</v>
      </c>
      <c r="M58" t="s">
        <v>66</v>
      </c>
    </row>
    <row r="59" spans="1:13" x14ac:dyDescent="0.25">
      <c r="C59">
        <v>8</v>
      </c>
      <c r="D59" t="s">
        <v>3</v>
      </c>
      <c r="E59" t="s">
        <v>91</v>
      </c>
      <c r="G59" t="s">
        <v>106</v>
      </c>
      <c r="I59" s="5" t="s">
        <v>128</v>
      </c>
      <c r="J59" t="s">
        <v>123</v>
      </c>
      <c r="M59" t="s">
        <v>68</v>
      </c>
    </row>
    <row r="60" spans="1:13" x14ac:dyDescent="0.25">
      <c r="B60" t="s">
        <v>109</v>
      </c>
      <c r="C60">
        <v>1</v>
      </c>
      <c r="D60" t="s">
        <v>16</v>
      </c>
      <c r="E60" t="s">
        <v>182</v>
      </c>
      <c r="F60">
        <v>8</v>
      </c>
      <c r="G60" t="s">
        <v>106</v>
      </c>
      <c r="H60" t="s">
        <v>185</v>
      </c>
      <c r="I60" t="s">
        <v>186</v>
      </c>
      <c r="J60" t="s">
        <v>187</v>
      </c>
      <c r="L60" t="s">
        <v>65</v>
      </c>
      <c r="M60" t="s">
        <v>68</v>
      </c>
    </row>
    <row r="61" spans="1:13" x14ac:dyDescent="0.25">
      <c r="C61">
        <v>8</v>
      </c>
      <c r="D61" t="s">
        <v>16</v>
      </c>
      <c r="E61" t="s">
        <v>89</v>
      </c>
      <c r="I61" t="s">
        <v>18</v>
      </c>
      <c r="J61" t="s">
        <v>19</v>
      </c>
    </row>
    <row r="62" spans="1:13" x14ac:dyDescent="0.25">
      <c r="B62" t="s">
        <v>110</v>
      </c>
      <c r="C62">
        <v>1</v>
      </c>
      <c r="D62" t="s">
        <v>25</v>
      </c>
      <c r="E62" t="s">
        <v>111</v>
      </c>
      <c r="F62">
        <v>5</v>
      </c>
      <c r="I62" t="s">
        <v>124</v>
      </c>
      <c r="J62" t="s">
        <v>125</v>
      </c>
    </row>
    <row r="63" spans="1:13" x14ac:dyDescent="0.25">
      <c r="C63">
        <v>5</v>
      </c>
      <c r="D63" t="s">
        <v>25</v>
      </c>
      <c r="E63" t="s">
        <v>112</v>
      </c>
      <c r="G63" t="s">
        <v>106</v>
      </c>
      <c r="I63" t="s">
        <v>126</v>
      </c>
      <c r="J63" t="s">
        <v>127</v>
      </c>
    </row>
    <row r="64" spans="1:13" x14ac:dyDescent="0.25">
      <c r="B64" t="s">
        <v>113</v>
      </c>
      <c r="C64">
        <v>1</v>
      </c>
      <c r="D64" t="s">
        <v>3</v>
      </c>
      <c r="E64" t="s">
        <v>166</v>
      </c>
      <c r="F64">
        <v>4</v>
      </c>
      <c r="G64" t="s">
        <v>12</v>
      </c>
      <c r="I64" t="s">
        <v>117</v>
      </c>
      <c r="J64" t="s">
        <v>118</v>
      </c>
    </row>
    <row r="65" spans="1:15" x14ac:dyDescent="0.25">
      <c r="C65">
        <v>4</v>
      </c>
      <c r="D65" t="s">
        <v>3</v>
      </c>
      <c r="E65" t="s">
        <v>91</v>
      </c>
      <c r="I65" s="5" t="s">
        <v>128</v>
      </c>
      <c r="J65" t="s">
        <v>123</v>
      </c>
    </row>
    <row r="66" spans="1:15" x14ac:dyDescent="0.25">
      <c r="B66" t="s">
        <v>114</v>
      </c>
      <c r="C66">
        <v>1</v>
      </c>
      <c r="D66" t="s">
        <v>3</v>
      </c>
      <c r="E66" t="s">
        <v>164</v>
      </c>
      <c r="F66">
        <v>3</v>
      </c>
      <c r="G66" t="s">
        <v>12</v>
      </c>
      <c r="I66" t="s">
        <v>115</v>
      </c>
      <c r="J66" t="s">
        <v>116</v>
      </c>
    </row>
    <row r="67" spans="1:15" x14ac:dyDescent="0.25">
      <c r="C67">
        <v>3</v>
      </c>
      <c r="D67" t="s">
        <v>3</v>
      </c>
      <c r="E67" t="s">
        <v>91</v>
      </c>
      <c r="I67" s="5" t="s">
        <v>128</v>
      </c>
      <c r="J67" t="s">
        <v>123</v>
      </c>
    </row>
    <row r="68" spans="1:15" x14ac:dyDescent="0.25">
      <c r="B68" t="s">
        <v>114</v>
      </c>
      <c r="C68">
        <v>1</v>
      </c>
      <c r="D68" t="s">
        <v>3</v>
      </c>
      <c r="E68" t="s">
        <v>164</v>
      </c>
      <c r="F68">
        <v>3</v>
      </c>
      <c r="G68" t="s">
        <v>12</v>
      </c>
      <c r="I68" t="s">
        <v>115</v>
      </c>
      <c r="J68" t="s">
        <v>116</v>
      </c>
    </row>
    <row r="69" spans="1:15" x14ac:dyDescent="0.25">
      <c r="C69">
        <v>3</v>
      </c>
      <c r="D69" t="s">
        <v>3</v>
      </c>
      <c r="E69" t="s">
        <v>91</v>
      </c>
      <c r="I69" s="5" t="s">
        <v>128</v>
      </c>
      <c r="J69" t="s">
        <v>123</v>
      </c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5" x14ac:dyDescent="0.25">
      <c r="A71" t="s">
        <v>69</v>
      </c>
      <c r="L71" t="s">
        <v>71</v>
      </c>
      <c r="M71" t="s">
        <v>70</v>
      </c>
    </row>
    <row r="72" spans="1:15" x14ac:dyDescent="0.25">
      <c r="B72" t="s">
        <v>136</v>
      </c>
      <c r="C72">
        <v>1</v>
      </c>
      <c r="D72" t="s">
        <v>3</v>
      </c>
      <c r="E72" t="s">
        <v>134</v>
      </c>
      <c r="F72">
        <v>30</v>
      </c>
      <c r="G72" t="s">
        <v>12</v>
      </c>
      <c r="I72" t="s">
        <v>74</v>
      </c>
      <c r="J72" t="s">
        <v>75</v>
      </c>
      <c r="M72" t="s">
        <v>70</v>
      </c>
    </row>
    <row r="73" spans="1:15" x14ac:dyDescent="0.25">
      <c r="C73">
        <v>6</v>
      </c>
      <c r="D73" t="s">
        <v>3</v>
      </c>
      <c r="E73" t="s">
        <v>135</v>
      </c>
      <c r="G73" t="s">
        <v>12</v>
      </c>
      <c r="H73" t="s">
        <v>141</v>
      </c>
      <c r="I73">
        <v>5011933000</v>
      </c>
      <c r="J73" t="s">
        <v>76</v>
      </c>
      <c r="L73" t="s">
        <v>71</v>
      </c>
      <c r="M73" t="s">
        <v>72</v>
      </c>
    </row>
    <row r="74" spans="1:15" x14ac:dyDescent="0.25">
      <c r="B74" t="s">
        <v>133</v>
      </c>
      <c r="C74">
        <v>1</v>
      </c>
      <c r="D74" t="s">
        <v>3</v>
      </c>
      <c r="E74" t="s">
        <v>134</v>
      </c>
      <c r="F74">
        <v>30</v>
      </c>
      <c r="G74" t="s">
        <v>12</v>
      </c>
      <c r="I74" t="s">
        <v>74</v>
      </c>
      <c r="J74" t="s">
        <v>75</v>
      </c>
      <c r="L74" t="s">
        <v>71</v>
      </c>
      <c r="M74" t="s">
        <v>73</v>
      </c>
    </row>
    <row r="75" spans="1:15" x14ac:dyDescent="0.25">
      <c r="C75">
        <v>13</v>
      </c>
      <c r="D75" t="s">
        <v>3</v>
      </c>
      <c r="E75" t="s">
        <v>135</v>
      </c>
      <c r="G75" t="s">
        <v>12</v>
      </c>
      <c r="H75" t="s">
        <v>141</v>
      </c>
      <c r="I75">
        <v>5011933000</v>
      </c>
      <c r="J75" t="s">
        <v>76</v>
      </c>
    </row>
    <row r="76" spans="1:15" x14ac:dyDescent="0.25">
      <c r="B76" t="s">
        <v>137</v>
      </c>
      <c r="C76">
        <v>1</v>
      </c>
      <c r="D76" t="s">
        <v>34</v>
      </c>
      <c r="E76" t="s">
        <v>37</v>
      </c>
      <c r="F76">
        <v>10</v>
      </c>
      <c r="G76" t="s">
        <v>12</v>
      </c>
      <c r="I76" t="s">
        <v>35</v>
      </c>
      <c r="J76" t="s">
        <v>38</v>
      </c>
    </row>
    <row r="77" spans="1:15" x14ac:dyDescent="0.25">
      <c r="C77">
        <v>6</v>
      </c>
      <c r="D77" t="s">
        <v>34</v>
      </c>
      <c r="E77" t="s">
        <v>101</v>
      </c>
      <c r="H77" t="s">
        <v>139</v>
      </c>
      <c r="I77" t="s">
        <v>140</v>
      </c>
      <c r="J77" t="s">
        <v>138</v>
      </c>
    </row>
    <row r="78" spans="1:15" x14ac:dyDescent="0.25">
      <c r="B78" t="s">
        <v>137</v>
      </c>
      <c r="C78">
        <v>1</v>
      </c>
      <c r="D78" t="s">
        <v>3</v>
      </c>
      <c r="E78" t="s">
        <v>83</v>
      </c>
      <c r="F78">
        <v>8</v>
      </c>
      <c r="G78" t="s">
        <v>12</v>
      </c>
      <c r="I78" s="5" t="s">
        <v>151</v>
      </c>
      <c r="J78" t="s">
        <v>77</v>
      </c>
    </row>
    <row r="79" spans="1:15" x14ac:dyDescent="0.25">
      <c r="C79">
        <v>3</v>
      </c>
      <c r="D79" t="s">
        <v>3</v>
      </c>
      <c r="E79" t="s">
        <v>142</v>
      </c>
      <c r="H79" t="s">
        <v>143</v>
      </c>
      <c r="I79" s="5" t="s">
        <v>144</v>
      </c>
      <c r="J79" t="s">
        <v>145</v>
      </c>
      <c r="N79" s="5" t="s">
        <v>209</v>
      </c>
      <c r="O79" t="s">
        <v>210</v>
      </c>
    </row>
    <row r="80" spans="1:15" x14ac:dyDescent="0.25">
      <c r="C80">
        <v>5</v>
      </c>
      <c r="D80" t="s">
        <v>3</v>
      </c>
      <c r="E80" t="s">
        <v>146</v>
      </c>
      <c r="H80" t="s">
        <v>147</v>
      </c>
      <c r="I80" s="5" t="s">
        <v>211</v>
      </c>
      <c r="J80" t="s">
        <v>149</v>
      </c>
      <c r="L80" t="s">
        <v>212</v>
      </c>
    </row>
    <row r="81" spans="1:13" x14ac:dyDescent="0.25">
      <c r="B81" t="s">
        <v>152</v>
      </c>
      <c r="C81">
        <v>1</v>
      </c>
      <c r="D81" t="s">
        <v>16</v>
      </c>
      <c r="E81" t="s">
        <v>17</v>
      </c>
      <c r="F81">
        <v>6</v>
      </c>
      <c r="G81" t="s">
        <v>12</v>
      </c>
      <c r="I81" t="s">
        <v>23</v>
      </c>
      <c r="J81" t="s">
        <v>24</v>
      </c>
    </row>
    <row r="82" spans="1:13" x14ac:dyDescent="0.25">
      <c r="C82">
        <v>5</v>
      </c>
      <c r="D82" t="s">
        <v>16</v>
      </c>
      <c r="E82" t="s">
        <v>89</v>
      </c>
      <c r="I82" t="s">
        <v>18</v>
      </c>
      <c r="J82" t="s">
        <v>19</v>
      </c>
    </row>
    <row r="83" spans="1:13" x14ac:dyDescent="0.25">
      <c r="B83" t="s">
        <v>153</v>
      </c>
      <c r="C83">
        <v>1</v>
      </c>
      <c r="D83" t="s">
        <v>16</v>
      </c>
      <c r="E83" t="s">
        <v>79</v>
      </c>
      <c r="F83">
        <v>4</v>
      </c>
      <c r="G83" t="s">
        <v>12</v>
      </c>
      <c r="I83" t="s">
        <v>78</v>
      </c>
      <c r="J83" s="7" t="s">
        <v>80</v>
      </c>
    </row>
    <row r="84" spans="1:13" x14ac:dyDescent="0.25">
      <c r="C84">
        <v>2</v>
      </c>
      <c r="D84" t="s">
        <v>16</v>
      </c>
      <c r="E84" t="s">
        <v>150</v>
      </c>
      <c r="I84" t="s">
        <v>81</v>
      </c>
      <c r="J84" t="s">
        <v>82</v>
      </c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t="s">
        <v>188</v>
      </c>
      <c r="L86" t="s">
        <v>188</v>
      </c>
      <c r="M86" t="s">
        <v>190</v>
      </c>
    </row>
    <row r="87" spans="1:13" x14ac:dyDescent="0.25">
      <c r="B87" t="s">
        <v>189</v>
      </c>
      <c r="C87">
        <v>1</v>
      </c>
      <c r="D87" t="s">
        <v>3</v>
      </c>
      <c r="E87" t="s">
        <v>166</v>
      </c>
      <c r="F87">
        <v>4</v>
      </c>
      <c r="G87" t="s">
        <v>12</v>
      </c>
      <c r="I87" t="s">
        <v>117</v>
      </c>
      <c r="J87" t="s">
        <v>118</v>
      </c>
    </row>
    <row r="88" spans="1:13" x14ac:dyDescent="0.25">
      <c r="C88">
        <v>4</v>
      </c>
      <c r="D88" t="s">
        <v>3</v>
      </c>
      <c r="E88" t="s">
        <v>91</v>
      </c>
      <c r="I88" s="5" t="s">
        <v>128</v>
      </c>
      <c r="J88" t="s">
        <v>123</v>
      </c>
    </row>
    <row r="89" spans="1:13" x14ac:dyDescent="0.25">
      <c r="B89" t="s">
        <v>205</v>
      </c>
      <c r="C89">
        <v>1</v>
      </c>
      <c r="D89" t="s">
        <v>16</v>
      </c>
      <c r="E89" t="s">
        <v>17</v>
      </c>
      <c r="F89">
        <v>4</v>
      </c>
      <c r="G89" t="s">
        <v>12</v>
      </c>
      <c r="I89" t="s">
        <v>191</v>
      </c>
      <c r="J89" t="s">
        <v>192</v>
      </c>
    </row>
    <row r="90" spans="1:13" x14ac:dyDescent="0.25">
      <c r="A90" s="8"/>
      <c r="B90" s="8"/>
      <c r="C90" s="8">
        <v>4</v>
      </c>
      <c r="D90" s="8" t="s">
        <v>16</v>
      </c>
      <c r="E90" s="8" t="s">
        <v>89</v>
      </c>
      <c r="F90" s="8"/>
      <c r="G90" s="8"/>
      <c r="H90" s="8"/>
      <c r="I90" s="8" t="s">
        <v>18</v>
      </c>
      <c r="J90" s="8" t="s">
        <v>19</v>
      </c>
      <c r="K90" s="8"/>
      <c r="L90" s="8"/>
      <c r="M90" s="8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t="s">
        <v>195</v>
      </c>
    </row>
    <row r="93" spans="1:13" x14ac:dyDescent="0.25">
      <c r="B93" t="s">
        <v>196</v>
      </c>
      <c r="C93">
        <v>1</v>
      </c>
      <c r="D93" t="s">
        <v>3</v>
      </c>
      <c r="E93" t="s">
        <v>197</v>
      </c>
      <c r="F93">
        <v>14</v>
      </c>
      <c r="I93" s="5" t="s">
        <v>198</v>
      </c>
      <c r="J93" t="s">
        <v>199</v>
      </c>
    </row>
    <row r="94" spans="1:13" x14ac:dyDescent="0.25">
      <c r="C94">
        <v>6</v>
      </c>
      <c r="D94" t="s">
        <v>3</v>
      </c>
      <c r="E94" t="s">
        <v>200</v>
      </c>
      <c r="G94" t="s">
        <v>12</v>
      </c>
      <c r="H94" t="s">
        <v>201</v>
      </c>
      <c r="I94" s="5" t="s">
        <v>203</v>
      </c>
      <c r="J94" t="s">
        <v>202</v>
      </c>
    </row>
    <row r="95" spans="1:13" x14ac:dyDescent="0.25">
      <c r="B95" t="s">
        <v>204</v>
      </c>
      <c r="C95">
        <v>1</v>
      </c>
      <c r="D95" t="s">
        <v>16</v>
      </c>
      <c r="E95" t="s">
        <v>17</v>
      </c>
      <c r="F95">
        <v>6</v>
      </c>
      <c r="G95" t="s">
        <v>12</v>
      </c>
      <c r="I95" t="s">
        <v>23</v>
      </c>
      <c r="J95" t="s">
        <v>24</v>
      </c>
    </row>
    <row r="96" spans="1:13" x14ac:dyDescent="0.25">
      <c r="C96">
        <v>6</v>
      </c>
      <c r="D96" t="s">
        <v>16</v>
      </c>
      <c r="E96" t="s">
        <v>89</v>
      </c>
      <c r="H96" t="s">
        <v>169</v>
      </c>
      <c r="I96" t="s">
        <v>18</v>
      </c>
      <c r="J96" t="s">
        <v>19</v>
      </c>
    </row>
  </sheetData>
  <printOptions gridLines="1"/>
  <pageMargins left="0.25" right="0.25" top="0.75" bottom="0.75" header="0.3" footer="0.3"/>
  <pageSetup paperSize="3" scale="94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workbookViewId="0">
      <selection activeCell="P29" sqref="P29"/>
    </sheetView>
  </sheetViews>
  <sheetFormatPr defaultRowHeight="15" x14ac:dyDescent="0.25"/>
  <cols>
    <col min="1" max="1" width="12" customWidth="1"/>
    <col min="3" max="3" width="40.5703125" bestFit="1" customWidth="1"/>
    <col min="6" max="6" width="13.7109375" bestFit="1" customWidth="1"/>
    <col min="7" max="7" width="27.85546875" bestFit="1" customWidth="1"/>
    <col min="8" max="8" width="16.85546875" bestFit="1" customWidth="1"/>
    <col min="12" max="12" width="4.7109375" customWidth="1"/>
  </cols>
  <sheetData>
    <row r="3" spans="1:15" x14ac:dyDescent="0.25">
      <c r="A3" s="1"/>
      <c r="B3" s="1" t="s">
        <v>1</v>
      </c>
      <c r="C3" s="1" t="s">
        <v>2</v>
      </c>
      <c r="D3" s="1" t="s">
        <v>5</v>
      </c>
      <c r="E3" s="1" t="s">
        <v>4</v>
      </c>
      <c r="F3" s="1"/>
      <c r="G3" s="1" t="s">
        <v>85</v>
      </c>
      <c r="H3" s="1" t="s">
        <v>6</v>
      </c>
      <c r="I3" s="1"/>
    </row>
    <row r="4" spans="1:15" x14ac:dyDescent="0.25">
      <c r="B4" t="s">
        <v>3</v>
      </c>
      <c r="C4" t="s">
        <v>134</v>
      </c>
      <c r="D4">
        <v>30</v>
      </c>
      <c r="G4" t="s">
        <v>74</v>
      </c>
      <c r="H4" t="s">
        <v>75</v>
      </c>
      <c r="J4">
        <v>2</v>
      </c>
      <c r="K4">
        <f>J4*2</f>
        <v>4</v>
      </c>
      <c r="M4" t="s">
        <v>158</v>
      </c>
    </row>
    <row r="5" spans="1:15" x14ac:dyDescent="0.25">
      <c r="B5" t="s">
        <v>3</v>
      </c>
      <c r="C5" t="s">
        <v>135</v>
      </c>
      <c r="E5" t="s">
        <v>106</v>
      </c>
      <c r="F5" t="s">
        <v>141</v>
      </c>
      <c r="G5">
        <v>5011933000</v>
      </c>
      <c r="H5" t="s">
        <v>76</v>
      </c>
      <c r="J5">
        <v>19</v>
      </c>
      <c r="K5">
        <f>J5*2</f>
        <v>38</v>
      </c>
      <c r="M5" t="s">
        <v>157</v>
      </c>
    </row>
    <row r="7" spans="1:15" x14ac:dyDescent="0.25">
      <c r="B7" t="s">
        <v>25</v>
      </c>
      <c r="C7" t="s">
        <v>167</v>
      </c>
      <c r="D7">
        <v>1</v>
      </c>
      <c r="E7" t="s">
        <v>106</v>
      </c>
      <c r="F7" t="s">
        <v>32</v>
      </c>
      <c r="G7" t="s">
        <v>27</v>
      </c>
      <c r="H7" t="s">
        <v>26</v>
      </c>
      <c r="J7">
        <v>8</v>
      </c>
      <c r="K7">
        <f>J7*2</f>
        <v>16</v>
      </c>
      <c r="M7" t="s">
        <v>159</v>
      </c>
    </row>
    <row r="8" spans="1:15" x14ac:dyDescent="0.25">
      <c r="A8" t="s">
        <v>173</v>
      </c>
      <c r="B8" t="s">
        <v>25</v>
      </c>
      <c r="C8" t="s">
        <v>167</v>
      </c>
      <c r="D8">
        <v>1</v>
      </c>
      <c r="E8" t="s">
        <v>106</v>
      </c>
      <c r="F8" t="s">
        <v>30</v>
      </c>
      <c r="G8" t="s">
        <v>31</v>
      </c>
      <c r="H8" t="s">
        <v>29</v>
      </c>
      <c r="J8">
        <v>8</v>
      </c>
      <c r="K8">
        <f>J8*2</f>
        <v>16</v>
      </c>
      <c r="M8" t="s">
        <v>159</v>
      </c>
    </row>
    <row r="10" spans="1:15" x14ac:dyDescent="0.25">
      <c r="B10" t="s">
        <v>3</v>
      </c>
      <c r="C10" t="s">
        <v>83</v>
      </c>
      <c r="D10">
        <v>8</v>
      </c>
      <c r="E10" t="s">
        <v>106</v>
      </c>
      <c r="G10" s="5" t="s">
        <v>151</v>
      </c>
      <c r="H10" t="s">
        <v>77</v>
      </c>
      <c r="J10">
        <v>1</v>
      </c>
      <c r="K10">
        <f>J10*2</f>
        <v>2</v>
      </c>
      <c r="M10" t="s">
        <v>160</v>
      </c>
    </row>
    <row r="11" spans="1:15" x14ac:dyDescent="0.25">
      <c r="B11" t="s">
        <v>3</v>
      </c>
      <c r="C11" t="s">
        <v>142</v>
      </c>
      <c r="F11" t="s">
        <v>143</v>
      </c>
      <c r="G11" s="5" t="s">
        <v>144</v>
      </c>
      <c r="H11" t="s">
        <v>145</v>
      </c>
      <c r="J11">
        <v>3</v>
      </c>
      <c r="K11">
        <f>J11*2</f>
        <v>6</v>
      </c>
      <c r="M11" t="s">
        <v>157</v>
      </c>
    </row>
    <row r="12" spans="1:15" x14ac:dyDescent="0.25">
      <c r="A12" s="8"/>
      <c r="B12" t="s">
        <v>3</v>
      </c>
      <c r="C12" t="s">
        <v>146</v>
      </c>
      <c r="F12" t="s">
        <v>147</v>
      </c>
      <c r="G12" t="s">
        <v>148</v>
      </c>
      <c r="H12" t="s">
        <v>149</v>
      </c>
      <c r="J12">
        <v>5</v>
      </c>
      <c r="K12">
        <f>J12*2</f>
        <v>10</v>
      </c>
      <c r="M12" t="s">
        <v>157</v>
      </c>
    </row>
    <row r="13" spans="1:15" x14ac:dyDescent="0.25">
      <c r="G13" s="5"/>
    </row>
    <row r="14" spans="1:15" x14ac:dyDescent="0.25">
      <c r="B14" t="s">
        <v>34</v>
      </c>
      <c r="C14" t="s">
        <v>37</v>
      </c>
      <c r="D14">
        <v>10</v>
      </c>
      <c r="E14" t="s">
        <v>106</v>
      </c>
      <c r="G14" t="s">
        <v>35</v>
      </c>
      <c r="H14" t="s">
        <v>38</v>
      </c>
      <c r="J14">
        <v>2</v>
      </c>
      <c r="K14">
        <f>J14*2</f>
        <v>4</v>
      </c>
      <c r="M14" t="s">
        <v>162</v>
      </c>
    </row>
    <row r="15" spans="1:15" x14ac:dyDescent="0.25">
      <c r="B15" t="s">
        <v>34</v>
      </c>
      <c r="C15" t="s">
        <v>101</v>
      </c>
      <c r="F15" t="s">
        <v>40</v>
      </c>
      <c r="G15" t="s">
        <v>36</v>
      </c>
      <c r="H15" t="s">
        <v>39</v>
      </c>
      <c r="J15">
        <v>10</v>
      </c>
      <c r="K15">
        <f>J15*2</f>
        <v>20</v>
      </c>
      <c r="M15" t="s">
        <v>161</v>
      </c>
    </row>
    <row r="16" spans="1:15" x14ac:dyDescent="0.25">
      <c r="B16" s="8" t="s">
        <v>34</v>
      </c>
      <c r="C16" s="8" t="s">
        <v>101</v>
      </c>
      <c r="D16" s="8"/>
      <c r="E16" s="8"/>
      <c r="F16" s="8" t="s">
        <v>139</v>
      </c>
      <c r="G16" s="8" t="s">
        <v>140</v>
      </c>
      <c r="H16" s="8" t="s">
        <v>138</v>
      </c>
      <c r="I16" s="8"/>
      <c r="J16" s="8">
        <v>6</v>
      </c>
      <c r="K16" s="8">
        <f>J16*2</f>
        <v>12</v>
      </c>
      <c r="L16" s="8"/>
      <c r="M16">
        <v>0</v>
      </c>
      <c r="N16" s="11" t="s">
        <v>163</v>
      </c>
      <c r="O16" s="12">
        <v>25</v>
      </c>
    </row>
    <row r="18" spans="1:13" x14ac:dyDescent="0.25">
      <c r="B18" t="s">
        <v>25</v>
      </c>
      <c r="C18" t="s">
        <v>111</v>
      </c>
      <c r="D18">
        <v>5</v>
      </c>
      <c r="G18" t="s">
        <v>124</v>
      </c>
      <c r="H18" t="s">
        <v>125</v>
      </c>
      <c r="J18">
        <v>1</v>
      </c>
      <c r="K18">
        <f>J18*2</f>
        <v>2</v>
      </c>
      <c r="M18" t="s">
        <v>162</v>
      </c>
    </row>
    <row r="19" spans="1:13" x14ac:dyDescent="0.25">
      <c r="B19" t="s">
        <v>25</v>
      </c>
      <c r="C19" t="s">
        <v>112</v>
      </c>
      <c r="E19" t="s">
        <v>106</v>
      </c>
      <c r="F19" t="s">
        <v>30</v>
      </c>
      <c r="G19" t="s">
        <v>126</v>
      </c>
      <c r="H19" t="s">
        <v>127</v>
      </c>
      <c r="J19">
        <v>5</v>
      </c>
      <c r="K19">
        <f>J19*2</f>
        <v>10</v>
      </c>
      <c r="M19" t="s">
        <v>157</v>
      </c>
    </row>
    <row r="21" spans="1:13" x14ac:dyDescent="0.25">
      <c r="A21" s="8"/>
      <c r="B21" t="s">
        <v>3</v>
      </c>
      <c r="C21" t="s">
        <v>165</v>
      </c>
      <c r="D21">
        <v>10</v>
      </c>
      <c r="E21" t="s">
        <v>106</v>
      </c>
      <c r="G21" t="s">
        <v>121</v>
      </c>
      <c r="H21" t="s">
        <v>122</v>
      </c>
      <c r="J21">
        <v>1</v>
      </c>
      <c r="K21">
        <f>J21*2</f>
        <v>2</v>
      </c>
      <c r="M21" t="s">
        <v>176</v>
      </c>
    </row>
    <row r="22" spans="1:13" x14ac:dyDescent="0.25">
      <c r="B22" t="s">
        <v>3</v>
      </c>
      <c r="C22" t="s">
        <v>166</v>
      </c>
      <c r="D22">
        <v>4</v>
      </c>
      <c r="E22" t="s">
        <v>106</v>
      </c>
      <c r="G22" t="s">
        <v>117</v>
      </c>
      <c r="H22" t="s">
        <v>118</v>
      </c>
      <c r="J22">
        <v>1</v>
      </c>
      <c r="K22">
        <f>J22*2</f>
        <v>2</v>
      </c>
      <c r="M22" t="s">
        <v>176</v>
      </c>
    </row>
    <row r="23" spans="1:13" x14ac:dyDescent="0.25">
      <c r="B23" t="s">
        <v>3</v>
      </c>
      <c r="C23" t="s">
        <v>164</v>
      </c>
      <c r="D23">
        <v>3</v>
      </c>
      <c r="E23" t="s">
        <v>106</v>
      </c>
      <c r="G23" t="s">
        <v>115</v>
      </c>
      <c r="H23" t="s">
        <v>116</v>
      </c>
      <c r="J23">
        <v>2</v>
      </c>
      <c r="K23">
        <f>J23*2</f>
        <v>4</v>
      </c>
      <c r="M23" t="s">
        <v>162</v>
      </c>
    </row>
    <row r="24" spans="1:13" x14ac:dyDescent="0.25">
      <c r="B24" t="s">
        <v>3</v>
      </c>
      <c r="C24" t="s">
        <v>168</v>
      </c>
      <c r="D24">
        <v>2</v>
      </c>
      <c r="E24" t="s">
        <v>106</v>
      </c>
      <c r="G24" t="s">
        <v>119</v>
      </c>
      <c r="H24" t="s">
        <v>120</v>
      </c>
      <c r="J24">
        <v>1</v>
      </c>
      <c r="K24">
        <f>J24*2</f>
        <v>2</v>
      </c>
      <c r="M24" t="s">
        <v>176</v>
      </c>
    </row>
    <row r="25" spans="1:13" x14ac:dyDescent="0.25">
      <c r="B25" t="s">
        <v>3</v>
      </c>
      <c r="C25" t="s">
        <v>91</v>
      </c>
      <c r="E25" t="s">
        <v>106</v>
      </c>
      <c r="G25" s="5" t="s">
        <v>128</v>
      </c>
      <c r="H25" t="s">
        <v>123</v>
      </c>
      <c r="J25">
        <v>20</v>
      </c>
      <c r="K25">
        <f>J25*2</f>
        <v>40</v>
      </c>
      <c r="M25" t="s">
        <v>157</v>
      </c>
    </row>
    <row r="27" spans="1:13" x14ac:dyDescent="0.25">
      <c r="B27" t="s">
        <v>3</v>
      </c>
      <c r="C27" t="s">
        <v>168</v>
      </c>
      <c r="D27">
        <v>2</v>
      </c>
      <c r="E27" t="s">
        <v>107</v>
      </c>
      <c r="G27" t="s">
        <v>130</v>
      </c>
      <c r="H27" t="s">
        <v>129</v>
      </c>
      <c r="J27">
        <v>1</v>
      </c>
      <c r="K27">
        <f>J27*2</f>
        <v>2</v>
      </c>
      <c r="M27" t="s">
        <v>159</v>
      </c>
    </row>
    <row r="28" spans="1:13" x14ac:dyDescent="0.25">
      <c r="B28" t="s">
        <v>86</v>
      </c>
      <c r="C28" t="s">
        <v>90</v>
      </c>
      <c r="E28" t="s">
        <v>107</v>
      </c>
      <c r="G28" s="5" t="s">
        <v>132</v>
      </c>
      <c r="H28" t="s">
        <v>131</v>
      </c>
      <c r="J28">
        <v>2</v>
      </c>
      <c r="K28">
        <f>J28*2</f>
        <v>4</v>
      </c>
      <c r="M28" t="s">
        <v>159</v>
      </c>
    </row>
    <row r="30" spans="1:13" x14ac:dyDescent="0.25">
      <c r="B30" t="s">
        <v>7</v>
      </c>
      <c r="C30" t="s">
        <v>8</v>
      </c>
      <c r="G30" t="s">
        <v>9</v>
      </c>
      <c r="J30">
        <v>1</v>
      </c>
      <c r="K30">
        <f>J30*2</f>
        <v>2</v>
      </c>
      <c r="M30" t="s">
        <v>176</v>
      </c>
    </row>
    <row r="31" spans="1:13" x14ac:dyDescent="0.25">
      <c r="A31" t="s">
        <v>173</v>
      </c>
      <c r="B31" t="s">
        <v>175</v>
      </c>
      <c r="C31" t="s">
        <v>8</v>
      </c>
      <c r="G31" t="s">
        <v>174</v>
      </c>
      <c r="J31">
        <v>1</v>
      </c>
      <c r="K31">
        <f>J31*2</f>
        <v>2</v>
      </c>
      <c r="M31" t="s">
        <v>176</v>
      </c>
    </row>
    <row r="33" spans="1:20" x14ac:dyDescent="0.25">
      <c r="A33" s="8"/>
      <c r="B33" t="s">
        <v>59</v>
      </c>
      <c r="C33" t="s">
        <v>60</v>
      </c>
      <c r="D33">
        <v>10</v>
      </c>
      <c r="E33" t="s">
        <v>105</v>
      </c>
      <c r="G33" t="s">
        <v>61</v>
      </c>
      <c r="H33" s="6" t="s">
        <v>62</v>
      </c>
      <c r="J33">
        <v>1</v>
      </c>
      <c r="K33">
        <f>J33*2</f>
        <v>2</v>
      </c>
      <c r="M33" t="s">
        <v>177</v>
      </c>
    </row>
    <row r="34" spans="1:20" x14ac:dyDescent="0.25">
      <c r="B34" s="8"/>
      <c r="C34" s="8"/>
      <c r="D34" s="8"/>
      <c r="E34" s="8"/>
      <c r="F34" s="8"/>
      <c r="G34" s="10" t="s">
        <v>156</v>
      </c>
      <c r="H34" s="8" t="s">
        <v>63</v>
      </c>
      <c r="I34" s="8"/>
    </row>
    <row r="36" spans="1:20" x14ac:dyDescent="0.25">
      <c r="B36" t="s">
        <v>16</v>
      </c>
      <c r="C36" t="s">
        <v>193</v>
      </c>
      <c r="D36">
        <v>4</v>
      </c>
      <c r="E36" t="s">
        <v>106</v>
      </c>
      <c r="F36" t="s">
        <v>194</v>
      </c>
      <c r="G36" t="s">
        <v>191</v>
      </c>
      <c r="H36" t="s">
        <v>192</v>
      </c>
      <c r="J36">
        <v>1</v>
      </c>
      <c r="K36">
        <f t="shared" ref="K36:K41" si="0">J36*2</f>
        <v>2</v>
      </c>
      <c r="M36" t="s">
        <v>207</v>
      </c>
    </row>
    <row r="37" spans="1:20" x14ac:dyDescent="0.25">
      <c r="A37" s="8"/>
      <c r="B37" t="s">
        <v>16</v>
      </c>
      <c r="C37" t="s">
        <v>181</v>
      </c>
      <c r="D37">
        <v>6</v>
      </c>
      <c r="E37" t="s">
        <v>106</v>
      </c>
      <c r="F37" t="s">
        <v>172</v>
      </c>
      <c r="G37" t="s">
        <v>23</v>
      </c>
      <c r="H37" t="s">
        <v>24</v>
      </c>
      <c r="J37">
        <v>5</v>
      </c>
      <c r="K37">
        <f t="shared" si="0"/>
        <v>10</v>
      </c>
      <c r="M37" t="s">
        <v>177</v>
      </c>
      <c r="N37" s="9" t="s">
        <v>163</v>
      </c>
      <c r="O37" s="12">
        <v>8</v>
      </c>
    </row>
    <row r="38" spans="1:20" x14ac:dyDescent="0.25">
      <c r="A38" s="8"/>
      <c r="B38" t="s">
        <v>16</v>
      </c>
      <c r="C38" t="s">
        <v>182</v>
      </c>
      <c r="D38">
        <v>8</v>
      </c>
      <c r="E38" t="s">
        <v>106</v>
      </c>
      <c r="F38" t="s">
        <v>185</v>
      </c>
      <c r="G38" t="s">
        <v>186</v>
      </c>
      <c r="H38" t="s">
        <v>187</v>
      </c>
      <c r="J38">
        <v>1</v>
      </c>
      <c r="K38">
        <f t="shared" si="0"/>
        <v>2</v>
      </c>
      <c r="N38" s="9" t="s">
        <v>163</v>
      </c>
      <c r="O38" s="12">
        <v>3</v>
      </c>
    </row>
    <row r="39" spans="1:20" x14ac:dyDescent="0.25">
      <c r="B39" s="8" t="s">
        <v>16</v>
      </c>
      <c r="C39" t="s">
        <v>183</v>
      </c>
      <c r="D39" s="8">
        <v>10</v>
      </c>
      <c r="E39" s="8" t="s">
        <v>106</v>
      </c>
      <c r="F39" s="3" t="s">
        <v>171</v>
      </c>
      <c r="G39" s="8" t="s">
        <v>41</v>
      </c>
      <c r="H39" s="8" t="s">
        <v>42</v>
      </c>
      <c r="I39" s="8"/>
      <c r="J39">
        <v>2</v>
      </c>
      <c r="K39">
        <f t="shared" si="0"/>
        <v>4</v>
      </c>
      <c r="M39" t="s">
        <v>176</v>
      </c>
      <c r="N39" s="9" t="s">
        <v>163</v>
      </c>
      <c r="O39" s="12">
        <v>3</v>
      </c>
    </row>
    <row r="40" spans="1:20" x14ac:dyDescent="0.25">
      <c r="B40" t="s">
        <v>16</v>
      </c>
      <c r="C40" t="s">
        <v>184</v>
      </c>
      <c r="D40">
        <v>12</v>
      </c>
      <c r="E40" t="s">
        <v>106</v>
      </c>
      <c r="F40" t="s">
        <v>170</v>
      </c>
      <c r="G40" t="s">
        <v>20</v>
      </c>
      <c r="H40" t="s">
        <v>21</v>
      </c>
      <c r="J40">
        <v>1</v>
      </c>
      <c r="K40">
        <f t="shared" si="0"/>
        <v>2</v>
      </c>
      <c r="M40" t="s">
        <v>160</v>
      </c>
      <c r="N40" s="9" t="s">
        <v>163</v>
      </c>
      <c r="O40" s="12">
        <v>2</v>
      </c>
      <c r="P40" t="s">
        <v>208</v>
      </c>
    </row>
    <row r="41" spans="1:20" x14ac:dyDescent="0.25">
      <c r="B41" t="s">
        <v>16</v>
      </c>
      <c r="C41" t="s">
        <v>89</v>
      </c>
      <c r="E41" t="s">
        <v>106</v>
      </c>
      <c r="F41" t="s">
        <v>169</v>
      </c>
      <c r="G41" t="s">
        <v>18</v>
      </c>
      <c r="H41" t="s">
        <v>19</v>
      </c>
      <c r="J41">
        <v>49</v>
      </c>
      <c r="K41">
        <f t="shared" si="0"/>
        <v>98</v>
      </c>
      <c r="M41">
        <v>31</v>
      </c>
      <c r="N41" s="9" t="s">
        <v>163</v>
      </c>
      <c r="O41" s="12">
        <v>50</v>
      </c>
      <c r="Q41">
        <v>21</v>
      </c>
      <c r="R41">
        <v>10</v>
      </c>
      <c r="S41">
        <v>18</v>
      </c>
      <c r="T41">
        <v>25</v>
      </c>
    </row>
    <row r="43" spans="1:20" x14ac:dyDescent="0.25">
      <c r="B43" t="s">
        <v>16</v>
      </c>
      <c r="C43" t="s">
        <v>79</v>
      </c>
      <c r="D43">
        <v>4</v>
      </c>
      <c r="G43" t="s">
        <v>78</v>
      </c>
      <c r="H43" s="7" t="s">
        <v>80</v>
      </c>
      <c r="J43">
        <v>1</v>
      </c>
      <c r="K43">
        <f>J43*2</f>
        <v>2</v>
      </c>
      <c r="M43" t="s">
        <v>158</v>
      </c>
    </row>
    <row r="44" spans="1:20" x14ac:dyDescent="0.25">
      <c r="B44" t="s">
        <v>16</v>
      </c>
      <c r="C44" t="s">
        <v>150</v>
      </c>
      <c r="E44" t="s">
        <v>106</v>
      </c>
      <c r="G44" t="s">
        <v>81</v>
      </c>
      <c r="H44" t="s">
        <v>82</v>
      </c>
      <c r="J44">
        <v>2</v>
      </c>
      <c r="K44">
        <f>J44*2</f>
        <v>4</v>
      </c>
      <c r="N44" s="9" t="s">
        <v>163</v>
      </c>
      <c r="O44" s="12">
        <v>5</v>
      </c>
    </row>
    <row r="46" spans="1:20" x14ac:dyDescent="0.25">
      <c r="B46" t="s">
        <v>178</v>
      </c>
      <c r="C46" t="s">
        <v>15</v>
      </c>
      <c r="D46">
        <v>25</v>
      </c>
      <c r="E46" t="s">
        <v>106</v>
      </c>
      <c r="J46">
        <v>1</v>
      </c>
      <c r="K46">
        <f>J46*2</f>
        <v>2</v>
      </c>
      <c r="M46" t="s">
        <v>176</v>
      </c>
    </row>
    <row r="47" spans="1:20" x14ac:dyDescent="0.25">
      <c r="C47" t="s">
        <v>179</v>
      </c>
      <c r="E47" t="s">
        <v>106</v>
      </c>
      <c r="J47">
        <v>8</v>
      </c>
      <c r="K47">
        <f>J47*2</f>
        <v>16</v>
      </c>
      <c r="M47" t="s">
        <v>157</v>
      </c>
    </row>
    <row r="48" spans="1:20" x14ac:dyDescent="0.25">
      <c r="A48" s="2"/>
    </row>
    <row r="50" spans="2:13" x14ac:dyDescent="0.25">
      <c r="B50" t="s">
        <v>3</v>
      </c>
      <c r="C50" t="s">
        <v>197</v>
      </c>
      <c r="D50">
        <v>14</v>
      </c>
      <c r="G50" s="5" t="s">
        <v>198</v>
      </c>
      <c r="H50" t="s">
        <v>199</v>
      </c>
      <c r="J50">
        <v>1</v>
      </c>
      <c r="K50">
        <f t="shared" ref="K50:K51" si="1">J50*2</f>
        <v>2</v>
      </c>
      <c r="M50" t="s">
        <v>206</v>
      </c>
    </row>
    <row r="51" spans="2:13" x14ac:dyDescent="0.25">
      <c r="B51" t="s">
        <v>3</v>
      </c>
      <c r="C51" t="s">
        <v>200</v>
      </c>
      <c r="E51" t="s">
        <v>12</v>
      </c>
      <c r="F51" t="s">
        <v>201</v>
      </c>
      <c r="G51" s="5" t="s">
        <v>203</v>
      </c>
      <c r="H51" t="s">
        <v>202</v>
      </c>
      <c r="J51">
        <v>6</v>
      </c>
      <c r="K51">
        <f t="shared" si="1"/>
        <v>12</v>
      </c>
      <c r="M51" t="s">
        <v>157</v>
      </c>
    </row>
  </sheetData>
  <sortState ref="A4:M86">
    <sortCondition ref="G4:G86"/>
  </sortState>
  <printOptions gridLines="1"/>
  <pageMargins left="0.25" right="0.25" top="0.75" bottom="0.75" header="0.3" footer="0.3"/>
  <pageSetup paperSize="3" scale="9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Coenen</dc:creator>
  <cp:lastModifiedBy>Paul Coenen</cp:lastModifiedBy>
  <cp:lastPrinted>2019-04-23T19:52:31Z</cp:lastPrinted>
  <dcterms:created xsi:type="dcterms:W3CDTF">2019-04-22T18:19:05Z</dcterms:created>
  <dcterms:modified xsi:type="dcterms:W3CDTF">2020-02-11T19:55:31Z</dcterms:modified>
</cp:coreProperties>
</file>