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610" windowWidth="21420" windowHeight="11745"/>
  </bookViews>
  <sheets>
    <sheet name="2016-10-18T19-33-53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F17" i="2" l="1"/>
  <c r="F18" i="2"/>
  <c r="F19" i="2"/>
  <c r="F20" i="2"/>
  <c r="F21" i="2"/>
  <c r="F22" i="2"/>
  <c r="F23" i="2"/>
  <c r="F24" i="2"/>
  <c r="F25" i="2"/>
  <c r="F26" i="2"/>
  <c r="F27" i="2"/>
  <c r="F28" i="2"/>
  <c r="F29" i="2"/>
  <c r="E18" i="2"/>
  <c r="E19" i="2"/>
  <c r="E20" i="2"/>
  <c r="E21" i="2"/>
  <c r="E22" i="2"/>
  <c r="E23" i="2"/>
  <c r="E24" i="2"/>
  <c r="E25" i="2"/>
  <c r="E26" i="2"/>
  <c r="E27" i="2"/>
  <c r="E28" i="2"/>
  <c r="E29" i="2"/>
  <c r="E17" i="2"/>
</calcChain>
</file>

<file path=xl/sharedStrings.xml><?xml version="1.0" encoding="utf-8"?>
<sst xmlns="http://schemas.openxmlformats.org/spreadsheetml/2006/main" count="1178" uniqueCount="119">
  <si>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</si>
  <si>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</si>
  <si>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</si>
  <si>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</si>
  <si>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</si>
  <si>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</si>
  <si>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</si>
  <si>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</si>
  <si>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</si>
  <si>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</si>
  <si>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</si>
  <si>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</si>
  <si>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</si>
  <si>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</si>
  <si>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</si>
  <si>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</si>
  <si>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</si>
  <si>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</si>
  <si>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</si>
  <si>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</si>
  <si>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</si>
  <si>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</si>
  <si>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</si>
  <si>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</si>
  <si>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</si>
  <si>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</si>
  <si>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</si>
  <si>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</si>
  <si>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</si>
  <si>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</si>
  <si>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</si>
  <si>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</si>
  <si>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</si>
  <si>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</si>
  <si>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</si>
  <si>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</si>
  <si>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</si>
  <si>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</si>
  <si>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</si>
  <si>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</si>
  <si>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</si>
  <si>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</si>
  <si>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</si>
  <si>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\SD\2016-10-18T19-33-53</t>
  </si>
  <si>
    <t>Profile Number = 3</t>
  </si>
  <si>
    <t>Uploading Data File name = \SD\2016-10-18T19-23-50Upload last file temporarily disabled</t>
  </si>
  <si>
    <t>Optode Message</t>
  </si>
  <si>
    <t>Sending Optode Do Sample</t>
  </si>
  <si>
    <t>SBE41 Message</t>
  </si>
  <si>
    <t>%!MEASUREMENT,4330,2592,O2Concentration[uM],280.434,AirSaturation[%],103.041,Temperature[Deg.C],22.155,CalPhase[Deg],28.496,TCPhase[Deg],29.317,C1RPh[Deg],37.526,C2RPh[Deg],8.209,C1Amp[mV],577.7,C2Amp[mV],760.5,RawTemp[mV],175.0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</si>
  <si>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</si>
  <si>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</si>
  <si>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</si>
  <si>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</si>
  <si>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</si>
  <si>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</si>
  <si>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</si>
  <si>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</si>
  <si>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</si>
  <si>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UBX,00,193605.00,3648.13946,N,12147.21074,W,-30.922,G3,7.2,8.4,0.380,316.66,0.051,,0.84,1.12,0.69,10,0,0*5E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</si>
  <si>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</si>
  <si>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</si>
  <si>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</si>
  <si>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</si>
  <si>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</si>
  <si>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</si>
  <si>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>PTH Message</t>
  </si>
  <si>
    <t xml:space="preserve">2016-10-18T19:34:21Z,Lat,3648.13946,N,Lon,12147.21074,W,Num Sats,10,-,SQ,2,MO Stat,-,,Mission TO,24:00:00,Park Time,00:05:00,Park P,100,Prof Num,3 of 200,Max P,40.980,RecMode,True,BBVolts,32.625,Can P,763.598,Can Hum,18.517,UBX,00,193605.00,3648.13946,N,12147.21074,W,-30.922,G3,7.2,8.4,0.380,316.66,0.051,,0.84,1.12,0.69,10,0,0*5E  </t>
  </si>
  <si>
    <t>FLBB Message</t>
  </si>
  <si>
    <t>Sending FLBB run command</t>
  </si>
  <si>
    <t xml:space="preserve">AT+SBDIX   </t>
  </si>
  <si>
    <t xml:space="preserve">+SBDIX: 32, 7, 2, 0, 0, 0  </t>
  </si>
  <si>
    <t>2016-10-18T16:20:32Z</t>
  </si>
  <si>
    <t>Lat</t>
  </si>
  <si>
    <t>N</t>
  </si>
  <si>
    <t>Lon</t>
  </si>
  <si>
    <t>W</t>
  </si>
  <si>
    <t>Num Sats</t>
  </si>
  <si>
    <t>-</t>
  </si>
  <si>
    <t>SQ</t>
  </si>
  <si>
    <t>MO Stat</t>
  </si>
  <si>
    <t>Mission TO</t>
  </si>
  <si>
    <t>Park Time</t>
  </si>
  <si>
    <t>Park P</t>
  </si>
  <si>
    <t>Prof Num</t>
  </si>
  <si>
    <t>1 of 200</t>
  </si>
  <si>
    <t>Max P</t>
  </si>
  <si>
    <t>RecMode</t>
  </si>
  <si>
    <t>BBVolts</t>
  </si>
  <si>
    <t>Can P</t>
  </si>
  <si>
    <t>Can Hum</t>
  </si>
  <si>
    <t>UBX</t>
  </si>
  <si>
    <t>G3</t>
  </si>
  <si>
    <t xml:space="preserve">0*76  </t>
  </si>
  <si>
    <t>2016-10-18T16:57:01Z</t>
  </si>
  <si>
    <t>2 of 200</t>
  </si>
  <si>
    <t xml:space="preserve">0*5A  </t>
  </si>
  <si>
    <t>2016-10-18T17:07:01Z</t>
  </si>
  <si>
    <t xml:space="preserve">0*70  </t>
  </si>
  <si>
    <t>2016-10-18T17:17:11Z</t>
  </si>
  <si>
    <t xml:space="preserve">0*6A  </t>
  </si>
  <si>
    <t>2016-10-18T18:13:55Z</t>
  </si>
  <si>
    <t>3 of 200</t>
  </si>
  <si>
    <t xml:space="preserve">0*7B  </t>
  </si>
  <si>
    <t>2016-10-18T18:23:59Z</t>
  </si>
  <si>
    <t xml:space="preserve">0*57  </t>
  </si>
  <si>
    <t>2016-10-18T18:34:02Z</t>
  </si>
  <si>
    <t xml:space="preserve">0*5F  </t>
  </si>
  <si>
    <t>2016-10-18T18:44:08Z</t>
  </si>
  <si>
    <t xml:space="preserve">0*77  </t>
  </si>
  <si>
    <t>2016-10-18T18:54:11Z</t>
  </si>
  <si>
    <t xml:space="preserve">0*4B  </t>
  </si>
  <si>
    <t>2016-10-18T19:04:11Z</t>
  </si>
  <si>
    <t>D3</t>
  </si>
  <si>
    <t xml:space="preserve">0*58  </t>
  </si>
  <si>
    <t>2016-10-18T19:14:15Z</t>
  </si>
  <si>
    <t>2016-10-18T19:24:21Z</t>
  </si>
  <si>
    <t>2016-10-18T19:34:21Z</t>
  </si>
  <si>
    <t xml:space="preserve">0*5E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</si>
</sst>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:ss.000"/>
    <numFmt numFmtId="165" formatCode="0.000000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5" fontId="0" fillId="0" borderId="0" xfId="0" applyNumberFormat="1"/>
    <xf numFmtId="164" fontId="0" fillId="0" borderId="0" xfId="0" applyNumberFormat="1"/>
    <xf numFmtId="46" fontId="0" fillId="0" borderId="0" xfId="0" applyNumberFormat="1"/>
    <xf numFmtId="21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63"/>
  <sheetViews>
    <sheetView tabSelected="1" topLeftCell="B1" workbookViewId="0">
      <pane xSplit="6" ySplit="1" topLeftCell="AM47" activePane="bottomRight" state="frozen"/>
      <selection activeCell="B1" sqref="B1"/>
      <selection pane="topRight" activeCell="H1" sqref="H1"/>
      <selection pane="bottomLeft" activeCell="B2" sqref="B2"/>
      <selection pane="bottomRight" activeCell="AP60" sqref="AP60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37.57031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100.1406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0.81522745370370364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0.815228611111111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0.815229837962963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0.81519898148148151</v>
      </c>
      <c r="D5" t="s">
        <v>42</v>
      </c>
      <c r="E5" t="s">
        <v>46</v>
      </c>
      <c r="F5">
        <v>-0.04</v>
      </c>
      <c r="P5" t="s">
        <v>47</v>
      </c>
    </row>
    <row r="6" spans="1:42" x14ac:dyDescent="0.25">
      <c r="A6" t="s">
        <v>0</v>
      </c>
      <c r="B6" s="1">
        <v>42661</v>
      </c>
      <c r="C6" s="2">
        <v>0.81520347222222223</v>
      </c>
      <c r="D6" t="s">
        <v>42</v>
      </c>
      <c r="E6" t="s">
        <v>48</v>
      </c>
      <c r="F6">
        <v>-0.03</v>
      </c>
      <c r="J6">
        <v>-0.03</v>
      </c>
      <c r="U6">
        <v>-0.03</v>
      </c>
      <c r="V6">
        <v>-3.4182999999999998E-2</v>
      </c>
      <c r="W6">
        <v>4.5800000000000002E-4</v>
      </c>
      <c r="X6">
        <v>-0.01</v>
      </c>
      <c r="Y6">
        <v>0</v>
      </c>
      <c r="Z6">
        <v>6.4000000000000005E-4</v>
      </c>
      <c r="AA6">
        <v>1</v>
      </c>
    </row>
    <row r="7" spans="1:42" x14ac:dyDescent="0.25">
      <c r="A7" t="s">
        <v>0</v>
      </c>
      <c r="B7" s="1">
        <v>42661</v>
      </c>
      <c r="C7" s="2">
        <v>0.81521724537037032</v>
      </c>
      <c r="D7" t="s">
        <v>42</v>
      </c>
      <c r="E7" t="s">
        <v>46</v>
      </c>
      <c r="F7">
        <v>-0.03</v>
      </c>
      <c r="P7" t="s">
        <v>49</v>
      </c>
    </row>
    <row r="8" spans="1:42" x14ac:dyDescent="0.25">
      <c r="A8" t="s">
        <v>0</v>
      </c>
      <c r="B8" s="1">
        <v>42661</v>
      </c>
      <c r="C8" s="2">
        <v>0.81521728009259264</v>
      </c>
      <c r="D8" t="s">
        <v>42</v>
      </c>
      <c r="E8" t="s">
        <v>46</v>
      </c>
      <c r="F8">
        <v>-0.03</v>
      </c>
      <c r="P8" t="s">
        <v>50</v>
      </c>
    </row>
    <row r="9" spans="1:42" x14ac:dyDescent="0.25">
      <c r="A9" t="s">
        <v>0</v>
      </c>
      <c r="B9" s="1">
        <v>42661</v>
      </c>
      <c r="C9" s="2">
        <v>0.81523099537037036</v>
      </c>
      <c r="D9" t="s">
        <v>42</v>
      </c>
      <c r="E9" t="s">
        <v>51</v>
      </c>
      <c r="AP9" t="s">
        <v>52</v>
      </c>
    </row>
    <row r="10" spans="1:42" x14ac:dyDescent="0.25">
      <c r="A10" t="s">
        <v>0</v>
      </c>
      <c r="B10" s="1">
        <v>42661</v>
      </c>
      <c r="C10" s="2">
        <v>0.81523099537037036</v>
      </c>
      <c r="D10" t="s">
        <v>42</v>
      </c>
      <c r="E10" t="s">
        <v>51</v>
      </c>
      <c r="AP10">
        <v>0</v>
      </c>
    </row>
    <row r="11" spans="1:42" x14ac:dyDescent="0.25">
      <c r="A11" t="s">
        <v>0</v>
      </c>
      <c r="B11" s="1">
        <v>42661</v>
      </c>
      <c r="C11" s="2">
        <v>0.81523099537037036</v>
      </c>
      <c r="D11" t="s">
        <v>42</v>
      </c>
      <c r="E11" t="s">
        <v>51</v>
      </c>
      <c r="AP11" t="s">
        <v>53</v>
      </c>
    </row>
    <row r="12" spans="1:42" x14ac:dyDescent="0.25">
      <c r="A12" t="s">
        <v>0</v>
      </c>
      <c r="B12" s="1">
        <v>42661</v>
      </c>
      <c r="C12" s="2">
        <v>0.81523100694444439</v>
      </c>
      <c r="D12" t="s">
        <v>42</v>
      </c>
      <c r="E12" t="s">
        <v>51</v>
      </c>
      <c r="AP12" t="s">
        <v>54</v>
      </c>
    </row>
    <row r="13" spans="1:42" x14ac:dyDescent="0.25">
      <c r="A13" t="s">
        <v>0</v>
      </c>
      <c r="B13" s="1">
        <v>42661</v>
      </c>
      <c r="C13" s="2">
        <v>0.81523814814814821</v>
      </c>
      <c r="D13" t="s">
        <v>42</v>
      </c>
      <c r="E13" t="s">
        <v>48</v>
      </c>
      <c r="F13">
        <v>-0.11</v>
      </c>
      <c r="J13">
        <v>-0.11</v>
      </c>
      <c r="U13">
        <v>-0.11</v>
      </c>
      <c r="V13">
        <v>-3.3016999999999998E-2</v>
      </c>
      <c r="W13">
        <v>2.9599999999999998E-4</v>
      </c>
      <c r="X13">
        <v>0.08</v>
      </c>
      <c r="Y13">
        <v>3.5000000000000003E-2</v>
      </c>
      <c r="Z13">
        <v>3.1E-4</v>
      </c>
      <c r="AA13">
        <v>1</v>
      </c>
    </row>
    <row r="14" spans="1:42" x14ac:dyDescent="0.25">
      <c r="A14" t="s">
        <v>0</v>
      </c>
      <c r="B14" s="1">
        <v>42661</v>
      </c>
      <c r="C14" s="2">
        <v>0.81524488425925934</v>
      </c>
      <c r="D14" t="s">
        <v>42</v>
      </c>
      <c r="E14" t="s">
        <v>55</v>
      </c>
      <c r="F14">
        <v>-0.11</v>
      </c>
      <c r="G14">
        <v>177.930576</v>
      </c>
      <c r="H14">
        <v>32.625</v>
      </c>
      <c r="AK14">
        <v>0.13125000000000001</v>
      </c>
      <c r="AL14">
        <v>-100</v>
      </c>
    </row>
    <row r="15" spans="1:42" x14ac:dyDescent="0.25">
      <c r="A15" t="s">
        <v>0</v>
      </c>
      <c r="B15" s="1">
        <v>42661</v>
      </c>
      <c r="C15" s="2">
        <v>0.81524615740740736</v>
      </c>
      <c r="D15" t="s">
        <v>42</v>
      </c>
      <c r="E15" t="s">
        <v>55</v>
      </c>
      <c r="F15">
        <v>-0.11</v>
      </c>
      <c r="G15">
        <v>177.930576</v>
      </c>
      <c r="H15">
        <v>32.625</v>
      </c>
      <c r="AK15">
        <v>0.13125000000000001</v>
      </c>
      <c r="AL15">
        <v>-100</v>
      </c>
    </row>
    <row r="16" spans="1:42" x14ac:dyDescent="0.25">
      <c r="A16" t="s">
        <v>0</v>
      </c>
      <c r="B16" s="1">
        <v>42661</v>
      </c>
      <c r="C16" s="2">
        <v>0.81527212962962958</v>
      </c>
      <c r="D16" t="s">
        <v>42</v>
      </c>
      <c r="E16" t="s">
        <v>48</v>
      </c>
      <c r="F16">
        <v>-0.05</v>
      </c>
      <c r="J16">
        <v>-0.05</v>
      </c>
      <c r="U16">
        <v>-0.05</v>
      </c>
      <c r="V16">
        <v>-3.3241E-2</v>
      </c>
      <c r="W16">
        <v>1.1900000000000001E-4</v>
      </c>
      <c r="X16">
        <v>-0.06</v>
      </c>
      <c r="Y16">
        <v>0.01</v>
      </c>
      <c r="Z16">
        <v>1.9900000000000001E-4</v>
      </c>
      <c r="AA16">
        <v>1</v>
      </c>
    </row>
    <row r="17" spans="1:42" x14ac:dyDescent="0.25">
      <c r="A17" t="s">
        <v>0</v>
      </c>
      <c r="B17" s="1">
        <v>42661</v>
      </c>
      <c r="C17" s="2">
        <v>0.81528137731481476</v>
      </c>
      <c r="D17" t="s">
        <v>42</v>
      </c>
      <c r="E17" t="s">
        <v>51</v>
      </c>
      <c r="AP17" t="s">
        <v>56</v>
      </c>
    </row>
    <row r="18" spans="1:42" x14ac:dyDescent="0.25">
      <c r="A18" t="s">
        <v>0</v>
      </c>
      <c r="B18" s="1">
        <v>42661</v>
      </c>
      <c r="C18" s="2">
        <v>0.81528146990740735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0.8152814814814815</v>
      </c>
      <c r="D19" t="s">
        <v>42</v>
      </c>
      <c r="E19" t="s">
        <v>51</v>
      </c>
      <c r="AP19" t="s">
        <v>53</v>
      </c>
    </row>
    <row r="20" spans="1:42" x14ac:dyDescent="0.25">
      <c r="A20" t="s">
        <v>0</v>
      </c>
      <c r="B20" s="1">
        <v>42661</v>
      </c>
      <c r="C20" s="2">
        <v>0.81528151620370382</v>
      </c>
      <c r="D20" t="s">
        <v>42</v>
      </c>
      <c r="E20" t="s">
        <v>51</v>
      </c>
      <c r="AP20" t="s">
        <v>54</v>
      </c>
    </row>
    <row r="21" spans="1:42" x14ac:dyDescent="0.25">
      <c r="A21" t="s">
        <v>0</v>
      </c>
      <c r="B21" s="1">
        <v>42661</v>
      </c>
      <c r="C21" s="2">
        <v>0.81528978009259256</v>
      </c>
      <c r="D21" t="s">
        <v>42</v>
      </c>
      <c r="E21" t="s">
        <v>55</v>
      </c>
      <c r="F21">
        <v>-0.05</v>
      </c>
      <c r="G21">
        <v>177.93564599999999</v>
      </c>
      <c r="H21">
        <v>32.625</v>
      </c>
      <c r="AK21">
        <v>0.13125000000000001</v>
      </c>
      <c r="AL21">
        <v>-100</v>
      </c>
    </row>
    <row r="22" spans="1:42" x14ac:dyDescent="0.25">
      <c r="A22" t="s">
        <v>0</v>
      </c>
      <c r="B22" s="1">
        <v>42661</v>
      </c>
      <c r="C22" s="2">
        <v>0.81530685185185181</v>
      </c>
      <c r="D22" t="s">
        <v>42</v>
      </c>
      <c r="E22" t="s">
        <v>48</v>
      </c>
      <c r="F22">
        <v>-0.04</v>
      </c>
      <c r="J22">
        <v>-0.04</v>
      </c>
      <c r="U22">
        <v>-0.04</v>
      </c>
      <c r="V22">
        <v>-3.5991000000000002E-2</v>
      </c>
      <c r="W22">
        <v>2.6200000000000003E-4</v>
      </c>
      <c r="X22">
        <v>-0.01</v>
      </c>
      <c r="Y22">
        <v>-3.5000000000000003E-2</v>
      </c>
      <c r="Z22">
        <v>3.1599999999999998E-4</v>
      </c>
      <c r="AA22">
        <v>1</v>
      </c>
    </row>
    <row r="23" spans="1:42" x14ac:dyDescent="0.25">
      <c r="A23" t="s">
        <v>0</v>
      </c>
      <c r="B23" s="1">
        <v>42661</v>
      </c>
      <c r="C23" s="2">
        <v>0.81532038194444445</v>
      </c>
      <c r="D23" t="s">
        <v>42</v>
      </c>
      <c r="E23" t="s">
        <v>55</v>
      </c>
      <c r="F23">
        <v>-0.04</v>
      </c>
      <c r="G23">
        <v>177.93708599999999</v>
      </c>
      <c r="H23">
        <v>32.625</v>
      </c>
      <c r="AK23">
        <v>0.13125000000000001</v>
      </c>
      <c r="AL23">
        <v>-100</v>
      </c>
    </row>
    <row r="24" spans="1:42" x14ac:dyDescent="0.25">
      <c r="A24" t="s">
        <v>0</v>
      </c>
      <c r="B24" s="1">
        <v>42661</v>
      </c>
      <c r="C24" s="2">
        <v>0.81534156250000001</v>
      </c>
      <c r="D24" t="s">
        <v>42</v>
      </c>
      <c r="E24" t="s">
        <v>48</v>
      </c>
      <c r="F24">
        <v>-0.04</v>
      </c>
      <c r="J24">
        <v>-0.04</v>
      </c>
      <c r="U24">
        <v>-0.04</v>
      </c>
      <c r="V24">
        <v>-4.2770000000000002E-2</v>
      </c>
      <c r="W24">
        <v>9.9200000000000004E-4</v>
      </c>
      <c r="X24">
        <v>0</v>
      </c>
      <c r="Y24">
        <v>-5.0000000000000001E-3</v>
      </c>
      <c r="Z24">
        <v>4.6900000000000002E-4</v>
      </c>
      <c r="AA24">
        <v>1</v>
      </c>
    </row>
    <row r="25" spans="1:42" x14ac:dyDescent="0.25">
      <c r="A25" t="s">
        <v>0</v>
      </c>
      <c r="B25" s="1">
        <v>42661</v>
      </c>
      <c r="C25" s="2">
        <v>0.81536261574074065</v>
      </c>
      <c r="D25" t="s">
        <v>42</v>
      </c>
      <c r="E25" t="s">
        <v>58</v>
      </c>
      <c r="AO25" t="s">
        <v>59</v>
      </c>
    </row>
    <row r="26" spans="1:42" x14ac:dyDescent="0.25">
      <c r="A26" t="s">
        <v>0</v>
      </c>
      <c r="B26" s="1">
        <v>42661</v>
      </c>
      <c r="C26" s="2">
        <v>0.81536990740740745</v>
      </c>
      <c r="D26" t="s">
        <v>42</v>
      </c>
      <c r="E26" t="s">
        <v>55</v>
      </c>
      <c r="F26">
        <v>-0.04</v>
      </c>
      <c r="G26">
        <v>177.93249800000001</v>
      </c>
      <c r="H26">
        <v>32.625</v>
      </c>
      <c r="AK26">
        <v>0.13250000000000001</v>
      </c>
      <c r="AL26">
        <v>-100</v>
      </c>
    </row>
    <row r="27" spans="1:42" x14ac:dyDescent="0.25">
      <c r="A27" t="s">
        <v>0</v>
      </c>
      <c r="B27" s="1">
        <v>42661</v>
      </c>
      <c r="C27" s="2">
        <v>0.81537629629629638</v>
      </c>
      <c r="D27" t="s">
        <v>42</v>
      </c>
      <c r="E27" t="s">
        <v>48</v>
      </c>
      <c r="F27">
        <v>-0.04</v>
      </c>
      <c r="J27">
        <v>-0.04</v>
      </c>
      <c r="U27">
        <v>-0.04</v>
      </c>
      <c r="V27">
        <v>-5.2665999999999998E-2</v>
      </c>
      <c r="W27">
        <v>2.16E-3</v>
      </c>
      <c r="X27">
        <v>0</v>
      </c>
      <c r="Y27">
        <v>0</v>
      </c>
      <c r="Z27">
        <v>4.84E-4</v>
      </c>
      <c r="AA27">
        <v>1</v>
      </c>
    </row>
    <row r="28" spans="1:42" x14ac:dyDescent="0.25">
      <c r="A28" t="s">
        <v>0</v>
      </c>
      <c r="B28" s="1">
        <v>42661</v>
      </c>
      <c r="C28" s="2">
        <v>0.81538888888888883</v>
      </c>
      <c r="D28" t="s">
        <v>42</v>
      </c>
      <c r="E28" t="s">
        <v>55</v>
      </c>
      <c r="F28">
        <v>-0.04</v>
      </c>
      <c r="G28">
        <v>177.93249800000001</v>
      </c>
      <c r="H28">
        <v>32.625</v>
      </c>
      <c r="AK28">
        <v>0.13250000000000001</v>
      </c>
      <c r="AL28">
        <v>-100</v>
      </c>
    </row>
    <row r="29" spans="1:42" x14ac:dyDescent="0.25">
      <c r="A29" t="s">
        <v>0</v>
      </c>
      <c r="B29" s="1">
        <v>42661</v>
      </c>
      <c r="C29" s="2">
        <v>0.81541100694444435</v>
      </c>
      <c r="D29" t="s">
        <v>42</v>
      </c>
      <c r="E29" t="s">
        <v>48</v>
      </c>
      <c r="F29">
        <v>-0.03</v>
      </c>
      <c r="J29">
        <v>-0.03</v>
      </c>
      <c r="U29">
        <v>-0.03</v>
      </c>
      <c r="V29">
        <v>-5.9327999999999999E-2</v>
      </c>
      <c r="W29">
        <v>2.9429999999999999E-3</v>
      </c>
      <c r="X29">
        <v>-0.01</v>
      </c>
      <c r="Y29">
        <v>-5.0000000000000001E-3</v>
      </c>
      <c r="Z29">
        <v>3.3199999999999999E-4</v>
      </c>
      <c r="AA29">
        <v>1</v>
      </c>
    </row>
    <row r="30" spans="1:42" x14ac:dyDescent="0.25">
      <c r="A30" t="s">
        <v>0</v>
      </c>
      <c r="B30" s="1">
        <v>42661</v>
      </c>
      <c r="C30" s="2">
        <v>0.81542648148148145</v>
      </c>
      <c r="D30" t="s">
        <v>42</v>
      </c>
      <c r="E30" t="s">
        <v>55</v>
      </c>
      <c r="F30">
        <v>-0.03</v>
      </c>
      <c r="G30">
        <v>177.932164</v>
      </c>
      <c r="H30">
        <v>32.6</v>
      </c>
      <c r="AK30">
        <v>0.13125000000000001</v>
      </c>
      <c r="AL30">
        <v>-100</v>
      </c>
    </row>
    <row r="31" spans="1:42" x14ac:dyDescent="0.25">
      <c r="A31" t="s">
        <v>0</v>
      </c>
      <c r="B31" s="1">
        <v>42661</v>
      </c>
      <c r="C31" s="2">
        <v>0.81544572916666669</v>
      </c>
      <c r="D31" t="s">
        <v>42</v>
      </c>
      <c r="E31" t="s">
        <v>48</v>
      </c>
      <c r="F31">
        <v>-0.04</v>
      </c>
      <c r="J31">
        <v>-0.04</v>
      </c>
      <c r="U31">
        <v>-0.04</v>
      </c>
      <c r="V31">
        <v>-5.7199E-2</v>
      </c>
      <c r="W31">
        <v>2.7060000000000001E-3</v>
      </c>
      <c r="X31">
        <v>0.01</v>
      </c>
      <c r="Y31">
        <v>0</v>
      </c>
      <c r="Z31">
        <v>1.22E-4</v>
      </c>
      <c r="AA31">
        <v>1</v>
      </c>
    </row>
    <row r="32" spans="1:42" x14ac:dyDescent="0.25">
      <c r="A32" t="s">
        <v>0</v>
      </c>
      <c r="B32" s="1">
        <v>42661</v>
      </c>
      <c r="C32" s="2">
        <v>0.81544645833333329</v>
      </c>
      <c r="D32" t="s">
        <v>42</v>
      </c>
      <c r="E32" t="s">
        <v>51</v>
      </c>
      <c r="AP32" t="s">
        <v>60</v>
      </c>
    </row>
    <row r="33" spans="1:42" x14ac:dyDescent="0.25">
      <c r="A33" t="s">
        <v>0</v>
      </c>
      <c r="B33" s="1">
        <v>42661</v>
      </c>
      <c r="C33" s="2">
        <v>0.81544650462962964</v>
      </c>
      <c r="D33" t="s">
        <v>42</v>
      </c>
      <c r="E33" t="s">
        <v>51</v>
      </c>
      <c r="AP33" t="s">
        <v>61</v>
      </c>
    </row>
    <row r="34" spans="1:42" x14ac:dyDescent="0.25">
      <c r="A34" t="s">
        <v>0</v>
      </c>
      <c r="B34" s="1">
        <v>42661</v>
      </c>
      <c r="C34" s="2">
        <v>0.81544651620370379</v>
      </c>
      <c r="D34" t="s">
        <v>42</v>
      </c>
      <c r="E34" t="s">
        <v>51</v>
      </c>
      <c r="AP34" t="s">
        <v>53</v>
      </c>
    </row>
    <row r="35" spans="1:42" x14ac:dyDescent="0.25">
      <c r="A35" t="s">
        <v>0</v>
      </c>
      <c r="B35" s="1">
        <v>42661</v>
      </c>
      <c r="C35" s="2">
        <v>0.81544653935185185</v>
      </c>
      <c r="D35" t="s">
        <v>42</v>
      </c>
      <c r="E35" t="s">
        <v>51</v>
      </c>
      <c r="AP35" t="s">
        <v>54</v>
      </c>
    </row>
    <row r="36" spans="1:42" x14ac:dyDescent="0.25">
      <c r="A36" t="s">
        <v>0</v>
      </c>
      <c r="B36" s="1">
        <v>42661</v>
      </c>
      <c r="C36" s="2">
        <v>0.81546890046296294</v>
      </c>
      <c r="D36" t="s">
        <v>42</v>
      </c>
      <c r="E36" t="s">
        <v>55</v>
      </c>
      <c r="F36">
        <v>-0.04</v>
      </c>
      <c r="G36">
        <v>177.931162</v>
      </c>
      <c r="H36">
        <v>32.625</v>
      </c>
      <c r="AK36">
        <v>0.13125000000000001</v>
      </c>
      <c r="AL36">
        <v>-100</v>
      </c>
    </row>
    <row r="37" spans="1:42" x14ac:dyDescent="0.25">
      <c r="A37" t="s">
        <v>0</v>
      </c>
      <c r="B37" s="1">
        <v>42661</v>
      </c>
      <c r="C37" s="2">
        <v>0.81548046296296295</v>
      </c>
      <c r="D37" t="s">
        <v>42</v>
      </c>
      <c r="E37" t="s">
        <v>48</v>
      </c>
      <c r="F37">
        <v>-0.04</v>
      </c>
      <c r="J37">
        <v>-0.04</v>
      </c>
      <c r="U37">
        <v>-0.04</v>
      </c>
      <c r="V37">
        <v>-4.9141999999999998E-2</v>
      </c>
      <c r="W37">
        <v>1.853E-3</v>
      </c>
      <c r="X37">
        <v>0</v>
      </c>
      <c r="Y37">
        <v>5.0000000000000001E-3</v>
      </c>
      <c r="Z37">
        <v>0</v>
      </c>
      <c r="AA37">
        <v>1</v>
      </c>
    </row>
    <row r="38" spans="1:42" x14ac:dyDescent="0.25">
      <c r="A38" t="s">
        <v>0</v>
      </c>
      <c r="B38" s="1">
        <v>42661</v>
      </c>
      <c r="C38" s="2">
        <v>0.81549486111111114</v>
      </c>
      <c r="D38" t="s">
        <v>42</v>
      </c>
      <c r="E38" t="s">
        <v>55</v>
      </c>
      <c r="F38">
        <v>-0.04</v>
      </c>
      <c r="G38">
        <v>177.931162</v>
      </c>
      <c r="H38">
        <v>32.625</v>
      </c>
      <c r="AK38">
        <v>0.13125000000000001</v>
      </c>
      <c r="AL38">
        <v>-100</v>
      </c>
    </row>
    <row r="39" spans="1:42" x14ac:dyDescent="0.25">
      <c r="A39" t="s">
        <v>0</v>
      </c>
      <c r="B39" s="1">
        <v>42661</v>
      </c>
      <c r="C39" s="2">
        <v>0.81551518518518529</v>
      </c>
      <c r="D39" t="s">
        <v>42</v>
      </c>
      <c r="E39" t="s">
        <v>48</v>
      </c>
      <c r="F39">
        <v>-0.04</v>
      </c>
      <c r="J39">
        <v>-0.04</v>
      </c>
      <c r="U39">
        <v>-0.04</v>
      </c>
      <c r="V39">
        <v>-4.1943000000000001E-2</v>
      </c>
      <c r="W39">
        <v>1.106E-3</v>
      </c>
      <c r="X39">
        <v>0</v>
      </c>
      <c r="Y39">
        <v>0</v>
      </c>
      <c r="Z39">
        <v>9.0000000000000002E-6</v>
      </c>
      <c r="AA39">
        <v>1</v>
      </c>
    </row>
    <row r="40" spans="1:42" x14ac:dyDescent="0.25">
      <c r="A40" t="s">
        <v>0</v>
      </c>
      <c r="B40" s="1">
        <v>42661</v>
      </c>
      <c r="C40" s="2">
        <v>0.81553252314814817</v>
      </c>
      <c r="D40" t="s">
        <v>42</v>
      </c>
      <c r="E40" t="s">
        <v>55</v>
      </c>
      <c r="F40">
        <v>-0.04</v>
      </c>
      <c r="G40">
        <v>177.93135599999999</v>
      </c>
      <c r="H40">
        <v>32.625</v>
      </c>
      <c r="AK40">
        <v>0.13125000000000001</v>
      </c>
      <c r="AL40">
        <v>-100</v>
      </c>
    </row>
    <row r="41" spans="1:42" x14ac:dyDescent="0.25">
      <c r="A41" t="s">
        <v>0</v>
      </c>
      <c r="B41" s="1">
        <v>42661</v>
      </c>
      <c r="C41" s="2">
        <v>0.81556413194444444</v>
      </c>
      <c r="D41" t="s">
        <v>42</v>
      </c>
      <c r="E41" t="s">
        <v>62</v>
      </c>
    </row>
    <row r="42" spans="1:42" x14ac:dyDescent="0.25">
      <c r="A42" t="s">
        <v>0</v>
      </c>
      <c r="B42" s="1">
        <v>42661</v>
      </c>
      <c r="C42" s="2">
        <v>0.81554989583333326</v>
      </c>
      <c r="D42" t="s">
        <v>42</v>
      </c>
      <c r="E42" t="s">
        <v>48</v>
      </c>
      <c r="F42">
        <v>-0.02</v>
      </c>
      <c r="J42">
        <v>-0.02</v>
      </c>
      <c r="U42">
        <v>-0.02</v>
      </c>
      <c r="V42">
        <v>-3.8269999999999998E-2</v>
      </c>
      <c r="W42">
        <v>6.2200000000000005E-4</v>
      </c>
      <c r="X42">
        <v>-0.02</v>
      </c>
      <c r="Y42">
        <v>-0.01</v>
      </c>
      <c r="Z42">
        <v>6.7999999999999999E-5</v>
      </c>
      <c r="AA42">
        <v>1</v>
      </c>
    </row>
    <row r="43" spans="1:42" x14ac:dyDescent="0.25">
      <c r="A43" t="s">
        <v>0</v>
      </c>
      <c r="B43" s="1">
        <v>42661</v>
      </c>
      <c r="C43" s="2">
        <v>0.81556533564814815</v>
      </c>
      <c r="D43" t="s">
        <v>42</v>
      </c>
      <c r="E43" t="s">
        <v>51</v>
      </c>
      <c r="AP43" t="s">
        <v>63</v>
      </c>
    </row>
    <row r="44" spans="1:42" x14ac:dyDescent="0.25">
      <c r="A44" t="s">
        <v>0</v>
      </c>
      <c r="B44" s="1">
        <v>42661</v>
      </c>
      <c r="C44" s="2">
        <v>0.81556534722222229</v>
      </c>
      <c r="D44" t="s">
        <v>42</v>
      </c>
      <c r="E44" t="s">
        <v>51</v>
      </c>
      <c r="AP44" t="s">
        <v>64</v>
      </c>
    </row>
    <row r="45" spans="1:42" x14ac:dyDescent="0.25">
      <c r="A45" t="s">
        <v>0</v>
      </c>
      <c r="B45" s="1">
        <v>42661</v>
      </c>
      <c r="C45" s="2">
        <v>0.8155738194444444</v>
      </c>
      <c r="D45" t="s">
        <v>42</v>
      </c>
      <c r="E45" t="s">
        <v>55</v>
      </c>
      <c r="F45">
        <v>-0.02</v>
      </c>
      <c r="G45">
        <v>177.93214499999999</v>
      </c>
      <c r="H45">
        <v>32.625</v>
      </c>
      <c r="AK45">
        <v>0.13125000000000001</v>
      </c>
      <c r="AL45">
        <v>-100</v>
      </c>
    </row>
    <row r="46" spans="1:42" x14ac:dyDescent="0.25">
      <c r="A46" t="s">
        <v>0</v>
      </c>
      <c r="B46" s="1">
        <v>42661</v>
      </c>
      <c r="C46" s="2">
        <v>0.81558461805555549</v>
      </c>
      <c r="D46" t="s">
        <v>42</v>
      </c>
      <c r="E46" t="s">
        <v>48</v>
      </c>
      <c r="F46">
        <v>-0.03</v>
      </c>
      <c r="J46">
        <v>-0.03</v>
      </c>
      <c r="U46">
        <v>-0.03</v>
      </c>
      <c r="V46">
        <v>-3.7170000000000002E-2</v>
      </c>
      <c r="W46">
        <v>1.45E-4</v>
      </c>
      <c r="X46">
        <v>0.01</v>
      </c>
      <c r="Y46">
        <v>-5.0000000000000001E-3</v>
      </c>
      <c r="Z46">
        <v>1E-4</v>
      </c>
      <c r="AA46">
        <v>1</v>
      </c>
    </row>
    <row r="47" spans="1:42" x14ac:dyDescent="0.25">
      <c r="A47" t="s">
        <v>0</v>
      </c>
      <c r="B47" s="1">
        <v>42661</v>
      </c>
      <c r="C47" s="2">
        <v>0.81560090277777775</v>
      </c>
      <c r="D47" t="s">
        <v>42</v>
      </c>
      <c r="E47" t="s">
        <v>55</v>
      </c>
      <c r="F47">
        <v>-0.03</v>
      </c>
      <c r="G47">
        <v>177.93214499999999</v>
      </c>
      <c r="H47">
        <v>32.625</v>
      </c>
      <c r="AK47">
        <v>0.13125000000000001</v>
      </c>
      <c r="AL47">
        <v>-100</v>
      </c>
    </row>
    <row r="48" spans="1:42" x14ac:dyDescent="0.25">
      <c r="A48" t="s">
        <v>0</v>
      </c>
      <c r="B48" s="1">
        <v>42661</v>
      </c>
      <c r="C48" s="2">
        <v>0.81563483796296288</v>
      </c>
      <c r="D48" t="s">
        <v>42</v>
      </c>
      <c r="E48" t="s">
        <v>65</v>
      </c>
    </row>
    <row r="49" spans="1:42" x14ac:dyDescent="0.25">
      <c r="A49" t="s">
        <v>0</v>
      </c>
      <c r="B49" s="1">
        <v>42661</v>
      </c>
      <c r="C49" s="2">
        <v>0.81563925925925929</v>
      </c>
      <c r="D49" t="s">
        <v>42</v>
      </c>
      <c r="E49" t="s">
        <v>66</v>
      </c>
      <c r="K49">
        <v>764.24292000000003</v>
      </c>
      <c r="L49">
        <v>20.941666999999999</v>
      </c>
      <c r="M49">
        <v>18.478912000000001</v>
      </c>
      <c r="N49">
        <v>20.964791999999999</v>
      </c>
    </row>
    <row r="50" spans="1:42" x14ac:dyDescent="0.25">
      <c r="A50" t="s">
        <v>0</v>
      </c>
      <c r="B50" s="1">
        <v>42661</v>
      </c>
      <c r="C50" s="2">
        <v>0.81561935185185186</v>
      </c>
      <c r="D50" t="s">
        <v>42</v>
      </c>
      <c r="E50" t="s">
        <v>48</v>
      </c>
      <c r="F50">
        <v>-0.02</v>
      </c>
      <c r="J50">
        <v>-0.02</v>
      </c>
      <c r="U50">
        <v>-0.02</v>
      </c>
      <c r="V50">
        <v>-3.7189E-2</v>
      </c>
      <c r="W50">
        <v>-6.9300000000000004E-4</v>
      </c>
      <c r="X50">
        <v>-0.01</v>
      </c>
      <c r="Y50">
        <v>0</v>
      </c>
      <c r="Z50">
        <v>9.7999999999999997E-5</v>
      </c>
      <c r="AA50">
        <v>1</v>
      </c>
    </row>
    <row r="51" spans="1:42" x14ac:dyDescent="0.25">
      <c r="A51" t="s">
        <v>0</v>
      </c>
      <c r="B51" s="1">
        <v>42661</v>
      </c>
      <c r="C51" s="2">
        <v>0.81563819444444441</v>
      </c>
      <c r="D51" t="s">
        <v>42</v>
      </c>
      <c r="E51" t="s">
        <v>51</v>
      </c>
      <c r="AP51" t="s">
        <v>67</v>
      </c>
    </row>
    <row r="52" spans="1:42" x14ac:dyDescent="0.25">
      <c r="A52" t="s">
        <v>0</v>
      </c>
      <c r="B52" s="1">
        <v>42661</v>
      </c>
      <c r="C52" s="2">
        <v>0.81563820601851855</v>
      </c>
      <c r="D52" t="s">
        <v>42</v>
      </c>
      <c r="E52" t="s">
        <v>51</v>
      </c>
      <c r="AP52">
        <v>0</v>
      </c>
    </row>
    <row r="53" spans="1:42" x14ac:dyDescent="0.25">
      <c r="A53" t="s">
        <v>0</v>
      </c>
      <c r="B53" s="1">
        <v>42661</v>
      </c>
      <c r="C53" s="2">
        <v>0.81563820601851855</v>
      </c>
      <c r="D53" t="s">
        <v>42</v>
      </c>
      <c r="E53" t="s">
        <v>51</v>
      </c>
      <c r="AP53" t="s">
        <v>53</v>
      </c>
    </row>
    <row r="54" spans="1:42" x14ac:dyDescent="0.25">
      <c r="A54" t="s">
        <v>0</v>
      </c>
      <c r="B54" s="1">
        <v>42661</v>
      </c>
      <c r="C54" s="2">
        <v>0.81563821759259258</v>
      </c>
      <c r="D54" t="s">
        <v>42</v>
      </c>
      <c r="E54" t="s">
        <v>51</v>
      </c>
      <c r="AP54" t="s">
        <v>54</v>
      </c>
    </row>
    <row r="55" spans="1:42" x14ac:dyDescent="0.25">
      <c r="A55" t="s">
        <v>0</v>
      </c>
      <c r="B55" s="1">
        <v>42661</v>
      </c>
      <c r="C55" s="2">
        <v>0.81565146990740744</v>
      </c>
      <c r="D55" t="s">
        <v>42</v>
      </c>
      <c r="E55" t="s">
        <v>55</v>
      </c>
      <c r="F55">
        <v>-0.02</v>
      </c>
      <c r="G55">
        <v>177.933829</v>
      </c>
      <c r="H55">
        <v>32.625</v>
      </c>
      <c r="AK55">
        <v>0.13250000000000001</v>
      </c>
      <c r="AL55">
        <v>-100</v>
      </c>
    </row>
    <row r="56" spans="1:42" x14ac:dyDescent="0.25">
      <c r="A56" t="s">
        <v>0</v>
      </c>
      <c r="B56" s="1">
        <v>42661</v>
      </c>
      <c r="C56" s="2">
        <v>0.81565406250000005</v>
      </c>
      <c r="D56" t="s">
        <v>42</v>
      </c>
      <c r="E56" t="s">
        <v>48</v>
      </c>
      <c r="F56">
        <v>-0.11</v>
      </c>
      <c r="J56">
        <v>-0.11</v>
      </c>
      <c r="U56">
        <v>-0.11</v>
      </c>
      <c r="V56">
        <v>-3.6450999999999997E-2</v>
      </c>
      <c r="W56">
        <v>-2.0070000000000001E-3</v>
      </c>
      <c r="X56">
        <v>0.09</v>
      </c>
      <c r="Y56">
        <v>0.04</v>
      </c>
      <c r="Z56">
        <v>8.7000000000000001E-5</v>
      </c>
      <c r="AA56">
        <v>1</v>
      </c>
    </row>
    <row r="57" spans="1:42" x14ac:dyDescent="0.25">
      <c r="A57" t="s">
        <v>0</v>
      </c>
      <c r="B57" s="1">
        <v>42661</v>
      </c>
      <c r="C57" s="2">
        <v>0.81567158564814812</v>
      </c>
      <c r="D57" t="s">
        <v>42</v>
      </c>
      <c r="E57" t="s">
        <v>55</v>
      </c>
      <c r="F57">
        <v>-0.11</v>
      </c>
      <c r="G57">
        <v>177.933829</v>
      </c>
      <c r="H57">
        <v>32.625</v>
      </c>
      <c r="AK57">
        <v>0.13250000000000001</v>
      </c>
      <c r="AL57">
        <v>-100</v>
      </c>
    </row>
    <row r="58" spans="1:42" x14ac:dyDescent="0.25">
      <c r="A58" t="s">
        <v>0</v>
      </c>
      <c r="B58" s="1">
        <v>42661</v>
      </c>
      <c r="C58" s="2">
        <v>0.81568878472222217</v>
      </c>
      <c r="D58" t="s">
        <v>42</v>
      </c>
      <c r="E58" t="s">
        <v>48</v>
      </c>
      <c r="F58">
        <v>-0.02</v>
      </c>
      <c r="J58">
        <v>-0.02</v>
      </c>
      <c r="U58">
        <v>-0.02</v>
      </c>
      <c r="V58">
        <v>-3.3855000000000003E-2</v>
      </c>
      <c r="W58">
        <v>-3.1510000000000002E-3</v>
      </c>
      <c r="X58">
        <v>-0.09</v>
      </c>
      <c r="Y58">
        <v>0</v>
      </c>
      <c r="Z58">
        <v>7.7999999999999999E-5</v>
      </c>
      <c r="AA58">
        <v>1</v>
      </c>
    </row>
    <row r="59" spans="1:42" x14ac:dyDescent="0.25">
      <c r="A59" t="s">
        <v>0</v>
      </c>
      <c r="B59" s="1">
        <v>42661</v>
      </c>
      <c r="C59" s="2">
        <v>0.8157115972222222</v>
      </c>
      <c r="D59" t="s">
        <v>42</v>
      </c>
      <c r="E59" t="s">
        <v>55</v>
      </c>
      <c r="F59">
        <v>-0.02</v>
      </c>
      <c r="G59">
        <v>177.93251699999999</v>
      </c>
      <c r="H59">
        <v>32.625</v>
      </c>
      <c r="AK59">
        <v>0.13125000000000001</v>
      </c>
      <c r="AL59">
        <v>-100</v>
      </c>
    </row>
    <row r="60" spans="1:42" x14ac:dyDescent="0.25">
      <c r="A60" t="s">
        <v>0</v>
      </c>
      <c r="B60" s="1">
        <v>42661</v>
      </c>
      <c r="C60" s="2">
        <v>0.81572351851851854</v>
      </c>
      <c r="D60" t="s">
        <v>42</v>
      </c>
      <c r="E60" t="s">
        <v>48</v>
      </c>
      <c r="F60">
        <v>-0.04</v>
      </c>
      <c r="J60">
        <v>-0.04</v>
      </c>
      <c r="U60">
        <v>-0.04</v>
      </c>
      <c r="V60">
        <v>-3.1924000000000001E-2</v>
      </c>
      <c r="W60">
        <v>-3.1259999999999999E-3</v>
      </c>
      <c r="X60">
        <v>0.02</v>
      </c>
      <c r="Y60">
        <v>-3.5000000000000003E-2</v>
      </c>
      <c r="Z60">
        <v>7.3999999999999996E-5</v>
      </c>
      <c r="AA60">
        <v>1</v>
      </c>
    </row>
    <row r="61" spans="1:42" x14ac:dyDescent="0.25">
      <c r="A61" t="s">
        <v>0</v>
      </c>
      <c r="B61" s="1">
        <v>42661</v>
      </c>
      <c r="C61" s="2">
        <v>0.81574224537037043</v>
      </c>
      <c r="D61" t="s">
        <v>42</v>
      </c>
      <c r="E61" t="s">
        <v>68</v>
      </c>
      <c r="F61">
        <v>-0.04</v>
      </c>
      <c r="O61" t="s">
        <v>69</v>
      </c>
    </row>
    <row r="62" spans="1:42" x14ac:dyDescent="0.25">
      <c r="A62" t="s">
        <v>0</v>
      </c>
      <c r="B62" s="1">
        <v>42661</v>
      </c>
      <c r="C62" s="2">
        <v>0.81574579861111118</v>
      </c>
      <c r="D62" t="s">
        <v>42</v>
      </c>
      <c r="E62" t="s">
        <v>55</v>
      </c>
      <c r="F62">
        <v>-0.04</v>
      </c>
      <c r="G62">
        <v>177.932793</v>
      </c>
      <c r="H62">
        <v>32.625</v>
      </c>
      <c r="AK62">
        <v>0.13250000000000001</v>
      </c>
      <c r="AL62">
        <v>-100</v>
      </c>
    </row>
    <row r="63" spans="1:42" x14ac:dyDescent="0.25">
      <c r="A63" t="s">
        <v>0</v>
      </c>
      <c r="B63" s="1">
        <v>42661</v>
      </c>
      <c r="C63" s="2">
        <v>0.81575822916666674</v>
      </c>
      <c r="D63" t="s">
        <v>42</v>
      </c>
      <c r="E63" t="s">
        <v>48</v>
      </c>
      <c r="F63">
        <v>-0.03</v>
      </c>
      <c r="J63">
        <v>-0.03</v>
      </c>
      <c r="U63">
        <v>-0.03</v>
      </c>
      <c r="V63">
        <v>-3.5249999999999997E-2</v>
      </c>
      <c r="W63">
        <v>-1.7179999999999999E-3</v>
      </c>
      <c r="X63">
        <v>-0.01</v>
      </c>
      <c r="Y63">
        <v>5.0000000000000001E-3</v>
      </c>
      <c r="Z63">
        <v>7.7999999999999999E-5</v>
      </c>
      <c r="AA63">
        <v>1</v>
      </c>
    </row>
    <row r="64" spans="1:42" x14ac:dyDescent="0.25">
      <c r="A64" t="s">
        <v>0</v>
      </c>
      <c r="B64" s="1">
        <v>42661</v>
      </c>
      <c r="C64" s="2">
        <v>0.81578027777777784</v>
      </c>
      <c r="D64" t="s">
        <v>42</v>
      </c>
      <c r="E64" t="s">
        <v>55</v>
      </c>
      <c r="F64">
        <v>-0.03</v>
      </c>
      <c r="G64">
        <v>177.930409</v>
      </c>
      <c r="H64">
        <v>32.625</v>
      </c>
      <c r="AK64">
        <v>0.14374999999999999</v>
      </c>
      <c r="AL64">
        <v>-100</v>
      </c>
    </row>
    <row r="65" spans="1:42" x14ac:dyDescent="0.25">
      <c r="A65" t="s">
        <v>0</v>
      </c>
      <c r="B65" s="1">
        <v>42661</v>
      </c>
      <c r="C65" s="2">
        <v>0.81579296296296289</v>
      </c>
      <c r="D65" t="s">
        <v>42</v>
      </c>
      <c r="E65" t="s">
        <v>48</v>
      </c>
      <c r="F65">
        <v>-0.03</v>
      </c>
      <c r="J65">
        <v>-0.03</v>
      </c>
      <c r="U65">
        <v>-0.03</v>
      </c>
      <c r="V65">
        <v>-4.3396999999999998E-2</v>
      </c>
      <c r="W65">
        <v>1.7899999999999999E-4</v>
      </c>
      <c r="X65">
        <v>0</v>
      </c>
      <c r="Y65">
        <v>-5.0000000000000001E-3</v>
      </c>
      <c r="Z65">
        <v>9.1000000000000003E-5</v>
      </c>
      <c r="AA65">
        <v>1</v>
      </c>
    </row>
    <row r="66" spans="1:42" x14ac:dyDescent="0.25">
      <c r="A66" t="s">
        <v>0</v>
      </c>
      <c r="B66" s="1">
        <v>42661</v>
      </c>
      <c r="C66" s="2">
        <v>0.81581555555555552</v>
      </c>
      <c r="D66" t="s">
        <v>42</v>
      </c>
      <c r="E66" t="s">
        <v>55</v>
      </c>
      <c r="F66">
        <v>-0.03</v>
      </c>
      <c r="G66">
        <v>177.93143000000001</v>
      </c>
      <c r="H66">
        <v>32.6</v>
      </c>
      <c r="AK66">
        <v>0.155</v>
      </c>
      <c r="AL66">
        <v>-100</v>
      </c>
    </row>
    <row r="67" spans="1:42" x14ac:dyDescent="0.25">
      <c r="A67" t="s">
        <v>0</v>
      </c>
      <c r="B67" s="1">
        <v>42661</v>
      </c>
      <c r="C67" s="2">
        <v>0.81582768518518511</v>
      </c>
      <c r="D67" t="s">
        <v>42</v>
      </c>
      <c r="E67" t="s">
        <v>48</v>
      </c>
      <c r="F67">
        <v>-0.04</v>
      </c>
      <c r="J67">
        <v>-0.04</v>
      </c>
      <c r="U67">
        <v>-0.04</v>
      </c>
      <c r="V67">
        <v>-4.8793999999999997E-2</v>
      </c>
      <c r="W67">
        <v>1.3010000000000001E-3</v>
      </c>
      <c r="X67">
        <v>0.01</v>
      </c>
      <c r="Y67">
        <v>5.0000000000000001E-3</v>
      </c>
      <c r="Z67">
        <v>1.07E-4</v>
      </c>
      <c r="AA67">
        <v>1</v>
      </c>
    </row>
    <row r="68" spans="1:42" x14ac:dyDescent="0.25">
      <c r="A68" t="s">
        <v>0</v>
      </c>
      <c r="B68" s="1">
        <v>42661</v>
      </c>
      <c r="C68" s="2">
        <v>0.81583851851851852</v>
      </c>
      <c r="D68" t="s">
        <v>42</v>
      </c>
      <c r="E68" t="s">
        <v>51</v>
      </c>
      <c r="AP68" t="s">
        <v>70</v>
      </c>
    </row>
    <row r="69" spans="1:42" x14ac:dyDescent="0.25">
      <c r="A69" t="s">
        <v>0</v>
      </c>
      <c r="B69" s="1">
        <v>42661</v>
      </c>
      <c r="C69" s="2">
        <v>0.81583868055555564</v>
      </c>
      <c r="D69" t="s">
        <v>42</v>
      </c>
      <c r="E69" t="s">
        <v>51</v>
      </c>
      <c r="AP69" t="s">
        <v>71</v>
      </c>
    </row>
    <row r="70" spans="1:42" x14ac:dyDescent="0.25">
      <c r="A70" t="s">
        <v>0</v>
      </c>
      <c r="B70" s="1">
        <v>42661</v>
      </c>
      <c r="C70" s="2">
        <v>0.81583869212962956</v>
      </c>
      <c r="D70" t="s">
        <v>42</v>
      </c>
      <c r="E70" t="s">
        <v>51</v>
      </c>
      <c r="AP70" t="s">
        <v>53</v>
      </c>
    </row>
    <row r="71" spans="1:42" x14ac:dyDescent="0.25">
      <c r="A71" t="s">
        <v>0</v>
      </c>
      <c r="B71" s="1">
        <v>42661</v>
      </c>
      <c r="C71" s="2">
        <v>0.81583871527777774</v>
      </c>
      <c r="D71" t="s">
        <v>42</v>
      </c>
      <c r="E71" t="s">
        <v>51</v>
      </c>
      <c r="AP71" t="s">
        <v>54</v>
      </c>
    </row>
    <row r="72" spans="1:42" x14ac:dyDescent="0.25">
      <c r="A72" t="s">
        <v>0</v>
      </c>
      <c r="B72" s="1">
        <v>42661</v>
      </c>
      <c r="C72" s="2">
        <v>0.8158558564814814</v>
      </c>
      <c r="D72" t="s">
        <v>42</v>
      </c>
      <c r="E72" t="s">
        <v>55</v>
      </c>
      <c r="F72">
        <v>-0.04</v>
      </c>
      <c r="G72">
        <v>177.933165</v>
      </c>
      <c r="H72">
        <v>32.6</v>
      </c>
      <c r="AK72">
        <v>0.15375</v>
      </c>
      <c r="AL72">
        <v>-100</v>
      </c>
    </row>
    <row r="73" spans="1:42" x14ac:dyDescent="0.25">
      <c r="A73" t="s">
        <v>0</v>
      </c>
      <c r="B73" s="1">
        <v>42661</v>
      </c>
      <c r="C73" s="2">
        <v>0.81586239583333331</v>
      </c>
      <c r="D73" t="s">
        <v>42</v>
      </c>
      <c r="E73" t="s">
        <v>48</v>
      </c>
      <c r="F73">
        <v>-0.03</v>
      </c>
      <c r="J73">
        <v>-0.03</v>
      </c>
      <c r="U73">
        <v>-0.03</v>
      </c>
      <c r="V73">
        <v>-4.6092000000000001E-2</v>
      </c>
      <c r="W73">
        <v>1.1039999999999999E-3</v>
      </c>
      <c r="X73">
        <v>-0.01</v>
      </c>
      <c r="Y73">
        <v>0</v>
      </c>
      <c r="Z73">
        <v>1.1400000000000001E-4</v>
      </c>
      <c r="AA73">
        <v>1</v>
      </c>
    </row>
    <row r="74" spans="1:42" x14ac:dyDescent="0.25">
      <c r="A74" t="s">
        <v>0</v>
      </c>
      <c r="B74" s="1">
        <v>42661</v>
      </c>
      <c r="C74" s="2">
        <v>0.81588648148148157</v>
      </c>
      <c r="D74" t="s">
        <v>42</v>
      </c>
      <c r="E74" t="s">
        <v>55</v>
      </c>
      <c r="F74">
        <v>-0.03</v>
      </c>
      <c r="G74">
        <v>177.930654</v>
      </c>
      <c r="H74">
        <v>32.6</v>
      </c>
      <c r="AK74">
        <v>0.15625</v>
      </c>
      <c r="AL74">
        <v>-100</v>
      </c>
    </row>
    <row r="75" spans="1:42" x14ac:dyDescent="0.25">
      <c r="A75" t="s">
        <v>0</v>
      </c>
      <c r="B75" s="1">
        <v>42661</v>
      </c>
      <c r="C75" s="2">
        <v>0.81589711805555554</v>
      </c>
      <c r="D75" t="s">
        <v>42</v>
      </c>
      <c r="E75" t="s">
        <v>48</v>
      </c>
      <c r="F75">
        <v>-0.04</v>
      </c>
      <c r="J75">
        <v>-0.04</v>
      </c>
      <c r="U75">
        <v>-0.04</v>
      </c>
      <c r="V75">
        <v>-3.9141000000000002E-2</v>
      </c>
      <c r="W75">
        <v>2.43E-4</v>
      </c>
      <c r="X75">
        <v>0.01</v>
      </c>
      <c r="Y75">
        <v>0</v>
      </c>
      <c r="Z75">
        <v>1.07E-4</v>
      </c>
      <c r="AA75">
        <v>1</v>
      </c>
    </row>
    <row r="76" spans="1:42" x14ac:dyDescent="0.25">
      <c r="A76" t="s">
        <v>0</v>
      </c>
      <c r="B76" s="1">
        <v>42661</v>
      </c>
      <c r="C76" s="2">
        <v>0.81592175925925925</v>
      </c>
      <c r="D76" t="s">
        <v>42</v>
      </c>
      <c r="E76" t="s">
        <v>55</v>
      </c>
      <c r="F76">
        <v>-0.04</v>
      </c>
      <c r="G76">
        <v>177.93114299999999</v>
      </c>
      <c r="H76">
        <v>32.625</v>
      </c>
      <c r="AK76">
        <v>0.13125000000000001</v>
      </c>
      <c r="AL76">
        <v>-100</v>
      </c>
    </row>
    <row r="77" spans="1:42" x14ac:dyDescent="0.25">
      <c r="A77" t="s">
        <v>0</v>
      </c>
      <c r="B77" s="1">
        <v>42661</v>
      </c>
      <c r="C77" s="2">
        <v>0.8159318518518518</v>
      </c>
      <c r="D77" t="s">
        <v>42</v>
      </c>
      <c r="E77" t="s">
        <v>48</v>
      </c>
      <c r="F77">
        <v>-0.04</v>
      </c>
      <c r="J77">
        <v>-0.04</v>
      </c>
      <c r="U77">
        <v>-0.04</v>
      </c>
      <c r="V77">
        <v>-3.4472999999999997E-2</v>
      </c>
      <c r="W77">
        <v>-2.43E-4</v>
      </c>
      <c r="X77">
        <v>0</v>
      </c>
      <c r="Y77">
        <v>5.0000000000000001E-3</v>
      </c>
      <c r="Z77">
        <v>9.1000000000000003E-5</v>
      </c>
      <c r="AA77">
        <v>1</v>
      </c>
    </row>
    <row r="78" spans="1:42" x14ac:dyDescent="0.25">
      <c r="A78" t="s">
        <v>0</v>
      </c>
      <c r="B78" s="1">
        <v>42661</v>
      </c>
      <c r="C78" s="2">
        <v>0.81595702546296289</v>
      </c>
      <c r="D78" t="s">
        <v>42</v>
      </c>
      <c r="E78" t="s">
        <v>55</v>
      </c>
      <c r="F78">
        <v>-0.04</v>
      </c>
      <c r="G78">
        <v>177.93192300000001</v>
      </c>
      <c r="H78">
        <v>32.6</v>
      </c>
      <c r="AK78">
        <v>0.155</v>
      </c>
      <c r="AL78">
        <v>-100</v>
      </c>
    </row>
    <row r="79" spans="1:42" x14ac:dyDescent="0.25">
      <c r="A79" t="s">
        <v>0</v>
      </c>
      <c r="B79" s="1">
        <v>42661</v>
      </c>
      <c r="C79" s="2">
        <v>0.81596657407407402</v>
      </c>
      <c r="D79" t="s">
        <v>42</v>
      </c>
      <c r="E79" t="s">
        <v>48</v>
      </c>
      <c r="F79">
        <v>-0.03</v>
      </c>
      <c r="J79">
        <v>-0.03</v>
      </c>
      <c r="U79">
        <v>-0.03</v>
      </c>
      <c r="V79">
        <v>-3.3552999999999999E-2</v>
      </c>
      <c r="W79">
        <v>-3.6999999999999998E-5</v>
      </c>
      <c r="X79">
        <v>-0.01</v>
      </c>
      <c r="Y79">
        <v>-5.0000000000000001E-3</v>
      </c>
      <c r="Z79">
        <v>7.2999999999999999E-5</v>
      </c>
      <c r="AA79">
        <v>1</v>
      </c>
    </row>
    <row r="80" spans="1:42" x14ac:dyDescent="0.25">
      <c r="A80" t="s">
        <v>0</v>
      </c>
      <c r="B80" s="1">
        <v>42661</v>
      </c>
      <c r="C80" s="2">
        <v>0.81599231481481482</v>
      </c>
      <c r="D80" t="s">
        <v>42</v>
      </c>
      <c r="E80" t="s">
        <v>55</v>
      </c>
      <c r="F80">
        <v>-0.03</v>
      </c>
      <c r="G80">
        <v>177.932715</v>
      </c>
      <c r="H80">
        <v>32.6</v>
      </c>
      <c r="AK80">
        <v>0.155</v>
      </c>
      <c r="AL80">
        <v>-100</v>
      </c>
    </row>
    <row r="81" spans="1:38" x14ac:dyDescent="0.25">
      <c r="A81" t="s">
        <v>0</v>
      </c>
      <c r="B81" s="1">
        <v>42661</v>
      </c>
      <c r="C81" s="2">
        <v>0.81600128472222222</v>
      </c>
      <c r="D81" t="s">
        <v>42</v>
      </c>
      <c r="E81" t="s">
        <v>48</v>
      </c>
      <c r="F81">
        <v>-0.03</v>
      </c>
      <c r="J81">
        <v>-0.03</v>
      </c>
      <c r="U81">
        <v>-0.03</v>
      </c>
      <c r="V81">
        <v>-3.4407E-2</v>
      </c>
      <c r="W81">
        <v>3.0600000000000001E-4</v>
      </c>
      <c r="X81">
        <v>0</v>
      </c>
      <c r="Y81">
        <v>-5.0000000000000001E-3</v>
      </c>
      <c r="Z81">
        <v>6.0000000000000002E-5</v>
      </c>
      <c r="AA81">
        <v>1</v>
      </c>
    </row>
    <row r="82" spans="1:38" x14ac:dyDescent="0.25">
      <c r="A82" t="s">
        <v>0</v>
      </c>
      <c r="B82" s="1">
        <v>42661</v>
      </c>
      <c r="C82" s="2">
        <v>0.81602760416666664</v>
      </c>
      <c r="D82" t="s">
        <v>42</v>
      </c>
      <c r="E82" t="s">
        <v>55</v>
      </c>
      <c r="F82">
        <v>-0.03</v>
      </c>
      <c r="G82">
        <v>177.93042500000001</v>
      </c>
      <c r="H82">
        <v>32.625</v>
      </c>
      <c r="AK82">
        <v>0.13375000000000001</v>
      </c>
      <c r="AL82">
        <v>-100</v>
      </c>
    </row>
    <row r="83" spans="1:38" x14ac:dyDescent="0.25">
      <c r="A83" t="s">
        <v>0</v>
      </c>
      <c r="B83" s="1">
        <v>42661</v>
      </c>
      <c r="C83" s="2">
        <v>0.81603601851851859</v>
      </c>
      <c r="D83" t="s">
        <v>42</v>
      </c>
      <c r="E83" t="s">
        <v>48</v>
      </c>
      <c r="F83">
        <v>-0.03</v>
      </c>
      <c r="J83">
        <v>-0.03</v>
      </c>
      <c r="U83">
        <v>-0.03</v>
      </c>
      <c r="V83">
        <v>-3.5534999999999997E-2</v>
      </c>
      <c r="W83">
        <v>3.3000000000000003E-5</v>
      </c>
      <c r="X83">
        <v>0</v>
      </c>
      <c r="Y83">
        <v>0</v>
      </c>
      <c r="Z83">
        <v>5.1E-5</v>
      </c>
      <c r="AA83">
        <v>1</v>
      </c>
    </row>
    <row r="84" spans="1:38" x14ac:dyDescent="0.25">
      <c r="A84" t="s">
        <v>0</v>
      </c>
      <c r="B84" s="1">
        <v>42661</v>
      </c>
      <c r="C84" s="2">
        <v>0.81606289351851846</v>
      </c>
      <c r="D84" t="s">
        <v>42</v>
      </c>
      <c r="E84" t="s">
        <v>55</v>
      </c>
      <c r="F84">
        <v>-0.03</v>
      </c>
      <c r="G84">
        <v>177.93137999999999</v>
      </c>
      <c r="H84">
        <v>32.6</v>
      </c>
      <c r="AK84">
        <v>0.1575</v>
      </c>
      <c r="AL84">
        <v>-100</v>
      </c>
    </row>
    <row r="85" spans="1:38" x14ac:dyDescent="0.25">
      <c r="A85" t="s">
        <v>0</v>
      </c>
      <c r="B85" s="1">
        <v>42661</v>
      </c>
      <c r="C85" s="2">
        <v>0.81607072916666656</v>
      </c>
      <c r="D85" t="s">
        <v>42</v>
      </c>
      <c r="E85" t="s">
        <v>48</v>
      </c>
      <c r="F85">
        <v>-0.03</v>
      </c>
      <c r="J85">
        <v>-0.03</v>
      </c>
      <c r="U85">
        <v>-0.03</v>
      </c>
      <c r="V85">
        <v>-3.6089000000000003E-2</v>
      </c>
      <c r="W85">
        <v>-9.0499999999999999E-4</v>
      </c>
      <c r="X85">
        <v>0</v>
      </c>
      <c r="Y85">
        <v>0</v>
      </c>
      <c r="Z85">
        <v>4.3999999999999999E-5</v>
      </c>
      <c r="AA85">
        <v>1</v>
      </c>
    </row>
    <row r="86" spans="1:38" x14ac:dyDescent="0.25">
      <c r="A86" t="s">
        <v>0</v>
      </c>
      <c r="B86" s="1">
        <v>42661</v>
      </c>
      <c r="C86" s="2">
        <v>0.81609814814814818</v>
      </c>
      <c r="D86" t="s">
        <v>42</v>
      </c>
      <c r="E86" t="s">
        <v>55</v>
      </c>
      <c r="F86">
        <v>-0.03</v>
      </c>
      <c r="G86">
        <v>177.928495</v>
      </c>
      <c r="H86">
        <v>32.625</v>
      </c>
      <c r="AK86">
        <v>0.13</v>
      </c>
      <c r="AL86">
        <v>-100</v>
      </c>
    </row>
    <row r="87" spans="1:38" x14ac:dyDescent="0.25">
      <c r="A87" t="s">
        <v>0</v>
      </c>
      <c r="B87" s="1">
        <v>42661</v>
      </c>
      <c r="C87" s="2">
        <v>0.8161054513888889</v>
      </c>
      <c r="D87" t="s">
        <v>42</v>
      </c>
      <c r="E87" t="s">
        <v>48</v>
      </c>
      <c r="F87">
        <v>-0.02</v>
      </c>
      <c r="J87">
        <v>-0.02</v>
      </c>
      <c r="U87">
        <v>-0.02</v>
      </c>
      <c r="V87">
        <v>-3.5300999999999999E-2</v>
      </c>
      <c r="W87">
        <v>-1.6689999999999999E-3</v>
      </c>
      <c r="X87">
        <v>-0.01</v>
      </c>
      <c r="Y87">
        <v>-5.0000000000000001E-3</v>
      </c>
      <c r="Z87">
        <v>3.6000000000000001E-5</v>
      </c>
      <c r="AA87">
        <v>1</v>
      </c>
    </row>
    <row r="88" spans="1:38" x14ac:dyDescent="0.25">
      <c r="A88" t="s">
        <v>0</v>
      </c>
      <c r="B88" s="1">
        <v>42661</v>
      </c>
      <c r="C88" s="2">
        <v>0.81613344907407404</v>
      </c>
      <c r="D88" t="s">
        <v>42</v>
      </c>
      <c r="E88" t="s">
        <v>55</v>
      </c>
      <c r="F88">
        <v>-0.02</v>
      </c>
      <c r="G88">
        <v>177.930937</v>
      </c>
      <c r="H88">
        <v>32.625</v>
      </c>
      <c r="AK88">
        <v>0.13125000000000001</v>
      </c>
      <c r="AL88">
        <v>-100</v>
      </c>
    </row>
    <row r="89" spans="1:38" x14ac:dyDescent="0.25">
      <c r="A89" t="s">
        <v>0</v>
      </c>
      <c r="B89" s="1">
        <v>42661</v>
      </c>
      <c r="C89" s="2">
        <v>0.81614017361111113</v>
      </c>
      <c r="D89" t="s">
        <v>42</v>
      </c>
      <c r="E89" t="s">
        <v>48</v>
      </c>
      <c r="F89">
        <v>-0.04</v>
      </c>
      <c r="J89">
        <v>-0.04</v>
      </c>
      <c r="U89">
        <v>-0.04</v>
      </c>
      <c r="V89">
        <v>-3.3287999999999998E-2</v>
      </c>
      <c r="W89">
        <v>-1.583E-3</v>
      </c>
      <c r="X89">
        <v>0.02</v>
      </c>
      <c r="Y89">
        <v>5.0000000000000001E-3</v>
      </c>
      <c r="Z89">
        <v>2.6999999999999999E-5</v>
      </c>
      <c r="AA89">
        <v>1</v>
      </c>
    </row>
    <row r="90" spans="1:38" x14ac:dyDescent="0.25">
      <c r="A90" t="s">
        <v>0</v>
      </c>
      <c r="B90" s="1">
        <v>42661</v>
      </c>
      <c r="C90" s="2">
        <v>0.81616875</v>
      </c>
      <c r="D90" t="s">
        <v>42</v>
      </c>
      <c r="E90" t="s">
        <v>55</v>
      </c>
      <c r="F90">
        <v>-0.04</v>
      </c>
      <c r="G90">
        <v>177.92932999999999</v>
      </c>
      <c r="H90">
        <v>32.6</v>
      </c>
      <c r="AK90">
        <v>0.15375</v>
      </c>
      <c r="AL90">
        <v>-100</v>
      </c>
    </row>
    <row r="91" spans="1:38" x14ac:dyDescent="0.25">
      <c r="A91" t="s">
        <v>0</v>
      </c>
      <c r="B91" s="1">
        <v>42661</v>
      </c>
      <c r="C91" s="2">
        <v>0.81617489583333336</v>
      </c>
      <c r="D91" t="s">
        <v>42</v>
      </c>
      <c r="E91" t="s">
        <v>48</v>
      </c>
      <c r="F91">
        <v>-0.03</v>
      </c>
      <c r="J91">
        <v>-0.03</v>
      </c>
      <c r="U91">
        <v>-0.03</v>
      </c>
      <c r="V91">
        <v>-3.1099000000000002E-2</v>
      </c>
      <c r="W91">
        <v>-9.9400000000000009E-4</v>
      </c>
      <c r="X91">
        <v>-0.01</v>
      </c>
      <c r="Y91">
        <v>5.0000000000000001E-3</v>
      </c>
      <c r="Z91">
        <v>1.5999999999999999E-5</v>
      </c>
      <c r="AA91">
        <v>1</v>
      </c>
    </row>
    <row r="92" spans="1:38" x14ac:dyDescent="0.25">
      <c r="A92" t="s">
        <v>0</v>
      </c>
      <c r="B92" s="1">
        <v>42661</v>
      </c>
      <c r="C92" s="2">
        <v>0.81620405092592596</v>
      </c>
      <c r="D92" t="s">
        <v>42</v>
      </c>
      <c r="E92" t="s">
        <v>55</v>
      </c>
      <c r="F92">
        <v>-0.03</v>
      </c>
      <c r="G92">
        <v>177.931353</v>
      </c>
      <c r="H92">
        <v>32.625</v>
      </c>
      <c r="AK92">
        <v>0.13</v>
      </c>
      <c r="AL92">
        <v>-100</v>
      </c>
    </row>
    <row r="93" spans="1:38" x14ac:dyDescent="0.25">
      <c r="A93" t="s">
        <v>0</v>
      </c>
      <c r="B93" s="1">
        <v>42661</v>
      </c>
      <c r="C93" s="2">
        <v>0.81620979166666663</v>
      </c>
      <c r="D93" t="s">
        <v>42</v>
      </c>
      <c r="E93" t="s">
        <v>48</v>
      </c>
      <c r="F93">
        <v>-0.04</v>
      </c>
      <c r="J93">
        <v>-0.04</v>
      </c>
      <c r="U93">
        <v>-0.04</v>
      </c>
      <c r="V93">
        <v>-2.9524000000000002E-2</v>
      </c>
      <c r="W93">
        <v>-6.1200000000000002E-4</v>
      </c>
      <c r="X93">
        <v>0.01</v>
      </c>
      <c r="Y93">
        <v>0</v>
      </c>
      <c r="Z93">
        <v>5.0000000000000004E-6</v>
      </c>
      <c r="AA93">
        <v>1</v>
      </c>
    </row>
    <row r="94" spans="1:38" x14ac:dyDescent="0.25">
      <c r="A94" t="s">
        <v>0</v>
      </c>
      <c r="B94" s="1">
        <v>42661</v>
      </c>
      <c r="C94" s="2">
        <v>0.81623935185185192</v>
      </c>
      <c r="D94" t="s">
        <v>42</v>
      </c>
      <c r="E94" t="s">
        <v>55</v>
      </c>
      <c r="F94">
        <v>-0.04</v>
      </c>
      <c r="G94">
        <v>177.93268800000001</v>
      </c>
      <c r="H94">
        <v>32.625</v>
      </c>
      <c r="AK94">
        <v>0.13</v>
      </c>
      <c r="AL94">
        <v>-100</v>
      </c>
    </row>
    <row r="95" spans="1:38" x14ac:dyDescent="0.25">
      <c r="A95" t="s">
        <v>0</v>
      </c>
      <c r="B95" s="1">
        <v>42661</v>
      </c>
      <c r="C95" s="2">
        <v>0.81624511574074077</v>
      </c>
      <c r="D95" t="s">
        <v>42</v>
      </c>
      <c r="E95" t="s">
        <v>48</v>
      </c>
      <c r="F95">
        <v>-0.02</v>
      </c>
      <c r="J95">
        <v>-0.02</v>
      </c>
      <c r="U95">
        <v>-0.02</v>
      </c>
      <c r="V95">
        <v>-2.8910999999999999E-2</v>
      </c>
      <c r="W95">
        <v>-5.7399999999999997E-4</v>
      </c>
      <c r="X95">
        <v>-0.02</v>
      </c>
      <c r="Y95">
        <v>-5.0000000000000001E-3</v>
      </c>
      <c r="Z95">
        <v>-7.9999999999999996E-6</v>
      </c>
      <c r="AA95">
        <v>1</v>
      </c>
    </row>
    <row r="96" spans="1:38" x14ac:dyDescent="0.25">
      <c r="A96" t="s">
        <v>0</v>
      </c>
      <c r="B96" s="1">
        <v>42661</v>
      </c>
      <c r="C96" s="2">
        <v>0.81627466435185181</v>
      </c>
      <c r="D96" t="s">
        <v>42</v>
      </c>
      <c r="E96" t="s">
        <v>55</v>
      </c>
      <c r="F96">
        <v>-0.02</v>
      </c>
      <c r="G96">
        <v>177.93275800000001</v>
      </c>
      <c r="H96">
        <v>32.625</v>
      </c>
      <c r="AK96">
        <v>0.13</v>
      </c>
      <c r="AL96">
        <v>-100</v>
      </c>
    </row>
    <row r="97" spans="1:38" x14ac:dyDescent="0.25">
      <c r="A97" t="s">
        <v>0</v>
      </c>
      <c r="B97" s="1">
        <v>42661</v>
      </c>
      <c r="C97" s="2">
        <v>0.81627906250000004</v>
      </c>
      <c r="D97" t="s">
        <v>42</v>
      </c>
      <c r="E97" t="s">
        <v>48</v>
      </c>
      <c r="F97">
        <v>-0.04</v>
      </c>
      <c r="J97">
        <v>-0.04</v>
      </c>
      <c r="U97">
        <v>-0.04</v>
      </c>
      <c r="V97">
        <v>-2.9669000000000001E-2</v>
      </c>
      <c r="W97">
        <v>-5.8600000000000004E-4</v>
      </c>
      <c r="X97">
        <v>0.02</v>
      </c>
      <c r="Y97">
        <v>0</v>
      </c>
      <c r="Z97">
        <v>-2.4000000000000001E-5</v>
      </c>
      <c r="AA97">
        <v>1</v>
      </c>
    </row>
    <row r="98" spans="1:38" x14ac:dyDescent="0.25">
      <c r="A98" t="s">
        <v>0</v>
      </c>
      <c r="B98" s="1">
        <v>42661</v>
      </c>
      <c r="C98" s="2">
        <v>0.81630863425925926</v>
      </c>
      <c r="D98" t="s">
        <v>42</v>
      </c>
      <c r="E98" t="s">
        <v>66</v>
      </c>
      <c r="K98">
        <v>763.54272500000002</v>
      </c>
      <c r="L98">
        <v>20.9</v>
      </c>
      <c r="M98">
        <v>18.448395000000001</v>
      </c>
      <c r="N98">
        <v>21.050592999999999</v>
      </c>
    </row>
    <row r="99" spans="1:38" x14ac:dyDescent="0.25">
      <c r="A99" t="s">
        <v>0</v>
      </c>
      <c r="B99" s="1">
        <v>42661</v>
      </c>
      <c r="C99" s="2">
        <v>0.81631224537037028</v>
      </c>
      <c r="D99" t="s">
        <v>42</v>
      </c>
      <c r="E99" t="s">
        <v>55</v>
      </c>
      <c r="F99">
        <v>-0.04</v>
      </c>
      <c r="G99">
        <v>177.93146100000001</v>
      </c>
      <c r="H99">
        <v>32.625</v>
      </c>
      <c r="AK99">
        <v>0.13375000000000001</v>
      </c>
      <c r="AL99">
        <v>-100</v>
      </c>
    </row>
    <row r="100" spans="1:38" x14ac:dyDescent="0.25">
      <c r="A100" t="s">
        <v>0</v>
      </c>
      <c r="B100" s="1">
        <v>42661</v>
      </c>
      <c r="C100" s="2">
        <v>0.81631434027777772</v>
      </c>
      <c r="D100" t="s">
        <v>42</v>
      </c>
      <c r="E100" t="s">
        <v>48</v>
      </c>
      <c r="F100">
        <v>-0.19</v>
      </c>
      <c r="J100">
        <v>-0.19</v>
      </c>
      <c r="U100">
        <v>-0.19</v>
      </c>
      <c r="V100">
        <v>-3.1403E-2</v>
      </c>
      <c r="W100">
        <v>-5.1199999999999998E-4</v>
      </c>
      <c r="X100">
        <v>0.15</v>
      </c>
      <c r="Y100">
        <v>8.5000000000000006E-2</v>
      </c>
      <c r="Z100">
        <v>-4.0000000000000003E-5</v>
      </c>
      <c r="AA100">
        <v>1</v>
      </c>
    </row>
    <row r="101" spans="1:38" x14ac:dyDescent="0.25">
      <c r="A101" t="s">
        <v>0</v>
      </c>
      <c r="B101" s="1">
        <v>42661</v>
      </c>
      <c r="C101" s="2">
        <v>0.81634521990740738</v>
      </c>
      <c r="D101" t="s">
        <v>42</v>
      </c>
      <c r="E101" t="s">
        <v>55</v>
      </c>
      <c r="F101">
        <v>-0.19</v>
      </c>
      <c r="G101">
        <v>177.930984</v>
      </c>
      <c r="H101">
        <v>32.6</v>
      </c>
      <c r="AK101">
        <v>0.15625</v>
      </c>
      <c r="AL101">
        <v>-100</v>
      </c>
    </row>
    <row r="102" spans="1:38" x14ac:dyDescent="0.25">
      <c r="A102" t="s">
        <v>0</v>
      </c>
      <c r="B102" s="1">
        <v>42661</v>
      </c>
      <c r="C102" s="2">
        <v>0.81634851851851853</v>
      </c>
      <c r="D102" t="s">
        <v>42</v>
      </c>
      <c r="E102" t="s">
        <v>48</v>
      </c>
      <c r="F102">
        <v>0.27</v>
      </c>
      <c r="J102">
        <v>0.27</v>
      </c>
      <c r="U102">
        <v>0.27</v>
      </c>
      <c r="V102">
        <v>-3.3045999999999999E-2</v>
      </c>
      <c r="W102">
        <v>-3.77E-4</v>
      </c>
      <c r="X102">
        <v>-0.46</v>
      </c>
      <c r="Y102">
        <v>-0.155</v>
      </c>
      <c r="Z102">
        <v>-5.3999999999999998E-5</v>
      </c>
      <c r="AA102">
        <v>1</v>
      </c>
    </row>
    <row r="103" spans="1:38" x14ac:dyDescent="0.25">
      <c r="A103" t="s">
        <v>0</v>
      </c>
      <c r="B103" s="1">
        <v>42661</v>
      </c>
      <c r="C103" s="2">
        <v>0.81638048611111114</v>
      </c>
      <c r="D103" t="s">
        <v>42</v>
      </c>
      <c r="E103" t="s">
        <v>55</v>
      </c>
      <c r="F103">
        <v>0.27</v>
      </c>
      <c r="G103">
        <v>177.930735</v>
      </c>
      <c r="H103">
        <v>32.6</v>
      </c>
      <c r="AK103">
        <v>0.155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0.81638324074074076</v>
      </c>
      <c r="D104" t="s">
        <v>42</v>
      </c>
      <c r="E104" t="s">
        <v>48</v>
      </c>
      <c r="F104">
        <v>0.06</v>
      </c>
      <c r="J104">
        <v>0.06</v>
      </c>
      <c r="U104">
        <v>0.06</v>
      </c>
      <c r="V104">
        <v>-3.6063999999999999E-2</v>
      </c>
      <c r="W104">
        <v>9.3999999999999994E-5</v>
      </c>
      <c r="X104">
        <v>0.21</v>
      </c>
      <c r="Y104">
        <v>-0.125</v>
      </c>
      <c r="Z104">
        <v>-6.2000000000000003E-5</v>
      </c>
      <c r="AA104">
        <v>1</v>
      </c>
    </row>
    <row r="105" spans="1:38" x14ac:dyDescent="0.25">
      <c r="A105" t="s">
        <v>0</v>
      </c>
      <c r="B105" s="1">
        <v>42661</v>
      </c>
      <c r="C105" s="2">
        <v>0.81641578703703699</v>
      </c>
      <c r="D105" t="s">
        <v>42</v>
      </c>
      <c r="E105" t="s">
        <v>55</v>
      </c>
      <c r="F105">
        <v>0.06</v>
      </c>
      <c r="G105">
        <v>177.92912799999999</v>
      </c>
      <c r="H105">
        <v>32.625</v>
      </c>
      <c r="AK105">
        <v>0.13375000000000001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0.81641796296296298</v>
      </c>
      <c r="D106" t="s">
        <v>42</v>
      </c>
      <c r="E106" t="s">
        <v>48</v>
      </c>
      <c r="F106">
        <v>-0.59</v>
      </c>
      <c r="J106">
        <v>-0.59</v>
      </c>
      <c r="U106">
        <v>-0.59</v>
      </c>
      <c r="V106">
        <v>-4.0292000000000001E-2</v>
      </c>
      <c r="W106">
        <v>8.6600000000000002E-4</v>
      </c>
      <c r="X106">
        <v>0.65</v>
      </c>
      <c r="Y106">
        <v>0.43</v>
      </c>
      <c r="Z106">
        <v>-6.3999999999999997E-5</v>
      </c>
      <c r="AA106">
        <v>1</v>
      </c>
    </row>
    <row r="107" spans="1:38" x14ac:dyDescent="0.25">
      <c r="A107" t="s">
        <v>0</v>
      </c>
      <c r="B107" s="1">
        <v>42661</v>
      </c>
      <c r="C107" s="2">
        <v>0.81645141203703708</v>
      </c>
      <c r="D107" t="s">
        <v>42</v>
      </c>
      <c r="E107" t="s">
        <v>55</v>
      </c>
      <c r="F107">
        <v>-0.59</v>
      </c>
      <c r="G107">
        <v>177.929182</v>
      </c>
      <c r="H107">
        <v>32.625</v>
      </c>
      <c r="AK107">
        <v>0.13250000000000001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0.81645349537037026</v>
      </c>
      <c r="D108" t="s">
        <v>42</v>
      </c>
      <c r="E108" t="s">
        <v>48</v>
      </c>
      <c r="F108">
        <v>-0.92</v>
      </c>
      <c r="J108">
        <v>-0.92</v>
      </c>
      <c r="U108">
        <v>-0.92</v>
      </c>
      <c r="V108">
        <v>-3.4209000000000003E-2</v>
      </c>
      <c r="W108">
        <v>3.86E-4</v>
      </c>
      <c r="X108">
        <v>0.33</v>
      </c>
      <c r="Y108">
        <v>0.49</v>
      </c>
      <c r="Z108">
        <v>-7.2000000000000002E-5</v>
      </c>
      <c r="AA108">
        <v>1</v>
      </c>
    </row>
    <row r="109" spans="1:38" x14ac:dyDescent="0.25">
      <c r="A109" t="s">
        <v>0</v>
      </c>
      <c r="B109" s="1">
        <v>42661</v>
      </c>
      <c r="C109" s="2">
        <v>0.81648668981481487</v>
      </c>
      <c r="D109" t="s">
        <v>42</v>
      </c>
      <c r="E109" t="s">
        <v>55</v>
      </c>
      <c r="F109">
        <v>-0.92</v>
      </c>
      <c r="G109">
        <v>177.932129</v>
      </c>
      <c r="H109">
        <v>32.625</v>
      </c>
      <c r="AK109">
        <v>0.13125000000000001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0.81648793981481482</v>
      </c>
      <c r="D110" t="s">
        <v>42</v>
      </c>
      <c r="E110" t="s">
        <v>48</v>
      </c>
      <c r="F110">
        <v>-0.04</v>
      </c>
      <c r="J110">
        <v>-0.04</v>
      </c>
      <c r="U110">
        <v>-0.04</v>
      </c>
      <c r="V110">
        <v>-1.8489999999999999E-2</v>
      </c>
      <c r="W110">
        <v>-1.3630000000000001E-3</v>
      </c>
      <c r="X110">
        <v>-0.88</v>
      </c>
      <c r="Y110">
        <v>-0.27500000000000002</v>
      </c>
      <c r="Z110">
        <v>-9.8999999999999994E-5</v>
      </c>
      <c r="AA110">
        <v>1</v>
      </c>
    </row>
    <row r="111" spans="1:38" x14ac:dyDescent="0.25">
      <c r="A111" t="s">
        <v>0</v>
      </c>
      <c r="B111" s="1">
        <v>42661</v>
      </c>
      <c r="C111" s="2">
        <v>0.81652195601851851</v>
      </c>
      <c r="D111" t="s">
        <v>42</v>
      </c>
      <c r="E111" t="s">
        <v>55</v>
      </c>
      <c r="F111">
        <v>-0.04</v>
      </c>
      <c r="G111">
        <v>177.92900800000001</v>
      </c>
      <c r="H111">
        <v>32.625</v>
      </c>
      <c r="AK111">
        <v>0.13250000000000001</v>
      </c>
      <c r="AL111">
        <v>-100</v>
      </c>
    </row>
    <row r="112" spans="1:38" x14ac:dyDescent="0.25">
      <c r="A112" t="s">
        <v>0</v>
      </c>
      <c r="B112" s="1">
        <v>42661</v>
      </c>
      <c r="C112" s="2">
        <v>0.81652321759259261</v>
      </c>
      <c r="D112" t="s">
        <v>42</v>
      </c>
      <c r="E112" t="s">
        <v>48</v>
      </c>
      <c r="F112">
        <v>0.13</v>
      </c>
      <c r="J112">
        <v>0.13</v>
      </c>
      <c r="U112">
        <v>0.13</v>
      </c>
      <c r="V112">
        <v>-4.7310999999999999E-2</v>
      </c>
      <c r="W112">
        <v>2.274E-3</v>
      </c>
      <c r="X112">
        <v>-0.17</v>
      </c>
      <c r="Y112">
        <v>-0.52500000000000002</v>
      </c>
      <c r="Z112">
        <v>-8.8999999999999995E-5</v>
      </c>
      <c r="AA112">
        <v>1</v>
      </c>
    </row>
    <row r="113" spans="1:38" x14ac:dyDescent="0.25">
      <c r="A113" t="s">
        <v>0</v>
      </c>
      <c r="B113" s="1">
        <v>42661</v>
      </c>
      <c r="C113" s="2">
        <v>0.81655685185185189</v>
      </c>
      <c r="D113" t="s">
        <v>42</v>
      </c>
      <c r="E113" t="s">
        <v>48</v>
      </c>
      <c r="F113">
        <v>-0.01</v>
      </c>
      <c r="J113">
        <v>-0.01</v>
      </c>
      <c r="U113">
        <v>-0.01</v>
      </c>
      <c r="V113">
        <v>-0.174841</v>
      </c>
      <c r="W113">
        <v>1.7944000000000002E-2</v>
      </c>
      <c r="X113">
        <v>0.14000000000000001</v>
      </c>
      <c r="Y113">
        <v>-1.4999999999999999E-2</v>
      </c>
      <c r="Z113">
        <v>7.4999999999999993E-5</v>
      </c>
      <c r="AA113">
        <v>1</v>
      </c>
    </row>
    <row r="114" spans="1:38" x14ac:dyDescent="0.25">
      <c r="A114" t="s">
        <v>0</v>
      </c>
      <c r="B114" s="1">
        <v>42661</v>
      </c>
      <c r="C114" s="2">
        <v>0.81655857638888885</v>
      </c>
      <c r="D114" t="s">
        <v>42</v>
      </c>
      <c r="E114" t="s">
        <v>55</v>
      </c>
      <c r="F114">
        <v>-0.01</v>
      </c>
      <c r="G114">
        <v>177.92917499999999</v>
      </c>
      <c r="H114">
        <v>32.625</v>
      </c>
      <c r="AK114">
        <v>0.13125000000000001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0.81659135416666662</v>
      </c>
      <c r="D115" t="s">
        <v>42</v>
      </c>
      <c r="E115" t="s">
        <v>55</v>
      </c>
      <c r="F115">
        <v>-0.01</v>
      </c>
      <c r="G115">
        <v>177.931465</v>
      </c>
      <c r="H115">
        <v>32.625</v>
      </c>
      <c r="AK115">
        <v>0.13125000000000001</v>
      </c>
      <c r="AL115">
        <v>-100</v>
      </c>
    </row>
    <row r="116" spans="1:38" x14ac:dyDescent="0.25">
      <c r="A116" t="s">
        <v>0</v>
      </c>
      <c r="B116" s="1">
        <v>42661</v>
      </c>
      <c r="C116" s="2">
        <v>0.81659259259259265</v>
      </c>
      <c r="D116" t="s">
        <v>42</v>
      </c>
      <c r="E116" t="s">
        <v>48</v>
      </c>
      <c r="F116">
        <v>-0.02</v>
      </c>
      <c r="J116">
        <v>-0.02</v>
      </c>
      <c r="U116">
        <v>-0.02</v>
      </c>
      <c r="V116">
        <v>-0.33327800000000002</v>
      </c>
      <c r="W116">
        <v>3.7322000000000001E-2</v>
      </c>
      <c r="X116">
        <v>0.01</v>
      </c>
      <c r="Y116">
        <v>7.4999999999999997E-2</v>
      </c>
      <c r="Z116">
        <v>4.2299999999999998E-4</v>
      </c>
      <c r="AA116">
        <v>1</v>
      </c>
    </row>
    <row r="117" spans="1:38" x14ac:dyDescent="0.25">
      <c r="A117" t="s">
        <v>0</v>
      </c>
      <c r="B117" s="1">
        <v>42661</v>
      </c>
      <c r="C117" s="2">
        <v>0.81662629629629624</v>
      </c>
      <c r="D117" t="s">
        <v>42</v>
      </c>
      <c r="E117" t="s">
        <v>48</v>
      </c>
      <c r="F117">
        <v>-0.92</v>
      </c>
      <c r="J117">
        <v>-0.92</v>
      </c>
      <c r="U117">
        <v>-0.92</v>
      </c>
      <c r="V117">
        <v>-0.37045899999999998</v>
      </c>
      <c r="W117">
        <v>4.1734E-2</v>
      </c>
      <c r="X117">
        <v>0.9</v>
      </c>
      <c r="Y117">
        <v>0.45500000000000002</v>
      </c>
      <c r="Z117">
        <v>7.9500000000000003E-4</v>
      </c>
      <c r="AA117">
        <v>1</v>
      </c>
    </row>
    <row r="118" spans="1:38" x14ac:dyDescent="0.25">
      <c r="A118" t="s">
        <v>0</v>
      </c>
      <c r="B118" s="1">
        <v>42661</v>
      </c>
      <c r="C118" s="2">
        <v>0.81662914351851856</v>
      </c>
      <c r="D118" t="s">
        <v>42</v>
      </c>
      <c r="E118" t="s">
        <v>55</v>
      </c>
      <c r="F118">
        <v>-0.92</v>
      </c>
      <c r="G118">
        <v>177.93166299999999</v>
      </c>
      <c r="H118">
        <v>32.625</v>
      </c>
      <c r="AK118">
        <v>0.13125000000000001</v>
      </c>
      <c r="AL118">
        <v>-100</v>
      </c>
    </row>
    <row r="119" spans="1:38" x14ac:dyDescent="0.25">
      <c r="A119" t="s">
        <v>0</v>
      </c>
      <c r="B119" s="1">
        <v>42661</v>
      </c>
      <c r="C119" s="2">
        <v>0.81666101851851858</v>
      </c>
      <c r="D119" t="s">
        <v>42</v>
      </c>
      <c r="E119" t="s">
        <v>48</v>
      </c>
      <c r="F119">
        <v>-0.04</v>
      </c>
      <c r="J119">
        <v>-0.04</v>
      </c>
      <c r="U119">
        <v>-0.04</v>
      </c>
      <c r="V119">
        <v>-0.251411</v>
      </c>
      <c r="W119">
        <v>2.6661000000000001E-2</v>
      </c>
      <c r="X119">
        <v>-0.88</v>
      </c>
      <c r="Y119">
        <v>0.01</v>
      </c>
      <c r="Z119">
        <v>1.0020000000000001E-3</v>
      </c>
      <c r="AA119">
        <v>1</v>
      </c>
    </row>
    <row r="120" spans="1:38" x14ac:dyDescent="0.25">
      <c r="A120" t="s">
        <v>0</v>
      </c>
      <c r="B120" s="1">
        <v>42661</v>
      </c>
      <c r="C120" s="2">
        <v>0.81666326388888899</v>
      </c>
      <c r="D120" t="s">
        <v>42</v>
      </c>
      <c r="E120" t="s">
        <v>55</v>
      </c>
      <c r="F120">
        <v>-0.04</v>
      </c>
      <c r="G120">
        <v>177.93222600000001</v>
      </c>
      <c r="H120">
        <v>32.6</v>
      </c>
      <c r="AK120">
        <v>0.155</v>
      </c>
      <c r="AL120">
        <v>-100</v>
      </c>
    </row>
    <row r="121" spans="1:38" x14ac:dyDescent="0.25">
      <c r="A121" t="s">
        <v>0</v>
      </c>
      <c r="B121" s="1">
        <v>42661</v>
      </c>
      <c r="C121" s="2">
        <v>0.81669572916666666</v>
      </c>
      <c r="D121" t="s">
        <v>42</v>
      </c>
      <c r="E121" t="s">
        <v>48</v>
      </c>
      <c r="F121">
        <v>-0.04</v>
      </c>
      <c r="J121">
        <v>-0.04</v>
      </c>
      <c r="U121">
        <v>-0.04</v>
      </c>
      <c r="V121">
        <v>-0.117715</v>
      </c>
      <c r="W121">
        <v>9.6109999999999998E-3</v>
      </c>
      <c r="X121">
        <v>0</v>
      </c>
      <c r="Y121">
        <v>-0.44</v>
      </c>
      <c r="Z121">
        <v>1.0349999999999999E-3</v>
      </c>
      <c r="AA121">
        <v>1</v>
      </c>
    </row>
    <row r="122" spans="1:38" x14ac:dyDescent="0.25">
      <c r="A122" t="s">
        <v>0</v>
      </c>
      <c r="B122" s="1">
        <v>42661</v>
      </c>
      <c r="C122" s="2">
        <v>0.81669851851851849</v>
      </c>
      <c r="D122" t="s">
        <v>42</v>
      </c>
      <c r="E122" t="s">
        <v>55</v>
      </c>
      <c r="F122">
        <v>-0.04</v>
      </c>
      <c r="G122">
        <v>177.931038</v>
      </c>
      <c r="H122">
        <v>32.625</v>
      </c>
      <c r="AK122">
        <v>0.13375000000000001</v>
      </c>
      <c r="AL122">
        <v>-100</v>
      </c>
    </row>
    <row r="123" spans="1:38" x14ac:dyDescent="0.25">
      <c r="A123" t="s">
        <v>0</v>
      </c>
      <c r="B123" s="1">
        <v>42661</v>
      </c>
      <c r="C123" s="2">
        <v>0.816730451388889</v>
      </c>
      <c r="D123" t="s">
        <v>42</v>
      </c>
      <c r="E123" t="s">
        <v>48</v>
      </c>
      <c r="F123">
        <v>-0.04</v>
      </c>
      <c r="J123">
        <v>-0.04</v>
      </c>
      <c r="U123">
        <v>-0.04</v>
      </c>
      <c r="V123">
        <v>-0.11000699999999999</v>
      </c>
      <c r="W123">
        <v>9.3919999999999993E-3</v>
      </c>
      <c r="X123">
        <v>0</v>
      </c>
      <c r="Y123">
        <v>0</v>
      </c>
      <c r="Z123">
        <v>1.0629999999999999E-3</v>
      </c>
      <c r="AA123">
        <v>1</v>
      </c>
    </row>
    <row r="124" spans="1:38" x14ac:dyDescent="0.25">
      <c r="A124" t="s">
        <v>0</v>
      </c>
      <c r="B124" s="1">
        <v>42661</v>
      </c>
      <c r="C124" s="2">
        <v>0.81673379629629628</v>
      </c>
      <c r="D124" t="s">
        <v>42</v>
      </c>
      <c r="E124" t="s">
        <v>55</v>
      </c>
      <c r="F124">
        <v>-0.04</v>
      </c>
      <c r="G124">
        <v>177.93306799999999</v>
      </c>
      <c r="H124">
        <v>32.625</v>
      </c>
      <c r="AK124">
        <v>0.13500000000000001</v>
      </c>
      <c r="AL124">
        <v>-100</v>
      </c>
    </row>
    <row r="125" spans="1:38" x14ac:dyDescent="0.25">
      <c r="A125" t="s">
        <v>0</v>
      </c>
      <c r="B125" s="1">
        <v>42661</v>
      </c>
      <c r="C125" s="2">
        <v>0.81676517361111112</v>
      </c>
      <c r="D125" t="s">
        <v>42</v>
      </c>
      <c r="E125" t="s">
        <v>48</v>
      </c>
      <c r="F125">
        <v>-7.0000000000000007E-2</v>
      </c>
      <c r="J125">
        <v>-7.0000000000000007E-2</v>
      </c>
      <c r="U125">
        <v>-7.0000000000000007E-2</v>
      </c>
      <c r="V125">
        <v>-0.20735200000000001</v>
      </c>
      <c r="W125">
        <v>2.3342999999999999E-2</v>
      </c>
      <c r="X125">
        <v>0.03</v>
      </c>
      <c r="Y125">
        <v>1.4999999999999999E-2</v>
      </c>
      <c r="Z125">
        <v>1.217E-3</v>
      </c>
      <c r="AA125">
        <v>1</v>
      </c>
    </row>
    <row r="126" spans="1:38" x14ac:dyDescent="0.25">
      <c r="A126" t="s">
        <v>0</v>
      </c>
      <c r="B126" s="1">
        <v>42661</v>
      </c>
      <c r="C126" s="2">
        <v>0.81676909722222224</v>
      </c>
      <c r="D126" t="s">
        <v>42</v>
      </c>
      <c r="E126" t="s">
        <v>55</v>
      </c>
      <c r="F126">
        <v>-7.0000000000000007E-2</v>
      </c>
      <c r="G126">
        <v>177.930914</v>
      </c>
      <c r="H126">
        <v>32.625</v>
      </c>
      <c r="AK126">
        <v>0.13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0.81679990740740738</v>
      </c>
      <c r="D127" t="s">
        <v>42</v>
      </c>
      <c r="E127" t="s">
        <v>48</v>
      </c>
      <c r="F127">
        <v>-0.03</v>
      </c>
      <c r="J127">
        <v>-0.03</v>
      </c>
      <c r="U127">
        <v>-0.03</v>
      </c>
      <c r="V127">
        <v>-0.274198</v>
      </c>
      <c r="W127">
        <v>2.8027E-2</v>
      </c>
      <c r="X127">
        <v>-0.04</v>
      </c>
      <c r="Y127">
        <v>-5.0000000000000001E-3</v>
      </c>
      <c r="Z127">
        <v>1.4519999999999999E-3</v>
      </c>
      <c r="AA127">
        <v>1</v>
      </c>
    </row>
    <row r="128" spans="1:38" x14ac:dyDescent="0.25">
      <c r="A128" t="s">
        <v>0</v>
      </c>
      <c r="B128" s="1">
        <v>42661</v>
      </c>
      <c r="C128" s="2">
        <v>0.81680436342592599</v>
      </c>
      <c r="D128" t="s">
        <v>42</v>
      </c>
      <c r="E128" t="s">
        <v>55</v>
      </c>
      <c r="F128">
        <v>-0.03</v>
      </c>
      <c r="G128">
        <v>177.929303</v>
      </c>
      <c r="H128">
        <v>32.625</v>
      </c>
      <c r="AK128">
        <v>0.13125000000000001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0.81683462962962972</v>
      </c>
      <c r="D129" t="s">
        <v>42</v>
      </c>
      <c r="E129" t="s">
        <v>48</v>
      </c>
      <c r="F129">
        <v>-0.06</v>
      </c>
      <c r="J129">
        <v>-0.06</v>
      </c>
      <c r="U129">
        <v>-0.06</v>
      </c>
      <c r="V129">
        <v>-0.23252100000000001</v>
      </c>
      <c r="W129">
        <v>7.1130000000000004E-3</v>
      </c>
      <c r="X129">
        <v>0.03</v>
      </c>
      <c r="Y129">
        <v>-5.0000000000000001E-3</v>
      </c>
      <c r="Z129">
        <v>1.621E-3</v>
      </c>
      <c r="AA129">
        <v>1</v>
      </c>
    </row>
    <row r="130" spans="1:38" x14ac:dyDescent="0.25">
      <c r="A130" t="s">
        <v>0</v>
      </c>
      <c r="B130" s="1">
        <v>42661</v>
      </c>
      <c r="C130" s="2">
        <v>0.81683962962962964</v>
      </c>
      <c r="D130" t="s">
        <v>42</v>
      </c>
      <c r="E130" t="s">
        <v>55</v>
      </c>
      <c r="F130">
        <v>-0.06</v>
      </c>
      <c r="G130">
        <v>177.93158199999999</v>
      </c>
      <c r="H130">
        <v>32.625</v>
      </c>
      <c r="AK130">
        <v>0.12875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0.81686934027777769</v>
      </c>
      <c r="D131" t="s">
        <v>42</v>
      </c>
      <c r="E131" t="s">
        <v>48</v>
      </c>
      <c r="F131">
        <v>-0.03</v>
      </c>
      <c r="J131">
        <v>-0.03</v>
      </c>
      <c r="U131">
        <v>-0.03</v>
      </c>
      <c r="V131">
        <v>-0.13646800000000001</v>
      </c>
      <c r="W131">
        <v>-2.4331999999999999E-2</v>
      </c>
      <c r="X131">
        <v>-0.03</v>
      </c>
      <c r="Y131">
        <v>0</v>
      </c>
      <c r="Z131">
        <v>1.65E-3</v>
      </c>
      <c r="AA131">
        <v>1</v>
      </c>
    </row>
    <row r="132" spans="1:38" x14ac:dyDescent="0.25">
      <c r="A132" t="s">
        <v>0</v>
      </c>
      <c r="B132" s="1">
        <v>42661</v>
      </c>
      <c r="C132" s="2">
        <v>0.81687491898148146</v>
      </c>
      <c r="D132" t="s">
        <v>42</v>
      </c>
      <c r="E132" t="s">
        <v>55</v>
      </c>
      <c r="F132">
        <v>-0.03</v>
      </c>
      <c r="G132">
        <v>177.93068500000001</v>
      </c>
      <c r="H132">
        <v>32.625</v>
      </c>
      <c r="AK132">
        <v>0.12875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0.81690406250000003</v>
      </c>
      <c r="D133" t="s">
        <v>42</v>
      </c>
      <c r="E133" t="s">
        <v>48</v>
      </c>
      <c r="F133">
        <v>-0.04</v>
      </c>
      <c r="J133">
        <v>-0.04</v>
      </c>
      <c r="U133">
        <v>-0.04</v>
      </c>
      <c r="V133">
        <v>-7.0857000000000003E-2</v>
      </c>
      <c r="W133">
        <v>-3.7028999999999999E-2</v>
      </c>
      <c r="X133">
        <v>0.01</v>
      </c>
      <c r="Y133">
        <v>-0.01</v>
      </c>
      <c r="Z133">
        <v>1.585E-3</v>
      </c>
      <c r="AA133">
        <v>1</v>
      </c>
    </row>
    <row r="134" spans="1:38" x14ac:dyDescent="0.25">
      <c r="A134" t="s">
        <v>0</v>
      </c>
      <c r="B134" s="1">
        <v>42661</v>
      </c>
      <c r="C134" s="2">
        <v>0.81691019675925924</v>
      </c>
      <c r="D134" t="s">
        <v>42</v>
      </c>
      <c r="E134" t="s">
        <v>55</v>
      </c>
      <c r="F134">
        <v>-0.04</v>
      </c>
      <c r="G134">
        <v>177.92976899999999</v>
      </c>
      <c r="H134">
        <v>32.625</v>
      </c>
      <c r="AK134">
        <v>0.13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0.81693879629629629</v>
      </c>
      <c r="D135" t="s">
        <v>42</v>
      </c>
      <c r="E135" t="s">
        <v>48</v>
      </c>
      <c r="F135">
        <v>-0.05</v>
      </c>
      <c r="J135">
        <v>-0.05</v>
      </c>
      <c r="U135">
        <v>-0.05</v>
      </c>
      <c r="V135">
        <v>-5.0639000000000003E-2</v>
      </c>
      <c r="W135">
        <v>-2.4816999999999999E-2</v>
      </c>
      <c r="X135">
        <v>0.01</v>
      </c>
      <c r="Y135">
        <v>0.01</v>
      </c>
      <c r="Z135">
        <v>1.4890000000000001E-3</v>
      </c>
      <c r="AA135">
        <v>1</v>
      </c>
    </row>
    <row r="136" spans="1:38" x14ac:dyDescent="0.25">
      <c r="A136" t="s">
        <v>0</v>
      </c>
      <c r="B136" s="1">
        <v>42661</v>
      </c>
      <c r="C136" s="2">
        <v>0.81694549768518521</v>
      </c>
      <c r="D136" t="s">
        <v>42</v>
      </c>
      <c r="E136" t="s">
        <v>55</v>
      </c>
      <c r="F136">
        <v>-0.05</v>
      </c>
      <c r="G136">
        <v>177.93336300000001</v>
      </c>
      <c r="H136">
        <v>32.625</v>
      </c>
      <c r="AK136">
        <v>0.13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0.81697351851851863</v>
      </c>
      <c r="D137" t="s">
        <v>42</v>
      </c>
      <c r="E137" t="s">
        <v>48</v>
      </c>
      <c r="F137">
        <v>-0.03</v>
      </c>
      <c r="J137">
        <v>-0.03</v>
      </c>
      <c r="U137">
        <v>-0.03</v>
      </c>
      <c r="V137">
        <v>-4.7261999999999998E-2</v>
      </c>
      <c r="W137">
        <v>-8.7229999999999999E-3</v>
      </c>
      <c r="X137">
        <v>-0.02</v>
      </c>
      <c r="Y137">
        <v>-5.0000000000000001E-3</v>
      </c>
      <c r="Z137">
        <v>1.387E-3</v>
      </c>
      <c r="AA137">
        <v>1</v>
      </c>
    </row>
    <row r="138" spans="1:38" x14ac:dyDescent="0.25">
      <c r="A138" t="s">
        <v>0</v>
      </c>
      <c r="B138" s="1">
        <v>42661</v>
      </c>
      <c r="C138" s="2">
        <v>0.81698083333333338</v>
      </c>
      <c r="D138" t="s">
        <v>42</v>
      </c>
      <c r="E138" t="s">
        <v>55</v>
      </c>
      <c r="F138">
        <v>-0.03</v>
      </c>
      <c r="G138">
        <v>177.929012</v>
      </c>
      <c r="H138">
        <v>32.625</v>
      </c>
      <c r="AK138">
        <v>0.13125000000000001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0.81701346064814817</v>
      </c>
      <c r="D139" t="s">
        <v>42</v>
      </c>
      <c r="E139" t="s">
        <v>66</v>
      </c>
      <c r="K139">
        <v>763.27099599999997</v>
      </c>
      <c r="L139">
        <v>20.95</v>
      </c>
      <c r="M139">
        <v>18.410247999999999</v>
      </c>
      <c r="N139">
        <v>21.147119</v>
      </c>
    </row>
    <row r="140" spans="1:38" x14ac:dyDescent="0.25">
      <c r="A140" t="s">
        <v>0</v>
      </c>
      <c r="B140" s="1">
        <v>42661</v>
      </c>
      <c r="C140" s="2">
        <v>0.81700824074074074</v>
      </c>
      <c r="D140" t="s">
        <v>42</v>
      </c>
      <c r="E140" t="s">
        <v>48</v>
      </c>
      <c r="F140">
        <v>-0.03</v>
      </c>
      <c r="J140">
        <v>-0.03</v>
      </c>
      <c r="U140">
        <v>-0.03</v>
      </c>
      <c r="V140">
        <v>-4.4628000000000001E-2</v>
      </c>
      <c r="W140">
        <v>-8.1080000000000006E-3</v>
      </c>
      <c r="X140">
        <v>0</v>
      </c>
      <c r="Y140">
        <v>-0.01</v>
      </c>
      <c r="Z140">
        <v>1.281E-3</v>
      </c>
      <c r="AA140">
        <v>1</v>
      </c>
    </row>
    <row r="141" spans="1:38" x14ac:dyDescent="0.25">
      <c r="A141" t="s">
        <v>0</v>
      </c>
      <c r="B141" s="1">
        <v>42661</v>
      </c>
      <c r="C141" s="2">
        <v>0.8170183680555555</v>
      </c>
      <c r="D141" t="s">
        <v>42</v>
      </c>
      <c r="E141" t="s">
        <v>55</v>
      </c>
      <c r="F141">
        <v>-0.03</v>
      </c>
      <c r="G141">
        <v>177.929901</v>
      </c>
      <c r="H141">
        <v>32.625</v>
      </c>
      <c r="AK141">
        <v>0.13250000000000001</v>
      </c>
      <c r="AL141">
        <v>-100</v>
      </c>
    </row>
    <row r="142" spans="1:38" x14ac:dyDescent="0.25">
      <c r="A142" t="s">
        <v>0</v>
      </c>
      <c r="B142" s="1">
        <v>42661</v>
      </c>
      <c r="C142" s="2">
        <v>0.81704296296296297</v>
      </c>
      <c r="D142" t="s">
        <v>42</v>
      </c>
      <c r="E142" t="s">
        <v>48</v>
      </c>
      <c r="F142">
        <v>-0.04</v>
      </c>
      <c r="J142">
        <v>-0.04</v>
      </c>
      <c r="U142">
        <v>-0.04</v>
      </c>
      <c r="V142">
        <v>-4.2168999999999998E-2</v>
      </c>
      <c r="W142">
        <v>-2.0445000000000001E-2</v>
      </c>
      <c r="X142">
        <v>0.01</v>
      </c>
      <c r="Y142">
        <v>5.0000000000000001E-3</v>
      </c>
      <c r="Z142">
        <v>1.17E-3</v>
      </c>
      <c r="AA142">
        <v>1</v>
      </c>
    </row>
    <row r="143" spans="1:38" x14ac:dyDescent="0.25">
      <c r="A143" t="s">
        <v>0</v>
      </c>
      <c r="B143" s="1">
        <v>42661</v>
      </c>
      <c r="C143" s="2">
        <v>0.8170513425925926</v>
      </c>
      <c r="D143" t="s">
        <v>42</v>
      </c>
      <c r="E143" t="s">
        <v>55</v>
      </c>
      <c r="F143">
        <v>-0.04</v>
      </c>
      <c r="G143">
        <v>177.93020300000001</v>
      </c>
      <c r="H143">
        <v>32.6</v>
      </c>
      <c r="AK143">
        <v>0.1525</v>
      </c>
      <c r="AL143">
        <v>-100</v>
      </c>
    </row>
    <row r="144" spans="1:38" x14ac:dyDescent="0.25">
      <c r="A144" t="s">
        <v>0</v>
      </c>
      <c r="B144" s="1">
        <v>42661</v>
      </c>
      <c r="C144" s="2">
        <v>0.81707767361111117</v>
      </c>
      <c r="D144" t="s">
        <v>42</v>
      </c>
      <c r="E144" t="s">
        <v>48</v>
      </c>
      <c r="F144">
        <v>-0.04</v>
      </c>
      <c r="J144">
        <v>-0.04</v>
      </c>
      <c r="U144">
        <v>-0.04</v>
      </c>
      <c r="V144">
        <v>-4.0594999999999999E-2</v>
      </c>
      <c r="W144">
        <v>-2.8892999999999999E-2</v>
      </c>
      <c r="X144">
        <v>0</v>
      </c>
      <c r="Y144">
        <v>5.0000000000000001E-3</v>
      </c>
      <c r="Z144">
        <v>1.054E-3</v>
      </c>
      <c r="AA144">
        <v>1</v>
      </c>
    </row>
    <row r="145" spans="1:38" x14ac:dyDescent="0.25">
      <c r="A145" t="s">
        <v>0</v>
      </c>
      <c r="B145" s="1">
        <v>42661</v>
      </c>
      <c r="C145" s="2">
        <v>0.81708663194444442</v>
      </c>
      <c r="D145" t="s">
        <v>42</v>
      </c>
      <c r="E145" t="s">
        <v>55</v>
      </c>
      <c r="F145">
        <v>-0.04</v>
      </c>
      <c r="G145">
        <v>177.92864299999999</v>
      </c>
      <c r="H145">
        <v>32.625</v>
      </c>
      <c r="AK145">
        <v>0.12875</v>
      </c>
      <c r="AL145">
        <v>-100</v>
      </c>
    </row>
    <row r="146" spans="1:38" x14ac:dyDescent="0.25">
      <c r="A146" t="s">
        <v>0</v>
      </c>
      <c r="B146" s="1">
        <v>42661</v>
      </c>
      <c r="C146" s="2">
        <v>0.81711239583333339</v>
      </c>
      <c r="D146" t="s">
        <v>42</v>
      </c>
      <c r="E146" t="s">
        <v>48</v>
      </c>
      <c r="F146">
        <v>-0.03</v>
      </c>
      <c r="J146">
        <v>-0.03</v>
      </c>
      <c r="U146">
        <v>-0.03</v>
      </c>
      <c r="V146">
        <v>-3.8977999999999999E-2</v>
      </c>
      <c r="W146">
        <v>-2.3931000000000001E-2</v>
      </c>
      <c r="X146">
        <v>-0.01</v>
      </c>
      <c r="Y146">
        <v>-5.0000000000000001E-3</v>
      </c>
      <c r="Z146">
        <v>9.3300000000000002E-4</v>
      </c>
      <c r="AA146">
        <v>1</v>
      </c>
    </row>
    <row r="147" spans="1:38" x14ac:dyDescent="0.25">
      <c r="A147" t="s">
        <v>0</v>
      </c>
      <c r="B147" s="1">
        <v>42661</v>
      </c>
      <c r="C147" s="2">
        <v>0.81712219907407402</v>
      </c>
      <c r="D147" t="s">
        <v>42</v>
      </c>
      <c r="E147" t="s">
        <v>55</v>
      </c>
      <c r="F147">
        <v>-0.03</v>
      </c>
      <c r="G147">
        <v>177.927358</v>
      </c>
      <c r="H147">
        <v>32.625</v>
      </c>
      <c r="AK147">
        <v>0.13250000000000001</v>
      </c>
      <c r="AL147">
        <v>-100</v>
      </c>
    </row>
    <row r="148" spans="1:38" x14ac:dyDescent="0.25">
      <c r="A148" t="s">
        <v>0</v>
      </c>
      <c r="B148" s="1">
        <v>42661</v>
      </c>
      <c r="C148" s="2">
        <v>0.81714711805555551</v>
      </c>
      <c r="D148" t="s">
        <v>42</v>
      </c>
      <c r="E148" t="s">
        <v>48</v>
      </c>
      <c r="F148">
        <v>-0.04</v>
      </c>
      <c r="J148">
        <v>-0.04</v>
      </c>
      <c r="U148">
        <v>-0.04</v>
      </c>
      <c r="V148">
        <v>-3.6946E-2</v>
      </c>
      <c r="W148">
        <v>-1.2304000000000001E-2</v>
      </c>
      <c r="X148">
        <v>0.01</v>
      </c>
      <c r="Y148">
        <v>0</v>
      </c>
      <c r="Z148">
        <v>8.1300000000000003E-4</v>
      </c>
      <c r="AA148">
        <v>1</v>
      </c>
    </row>
    <row r="149" spans="1:38" x14ac:dyDescent="0.25">
      <c r="A149" t="s">
        <v>0</v>
      </c>
      <c r="B149" s="1">
        <v>42661</v>
      </c>
      <c r="C149" s="2">
        <v>0.81715748842592595</v>
      </c>
      <c r="D149" t="s">
        <v>42</v>
      </c>
      <c r="E149" t="s">
        <v>55</v>
      </c>
      <c r="F149">
        <v>-0.04</v>
      </c>
      <c r="G149">
        <v>177.92675600000001</v>
      </c>
      <c r="H149">
        <v>32.625</v>
      </c>
      <c r="AK149">
        <v>0.13500000000000001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0.81718185185185188</v>
      </c>
      <c r="D150" t="s">
        <v>42</v>
      </c>
      <c r="E150" t="s">
        <v>48</v>
      </c>
      <c r="F150">
        <v>-0.04</v>
      </c>
      <c r="J150">
        <v>-0.04</v>
      </c>
      <c r="U150">
        <v>-0.04</v>
      </c>
      <c r="V150">
        <v>-3.5739E-2</v>
      </c>
      <c r="W150">
        <v>-4.3420000000000004E-3</v>
      </c>
      <c r="X150">
        <v>0</v>
      </c>
      <c r="Y150">
        <v>5.0000000000000001E-3</v>
      </c>
      <c r="Z150">
        <v>7.0200000000000004E-4</v>
      </c>
      <c r="AA150">
        <v>1</v>
      </c>
    </row>
    <row r="151" spans="1:38" x14ac:dyDescent="0.25">
      <c r="A151" t="s">
        <v>0</v>
      </c>
      <c r="B151" s="1">
        <v>42661</v>
      </c>
      <c r="C151" s="2">
        <v>0.81719277777777777</v>
      </c>
      <c r="D151" t="s">
        <v>42</v>
      </c>
      <c r="E151" t="s">
        <v>55</v>
      </c>
      <c r="F151">
        <v>-0.04</v>
      </c>
      <c r="G151">
        <v>177.92903100000001</v>
      </c>
      <c r="H151">
        <v>32.625</v>
      </c>
      <c r="AK151">
        <v>0.13125000000000001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0.81721657407407411</v>
      </c>
      <c r="D152" t="s">
        <v>42</v>
      </c>
      <c r="E152" t="s">
        <v>48</v>
      </c>
      <c r="F152">
        <v>-0.04</v>
      </c>
      <c r="J152">
        <v>-0.04</v>
      </c>
      <c r="U152">
        <v>-0.04</v>
      </c>
      <c r="V152">
        <v>-3.5923999999999998E-2</v>
      </c>
      <c r="W152">
        <v>-1.82E-3</v>
      </c>
      <c r="X152">
        <v>0</v>
      </c>
      <c r="Y152">
        <v>0</v>
      </c>
      <c r="Z152">
        <v>5.9900000000000003E-4</v>
      </c>
      <c r="AA152">
        <v>1</v>
      </c>
    </row>
    <row r="153" spans="1:38" x14ac:dyDescent="0.25">
      <c r="A153" t="s">
        <v>0</v>
      </c>
      <c r="B153" s="1">
        <v>42661</v>
      </c>
      <c r="C153" s="2">
        <v>0.81722803240740738</v>
      </c>
      <c r="D153" t="s">
        <v>42</v>
      </c>
      <c r="E153" t="s">
        <v>55</v>
      </c>
      <c r="F153">
        <v>-0.04</v>
      </c>
      <c r="G153">
        <v>177.92965599999999</v>
      </c>
      <c r="H153">
        <v>32.625</v>
      </c>
      <c r="AK153">
        <v>0.13125000000000001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0.8172512847222223</v>
      </c>
      <c r="D154" t="s">
        <v>42</v>
      </c>
      <c r="E154" t="s">
        <v>48</v>
      </c>
      <c r="F154">
        <v>-0.05</v>
      </c>
      <c r="J154">
        <v>-0.05</v>
      </c>
      <c r="U154">
        <v>-0.05</v>
      </c>
      <c r="V154">
        <v>-3.6459999999999999E-2</v>
      </c>
      <c r="W154">
        <v>-1.3359999999999999E-3</v>
      </c>
      <c r="X154">
        <v>0.01</v>
      </c>
      <c r="Y154">
        <v>5.0000000000000001E-3</v>
      </c>
      <c r="Z154">
        <v>4.9399999999999997E-4</v>
      </c>
      <c r="AA154">
        <v>1</v>
      </c>
    </row>
    <row r="155" spans="1:38" x14ac:dyDescent="0.25">
      <c r="A155" t="s">
        <v>0</v>
      </c>
      <c r="B155" s="1">
        <v>42661</v>
      </c>
      <c r="C155" s="2">
        <v>0.81726335648148141</v>
      </c>
      <c r="D155" t="s">
        <v>42</v>
      </c>
      <c r="E155" t="s">
        <v>55</v>
      </c>
      <c r="F155">
        <v>-0.05</v>
      </c>
      <c r="G155">
        <v>177.92870500000001</v>
      </c>
      <c r="H155">
        <v>32.625</v>
      </c>
      <c r="AK155">
        <v>0.13125000000000001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0.81728600694444442</v>
      </c>
      <c r="D156" t="s">
        <v>42</v>
      </c>
      <c r="E156" t="s">
        <v>48</v>
      </c>
      <c r="F156">
        <v>-0.03</v>
      </c>
      <c r="J156">
        <v>-0.03</v>
      </c>
      <c r="U156">
        <v>-0.03</v>
      </c>
      <c r="V156">
        <v>-3.6916999999999998E-2</v>
      </c>
      <c r="W156">
        <v>-9.5399999999999999E-4</v>
      </c>
      <c r="X156">
        <v>-0.02</v>
      </c>
      <c r="Y156">
        <v>-5.0000000000000001E-3</v>
      </c>
      <c r="Z156">
        <v>3.8099999999999999E-4</v>
      </c>
      <c r="AA156">
        <v>1</v>
      </c>
    </row>
    <row r="157" spans="1:38" x14ac:dyDescent="0.25">
      <c r="A157" t="s">
        <v>0</v>
      </c>
      <c r="B157" s="1">
        <v>42661</v>
      </c>
      <c r="C157" s="2">
        <v>0.81729864583333323</v>
      </c>
      <c r="D157" t="s">
        <v>42</v>
      </c>
      <c r="E157" t="s">
        <v>55</v>
      </c>
      <c r="F157">
        <v>-0.03</v>
      </c>
      <c r="G157">
        <v>177.92749800000001</v>
      </c>
      <c r="H157">
        <v>32.625</v>
      </c>
      <c r="AK157">
        <v>0.13125000000000001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0.81732072916666665</v>
      </c>
      <c r="D158" t="s">
        <v>42</v>
      </c>
      <c r="E158" t="s">
        <v>48</v>
      </c>
      <c r="F158">
        <v>-0.02</v>
      </c>
      <c r="J158">
        <v>-0.02</v>
      </c>
      <c r="U158">
        <v>-0.02</v>
      </c>
      <c r="V158">
        <v>-3.8004000000000003E-2</v>
      </c>
      <c r="W158">
        <v>-5.1500000000000005E-4</v>
      </c>
      <c r="X158">
        <v>-0.01</v>
      </c>
      <c r="Y158">
        <v>-1.4999999999999999E-2</v>
      </c>
      <c r="Z158">
        <v>2.63E-4</v>
      </c>
      <c r="AA158">
        <v>1</v>
      </c>
    </row>
    <row r="159" spans="1:38" x14ac:dyDescent="0.25">
      <c r="A159" t="s">
        <v>0</v>
      </c>
      <c r="B159" s="1">
        <v>42661</v>
      </c>
      <c r="C159" s="2">
        <v>0.81733393518518527</v>
      </c>
      <c r="D159" t="s">
        <v>42</v>
      </c>
      <c r="E159" t="s">
        <v>55</v>
      </c>
      <c r="F159">
        <v>-0.02</v>
      </c>
      <c r="G159">
        <v>177.928336</v>
      </c>
      <c r="H159">
        <v>32.625</v>
      </c>
      <c r="AK159">
        <v>0.13125000000000001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0.81735545138888888</v>
      </c>
      <c r="D160" t="s">
        <v>42</v>
      </c>
      <c r="E160" t="s">
        <v>48</v>
      </c>
      <c r="F160">
        <v>-0.03</v>
      </c>
      <c r="J160">
        <v>-0.03</v>
      </c>
      <c r="U160">
        <v>-0.03</v>
      </c>
      <c r="V160">
        <v>-3.9659E-2</v>
      </c>
      <c r="W160">
        <v>-1.16E-4</v>
      </c>
      <c r="X160">
        <v>0.01</v>
      </c>
      <c r="Y160">
        <v>0</v>
      </c>
      <c r="Z160">
        <v>1.46E-4</v>
      </c>
      <c r="AA160">
        <v>1</v>
      </c>
    </row>
    <row r="161" spans="1:38" x14ac:dyDescent="0.25">
      <c r="A161" t="s">
        <v>0</v>
      </c>
      <c r="B161" s="1">
        <v>42661</v>
      </c>
      <c r="C161" s="2">
        <v>0.81736918981481477</v>
      </c>
      <c r="D161" t="s">
        <v>42</v>
      </c>
      <c r="E161" t="s">
        <v>55</v>
      </c>
      <c r="F161">
        <v>-0.03</v>
      </c>
      <c r="G161">
        <v>177.930297</v>
      </c>
      <c r="H161">
        <v>32.625</v>
      </c>
      <c r="AK161">
        <v>0.13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0.81739018518518514</v>
      </c>
      <c r="D162" t="s">
        <v>42</v>
      </c>
      <c r="E162" t="s">
        <v>48</v>
      </c>
      <c r="F162">
        <v>-0.03</v>
      </c>
      <c r="J162">
        <v>-0.03</v>
      </c>
      <c r="U162">
        <v>-0.03</v>
      </c>
      <c r="V162">
        <v>-4.0273000000000003E-2</v>
      </c>
      <c r="W162">
        <v>1.6000000000000001E-4</v>
      </c>
      <c r="X162">
        <v>0</v>
      </c>
      <c r="Y162">
        <v>5.0000000000000001E-3</v>
      </c>
      <c r="Z162">
        <v>3.1000000000000001E-5</v>
      </c>
      <c r="AA162">
        <v>1</v>
      </c>
    </row>
    <row r="163" spans="1:38" x14ac:dyDescent="0.25">
      <c r="A163" t="s">
        <v>0</v>
      </c>
      <c r="B163" s="1">
        <v>42661</v>
      </c>
      <c r="C163" s="2">
        <v>0.8174044791666667</v>
      </c>
      <c r="D163" t="s">
        <v>42</v>
      </c>
      <c r="E163" t="s">
        <v>55</v>
      </c>
      <c r="F163">
        <v>-0.03</v>
      </c>
      <c r="G163">
        <v>177.92634899999999</v>
      </c>
      <c r="H163">
        <v>32.625</v>
      </c>
      <c r="AK163">
        <v>0.13250000000000001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0.81742489583333333</v>
      </c>
      <c r="D164" t="s">
        <v>42</v>
      </c>
      <c r="E164" t="s">
        <v>48</v>
      </c>
      <c r="F164">
        <v>-0.05</v>
      </c>
      <c r="J164">
        <v>-0.05</v>
      </c>
      <c r="U164">
        <v>-0.05</v>
      </c>
      <c r="V164">
        <v>-3.8102999999999998E-2</v>
      </c>
      <c r="W164">
        <v>1.44E-4</v>
      </c>
      <c r="X164">
        <v>0.02</v>
      </c>
      <c r="Y164">
        <v>0.01</v>
      </c>
      <c r="Z164">
        <v>-8.7000000000000001E-5</v>
      </c>
      <c r="AA164">
        <v>1</v>
      </c>
    </row>
    <row r="165" spans="1:38" x14ac:dyDescent="0.25">
      <c r="A165" t="s">
        <v>0</v>
      </c>
      <c r="B165" s="1">
        <v>42661</v>
      </c>
      <c r="C165" s="2">
        <v>0.81743976851851852</v>
      </c>
      <c r="D165" t="s">
        <v>42</v>
      </c>
      <c r="E165" t="s">
        <v>55</v>
      </c>
      <c r="F165">
        <v>-0.05</v>
      </c>
      <c r="G165">
        <v>177.92656600000001</v>
      </c>
      <c r="H165">
        <v>32.625</v>
      </c>
      <c r="AK165">
        <v>0.13125000000000001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0.81745961805555556</v>
      </c>
      <c r="D166" t="s">
        <v>42</v>
      </c>
      <c r="E166" t="s">
        <v>48</v>
      </c>
      <c r="F166">
        <v>-0.04</v>
      </c>
      <c r="J166">
        <v>-0.04</v>
      </c>
      <c r="U166">
        <v>-0.04</v>
      </c>
      <c r="V166">
        <v>-3.3658E-2</v>
      </c>
      <c r="W166">
        <v>-2.5700000000000001E-4</v>
      </c>
      <c r="X166">
        <v>-0.01</v>
      </c>
      <c r="Y166">
        <v>5.0000000000000001E-3</v>
      </c>
      <c r="Z166">
        <v>-2.0900000000000001E-4</v>
      </c>
      <c r="AA166">
        <v>1</v>
      </c>
    </row>
    <row r="167" spans="1:38" x14ac:dyDescent="0.25">
      <c r="A167" t="s">
        <v>0</v>
      </c>
      <c r="B167" s="1">
        <v>42661</v>
      </c>
      <c r="C167" s="2">
        <v>0.81747504629629619</v>
      </c>
      <c r="D167" t="s">
        <v>42</v>
      </c>
      <c r="E167" t="s">
        <v>55</v>
      </c>
      <c r="F167">
        <v>-0.04</v>
      </c>
      <c r="G167">
        <v>177.92404300000001</v>
      </c>
      <c r="H167">
        <v>32.625</v>
      </c>
      <c r="AK167">
        <v>0.13125000000000001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0.81749434027777779</v>
      </c>
      <c r="D168" t="s">
        <v>42</v>
      </c>
      <c r="E168" t="s">
        <v>48</v>
      </c>
      <c r="F168">
        <v>-0.04</v>
      </c>
      <c r="J168">
        <v>-0.04</v>
      </c>
      <c r="U168">
        <v>-0.04</v>
      </c>
      <c r="V168">
        <v>-3.0242999999999999E-2</v>
      </c>
      <c r="W168">
        <v>-7.0200000000000004E-4</v>
      </c>
      <c r="X168">
        <v>0</v>
      </c>
      <c r="Y168">
        <v>-5.0000000000000001E-3</v>
      </c>
      <c r="Z168">
        <v>-3.3599999999999998E-4</v>
      </c>
      <c r="AA168">
        <v>1</v>
      </c>
    </row>
    <row r="169" spans="1:38" x14ac:dyDescent="0.25">
      <c r="A169" t="s">
        <v>0</v>
      </c>
      <c r="B169" s="1">
        <v>42661</v>
      </c>
      <c r="C169" s="2">
        <v>0.81751031250000006</v>
      </c>
      <c r="D169" t="s">
        <v>42</v>
      </c>
      <c r="E169" t="s">
        <v>55</v>
      </c>
      <c r="F169">
        <v>-0.04</v>
      </c>
      <c r="G169">
        <v>177.92621700000001</v>
      </c>
      <c r="H169">
        <v>32.6</v>
      </c>
      <c r="AK169">
        <v>0.15625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0.81752907407407405</v>
      </c>
      <c r="D170" t="s">
        <v>42</v>
      </c>
      <c r="E170" t="s">
        <v>48</v>
      </c>
      <c r="F170">
        <v>-0.03</v>
      </c>
      <c r="J170">
        <v>-0.03</v>
      </c>
      <c r="U170">
        <v>-0.03</v>
      </c>
      <c r="V170">
        <v>-3.0825999999999999E-2</v>
      </c>
      <c r="W170">
        <v>-6.9700000000000003E-4</v>
      </c>
      <c r="X170">
        <v>-0.01</v>
      </c>
      <c r="Y170">
        <v>-5.0000000000000001E-3</v>
      </c>
      <c r="Z170">
        <v>-4.64E-4</v>
      </c>
      <c r="AA170">
        <v>1</v>
      </c>
    </row>
    <row r="171" spans="1:38" x14ac:dyDescent="0.25">
      <c r="A171" t="s">
        <v>0</v>
      </c>
      <c r="B171" s="1">
        <v>42661</v>
      </c>
      <c r="C171" s="2">
        <v>0.81754560185185188</v>
      </c>
      <c r="D171" t="s">
        <v>42</v>
      </c>
      <c r="E171" t="s">
        <v>55</v>
      </c>
      <c r="F171">
        <v>-0.03</v>
      </c>
      <c r="G171">
        <v>177.92558399999999</v>
      </c>
      <c r="H171">
        <v>32.6</v>
      </c>
      <c r="AK171">
        <v>0.16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0.81756379629629627</v>
      </c>
      <c r="D172" t="s">
        <v>42</v>
      </c>
      <c r="E172" t="s">
        <v>48</v>
      </c>
      <c r="F172">
        <v>-0.03</v>
      </c>
      <c r="J172">
        <v>-0.03</v>
      </c>
      <c r="U172">
        <v>-0.03</v>
      </c>
      <c r="V172">
        <v>-3.4777000000000002E-2</v>
      </c>
      <c r="W172">
        <v>-2.6600000000000001E-4</v>
      </c>
      <c r="X172">
        <v>0</v>
      </c>
      <c r="Y172">
        <v>-5.0000000000000001E-3</v>
      </c>
      <c r="Z172">
        <v>-5.9100000000000005E-4</v>
      </c>
      <c r="AA172">
        <v>1</v>
      </c>
    </row>
    <row r="173" spans="1:38" x14ac:dyDescent="0.25">
      <c r="A173" t="s">
        <v>0</v>
      </c>
      <c r="B173" s="1">
        <v>42661</v>
      </c>
      <c r="C173" s="2">
        <v>0.8175808912037037</v>
      </c>
      <c r="D173" t="s">
        <v>42</v>
      </c>
      <c r="E173" t="s">
        <v>55</v>
      </c>
      <c r="F173">
        <v>-0.03</v>
      </c>
      <c r="G173">
        <v>177.92473000000001</v>
      </c>
      <c r="H173">
        <v>32.625</v>
      </c>
      <c r="AK173">
        <v>0.13125000000000001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0.81759850694444447</v>
      </c>
      <c r="D174" t="s">
        <v>42</v>
      </c>
      <c r="E174" t="s">
        <v>48</v>
      </c>
      <c r="F174">
        <v>-0.03</v>
      </c>
      <c r="J174">
        <v>-0.03</v>
      </c>
      <c r="U174">
        <v>-0.03</v>
      </c>
      <c r="V174">
        <v>-3.8608999999999997E-2</v>
      </c>
      <c r="W174">
        <v>7.3999999999999996E-5</v>
      </c>
      <c r="X174">
        <v>0</v>
      </c>
      <c r="Y174">
        <v>0</v>
      </c>
      <c r="Z174">
        <v>-7.1500000000000003E-4</v>
      </c>
      <c r="AA174">
        <v>1</v>
      </c>
    </row>
    <row r="175" spans="1:38" x14ac:dyDescent="0.25">
      <c r="A175" t="s">
        <v>0</v>
      </c>
      <c r="B175" s="1">
        <v>42661</v>
      </c>
      <c r="C175" s="2">
        <v>0.81761615740740734</v>
      </c>
      <c r="D175" t="s">
        <v>42</v>
      </c>
      <c r="E175" t="s">
        <v>55</v>
      </c>
      <c r="F175">
        <v>-0.03</v>
      </c>
      <c r="G175">
        <v>177.93122399999999</v>
      </c>
      <c r="H175">
        <v>32.625</v>
      </c>
      <c r="AK175">
        <v>0.13375000000000001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0.8176332291666667</v>
      </c>
      <c r="D176" t="s">
        <v>42</v>
      </c>
      <c r="E176" t="s">
        <v>48</v>
      </c>
      <c r="F176">
        <v>-0.04</v>
      </c>
      <c r="J176">
        <v>-0.04</v>
      </c>
      <c r="U176">
        <v>-0.04</v>
      </c>
      <c r="V176">
        <v>-3.9426000000000003E-2</v>
      </c>
      <c r="W176">
        <v>-2.9E-5</v>
      </c>
      <c r="X176">
        <v>0.01</v>
      </c>
      <c r="Y176">
        <v>5.0000000000000001E-3</v>
      </c>
      <c r="Z176">
        <v>-8.3900000000000001E-4</v>
      </c>
      <c r="AA176">
        <v>1</v>
      </c>
    </row>
    <row r="177" spans="1:38" x14ac:dyDescent="0.25">
      <c r="A177" t="s">
        <v>0</v>
      </c>
      <c r="B177" s="1">
        <v>42661</v>
      </c>
      <c r="C177" s="2">
        <v>0.81765142361111109</v>
      </c>
      <c r="D177" t="s">
        <v>42</v>
      </c>
      <c r="E177" t="s">
        <v>55</v>
      </c>
      <c r="F177">
        <v>-0.04</v>
      </c>
      <c r="G177">
        <v>177.92559199999999</v>
      </c>
      <c r="H177">
        <v>32.625</v>
      </c>
      <c r="AK177">
        <v>0.13125000000000001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0.81766795138888881</v>
      </c>
      <c r="D178" t="s">
        <v>42</v>
      </c>
      <c r="E178" t="s">
        <v>48</v>
      </c>
      <c r="F178">
        <v>-0.03</v>
      </c>
      <c r="J178">
        <v>-0.03</v>
      </c>
      <c r="U178">
        <v>-0.03</v>
      </c>
      <c r="V178">
        <v>-3.7187999999999999E-2</v>
      </c>
      <c r="W178">
        <v>-3.8099999999999999E-4</v>
      </c>
      <c r="X178">
        <v>-0.01</v>
      </c>
      <c r="Y178">
        <v>0</v>
      </c>
      <c r="Z178">
        <v>-9.6599999999999995E-4</v>
      </c>
      <c r="AA178">
        <v>1</v>
      </c>
    </row>
    <row r="179" spans="1:38" x14ac:dyDescent="0.25">
      <c r="A179" t="s">
        <v>0</v>
      </c>
      <c r="B179" s="1">
        <v>42661</v>
      </c>
      <c r="C179" s="2">
        <v>0.81768671296296302</v>
      </c>
      <c r="D179" t="s">
        <v>42</v>
      </c>
      <c r="E179" t="s">
        <v>55</v>
      </c>
      <c r="F179">
        <v>-0.03</v>
      </c>
      <c r="G179">
        <v>177.92590999999999</v>
      </c>
      <c r="H179">
        <v>32.625</v>
      </c>
      <c r="AK179">
        <v>0.13125000000000001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0.81771932870370367</v>
      </c>
      <c r="D180" t="s">
        <v>42</v>
      </c>
      <c r="E180" t="s">
        <v>66</v>
      </c>
      <c r="K180">
        <v>764.65820299999996</v>
      </c>
      <c r="L180">
        <v>21.024999999999999</v>
      </c>
      <c r="M180">
        <v>18.379729999999999</v>
      </c>
      <c r="N180">
        <v>21.23292</v>
      </c>
    </row>
    <row r="181" spans="1:38" x14ac:dyDescent="0.25">
      <c r="A181" t="s">
        <v>0</v>
      </c>
      <c r="B181" s="1">
        <v>42661</v>
      </c>
      <c r="C181" s="2">
        <v>0.81770268518518519</v>
      </c>
      <c r="D181" t="s">
        <v>42</v>
      </c>
      <c r="E181" t="s">
        <v>48</v>
      </c>
      <c r="F181">
        <v>-0.05</v>
      </c>
      <c r="J181">
        <v>-0.05</v>
      </c>
      <c r="U181">
        <v>-0.05</v>
      </c>
      <c r="V181">
        <v>-3.4133999999999998E-2</v>
      </c>
      <c r="W181">
        <v>-4.8999999999999998E-4</v>
      </c>
      <c r="X181">
        <v>0.02</v>
      </c>
      <c r="Y181">
        <v>5.0000000000000001E-3</v>
      </c>
      <c r="Z181">
        <v>-1.0939999999999999E-3</v>
      </c>
      <c r="AA181">
        <v>1</v>
      </c>
    </row>
    <row r="182" spans="1:38" x14ac:dyDescent="0.25">
      <c r="A182" t="s">
        <v>0</v>
      </c>
      <c r="B182" s="1">
        <v>42661</v>
      </c>
      <c r="C182" s="2">
        <v>0.8177265972222223</v>
      </c>
      <c r="D182" t="s">
        <v>42</v>
      </c>
      <c r="E182" t="s">
        <v>55</v>
      </c>
      <c r="F182">
        <v>-0.05</v>
      </c>
      <c r="G182">
        <v>177.92662799999999</v>
      </c>
      <c r="H182">
        <v>32.625</v>
      </c>
      <c r="AK182">
        <v>0.13125000000000001</v>
      </c>
      <c r="AL182">
        <v>-100</v>
      </c>
    </row>
    <row r="183" spans="1:38" x14ac:dyDescent="0.25">
      <c r="A183" t="s">
        <v>0</v>
      </c>
      <c r="B183" s="1">
        <v>42661</v>
      </c>
      <c r="C183" s="2">
        <v>0.81773740740740741</v>
      </c>
      <c r="D183" t="s">
        <v>42</v>
      </c>
      <c r="E183" t="s">
        <v>48</v>
      </c>
      <c r="F183">
        <v>-0.03</v>
      </c>
      <c r="J183">
        <v>-0.03</v>
      </c>
      <c r="U183">
        <v>-0.03</v>
      </c>
      <c r="V183">
        <v>-3.2538999999999998E-2</v>
      </c>
      <c r="W183">
        <v>-1.3799999999999999E-4</v>
      </c>
      <c r="X183">
        <v>-0.02</v>
      </c>
      <c r="Y183">
        <v>0</v>
      </c>
      <c r="Z183">
        <v>-1.2229999999999999E-3</v>
      </c>
      <c r="AA183">
        <v>1</v>
      </c>
    </row>
    <row r="184" spans="1:38" x14ac:dyDescent="0.25">
      <c r="A184" t="s">
        <v>0</v>
      </c>
      <c r="B184" s="1">
        <v>42661</v>
      </c>
      <c r="C184" s="2">
        <v>0.81775487268518521</v>
      </c>
      <c r="D184" t="s">
        <v>42</v>
      </c>
      <c r="E184" t="s">
        <v>55</v>
      </c>
      <c r="F184">
        <v>-0.03</v>
      </c>
      <c r="G184">
        <v>177.92662799999999</v>
      </c>
      <c r="H184">
        <v>32.625</v>
      </c>
      <c r="AK184">
        <v>0.13125000000000001</v>
      </c>
      <c r="AL184">
        <v>-100</v>
      </c>
    </row>
    <row r="185" spans="1:38" x14ac:dyDescent="0.25">
      <c r="A185" t="s">
        <v>0</v>
      </c>
      <c r="B185" s="1">
        <v>42661</v>
      </c>
      <c r="C185" s="2">
        <v>0.81777211805555561</v>
      </c>
      <c r="D185" t="s">
        <v>42</v>
      </c>
      <c r="E185" t="s">
        <v>48</v>
      </c>
      <c r="F185">
        <v>-0.04</v>
      </c>
      <c r="J185">
        <v>-0.04</v>
      </c>
      <c r="U185">
        <v>-0.04</v>
      </c>
      <c r="V185">
        <v>-3.3092999999999997E-2</v>
      </c>
      <c r="W185">
        <v>3.5199999999999999E-4</v>
      </c>
      <c r="X185">
        <v>0.01</v>
      </c>
      <c r="Y185">
        <v>-5.0000000000000001E-3</v>
      </c>
      <c r="Z185">
        <v>-1.3470000000000001E-3</v>
      </c>
      <c r="AA185">
        <v>1</v>
      </c>
    </row>
    <row r="186" spans="1:38" x14ac:dyDescent="0.25">
      <c r="A186" t="s">
        <v>0</v>
      </c>
      <c r="B186" s="1">
        <v>42661</v>
      </c>
      <c r="C186" s="2">
        <v>0.8177950810185185</v>
      </c>
      <c r="D186" t="s">
        <v>42</v>
      </c>
      <c r="E186" t="s">
        <v>55</v>
      </c>
      <c r="F186">
        <v>-0.04</v>
      </c>
      <c r="G186">
        <v>177.92572699999999</v>
      </c>
      <c r="H186">
        <v>32.625</v>
      </c>
      <c r="AK186">
        <v>0.13250000000000001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0.81780684027777772</v>
      </c>
      <c r="D187" t="s">
        <v>42</v>
      </c>
      <c r="E187" t="s">
        <v>48</v>
      </c>
      <c r="F187">
        <v>-0.03</v>
      </c>
      <c r="J187">
        <v>-0.03</v>
      </c>
      <c r="U187">
        <v>-0.03</v>
      </c>
      <c r="V187">
        <v>-3.5000000000000003E-2</v>
      </c>
      <c r="W187">
        <v>5.1500000000000005E-4</v>
      </c>
      <c r="X187">
        <v>-0.01</v>
      </c>
      <c r="Y187">
        <v>0</v>
      </c>
      <c r="Z187">
        <v>-1.464E-3</v>
      </c>
      <c r="AA187">
        <v>1</v>
      </c>
    </row>
    <row r="188" spans="1:38" x14ac:dyDescent="0.25">
      <c r="A188" t="s">
        <v>0</v>
      </c>
      <c r="B188" s="1">
        <v>42661</v>
      </c>
      <c r="C188" s="2">
        <v>0.81782569444444453</v>
      </c>
      <c r="D188" t="s">
        <v>42</v>
      </c>
      <c r="E188" t="s">
        <v>55</v>
      </c>
      <c r="F188">
        <v>-0.03</v>
      </c>
      <c r="G188">
        <v>177.92572699999999</v>
      </c>
      <c r="H188">
        <v>32.625</v>
      </c>
      <c r="AK188">
        <v>0.13250000000000001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0.81784156249999995</v>
      </c>
      <c r="D189" t="s">
        <v>42</v>
      </c>
      <c r="E189" t="s">
        <v>48</v>
      </c>
      <c r="F189">
        <v>-0.04</v>
      </c>
      <c r="J189">
        <v>-0.04</v>
      </c>
      <c r="U189">
        <v>-0.04</v>
      </c>
      <c r="V189">
        <v>-3.6935999999999997E-2</v>
      </c>
      <c r="W189">
        <v>2.6600000000000001E-4</v>
      </c>
      <c r="X189">
        <v>0.01</v>
      </c>
      <c r="Y189">
        <v>0</v>
      </c>
      <c r="Z189">
        <v>-1.585E-3</v>
      </c>
      <c r="AA189">
        <v>1</v>
      </c>
    </row>
    <row r="190" spans="1:38" x14ac:dyDescent="0.25">
      <c r="A190" t="s">
        <v>0</v>
      </c>
      <c r="B190" s="1">
        <v>42661</v>
      </c>
      <c r="C190" s="2">
        <v>0.81786571759259263</v>
      </c>
      <c r="D190" t="s">
        <v>42</v>
      </c>
      <c r="E190" t="s">
        <v>55</v>
      </c>
      <c r="F190">
        <v>-0.04</v>
      </c>
      <c r="G190">
        <v>177.92913200000001</v>
      </c>
      <c r="H190">
        <v>32.625</v>
      </c>
      <c r="AK190">
        <v>0.13250000000000001</v>
      </c>
      <c r="AL190">
        <v>-100</v>
      </c>
    </row>
    <row r="191" spans="1:38" x14ac:dyDescent="0.25">
      <c r="A191" t="s">
        <v>0</v>
      </c>
      <c r="B191" s="1">
        <v>42661</v>
      </c>
      <c r="C191" s="2">
        <v>0.81787628472222229</v>
      </c>
      <c r="D191" t="s">
        <v>42</v>
      </c>
      <c r="E191" t="s">
        <v>48</v>
      </c>
      <c r="F191">
        <v>-0.04</v>
      </c>
      <c r="J191">
        <v>-0.04</v>
      </c>
      <c r="U191">
        <v>-0.04</v>
      </c>
      <c r="V191">
        <v>-3.7772E-2</v>
      </c>
      <c r="W191">
        <v>-1.0399999999999999E-4</v>
      </c>
      <c r="X191">
        <v>0</v>
      </c>
      <c r="Y191">
        <v>5.0000000000000001E-3</v>
      </c>
      <c r="Z191">
        <v>-1.725E-3</v>
      </c>
      <c r="AA191">
        <v>1</v>
      </c>
    </row>
    <row r="192" spans="1:38" x14ac:dyDescent="0.25">
      <c r="A192" t="s">
        <v>0</v>
      </c>
      <c r="B192" s="1">
        <v>42661</v>
      </c>
      <c r="C192" s="2">
        <v>0.81789868055555548</v>
      </c>
      <c r="D192" t="s">
        <v>42</v>
      </c>
      <c r="E192" t="s">
        <v>55</v>
      </c>
      <c r="F192">
        <v>-0.04</v>
      </c>
      <c r="G192">
        <v>177.92391799999999</v>
      </c>
      <c r="H192">
        <v>32.625</v>
      </c>
      <c r="AK192">
        <v>0.13125000000000001</v>
      </c>
      <c r="AL192">
        <v>-100</v>
      </c>
    </row>
    <row r="193" spans="1:38" x14ac:dyDescent="0.25">
      <c r="A193" t="s">
        <v>0</v>
      </c>
      <c r="B193" s="1">
        <v>42661</v>
      </c>
      <c r="C193" s="2">
        <v>0.81791101851851844</v>
      </c>
      <c r="D193" t="s">
        <v>42</v>
      </c>
      <c r="E193" t="s">
        <v>48</v>
      </c>
      <c r="F193">
        <v>-0.05</v>
      </c>
      <c r="J193">
        <v>-0.05</v>
      </c>
      <c r="U193">
        <v>-0.05</v>
      </c>
      <c r="V193">
        <v>-3.7248000000000003E-2</v>
      </c>
      <c r="W193">
        <v>-2.6899999999999998E-4</v>
      </c>
      <c r="X193">
        <v>0.01</v>
      </c>
      <c r="Y193">
        <v>5.0000000000000001E-3</v>
      </c>
      <c r="Z193">
        <v>-1.83E-3</v>
      </c>
      <c r="AA193">
        <v>1</v>
      </c>
    </row>
    <row r="194" spans="1:38" x14ac:dyDescent="0.25">
      <c r="A194" t="s">
        <v>0</v>
      </c>
      <c r="B194" s="1">
        <v>42661</v>
      </c>
      <c r="C194" s="2">
        <v>0.81793394675925934</v>
      </c>
      <c r="D194" t="s">
        <v>42</v>
      </c>
      <c r="E194" t="s">
        <v>55</v>
      </c>
      <c r="F194">
        <v>-0.05</v>
      </c>
      <c r="G194">
        <v>177.924477</v>
      </c>
      <c r="H194">
        <v>32.625</v>
      </c>
      <c r="AK194">
        <v>0.13500000000000001</v>
      </c>
      <c r="AL194">
        <v>-100</v>
      </c>
    </row>
    <row r="195" spans="1:38" x14ac:dyDescent="0.25">
      <c r="A195" t="s">
        <v>0</v>
      </c>
      <c r="B195" s="1">
        <v>42661</v>
      </c>
      <c r="C195" s="2">
        <v>0.81794572916666664</v>
      </c>
      <c r="D195" t="s">
        <v>42</v>
      </c>
      <c r="E195" t="s">
        <v>48</v>
      </c>
      <c r="F195">
        <v>-0.02</v>
      </c>
      <c r="J195">
        <v>-0.02</v>
      </c>
      <c r="U195">
        <v>-0.02</v>
      </c>
      <c r="V195">
        <v>-3.6380999999999997E-2</v>
      </c>
      <c r="W195">
        <v>-9.8999999999999994E-5</v>
      </c>
      <c r="X195">
        <v>-0.03</v>
      </c>
      <c r="Y195">
        <v>-0.01</v>
      </c>
      <c r="Z195">
        <v>-1.7730000000000001E-3</v>
      </c>
      <c r="AA195">
        <v>1</v>
      </c>
    </row>
    <row r="196" spans="1:38" x14ac:dyDescent="0.25">
      <c r="A196" t="s">
        <v>0</v>
      </c>
      <c r="B196" s="1">
        <v>42661</v>
      </c>
      <c r="C196" s="2">
        <v>0.81796922453703702</v>
      </c>
      <c r="D196" t="s">
        <v>42</v>
      </c>
      <c r="E196" t="s">
        <v>55</v>
      </c>
      <c r="F196">
        <v>-0.02</v>
      </c>
      <c r="G196">
        <v>177.92545999999999</v>
      </c>
      <c r="H196">
        <v>32.625</v>
      </c>
      <c r="AK196">
        <v>0.13125000000000001</v>
      </c>
      <c r="AL196">
        <v>-100</v>
      </c>
    </row>
    <row r="197" spans="1:38" x14ac:dyDescent="0.25">
      <c r="A197" t="s">
        <v>0</v>
      </c>
      <c r="B197" s="1">
        <v>42661</v>
      </c>
      <c r="C197" s="2">
        <v>0.81798045138888886</v>
      </c>
      <c r="D197" t="s">
        <v>42</v>
      </c>
      <c r="E197" t="s">
        <v>48</v>
      </c>
      <c r="F197">
        <v>-0.03</v>
      </c>
      <c r="J197">
        <v>-0.03</v>
      </c>
      <c r="U197">
        <v>-0.03</v>
      </c>
      <c r="V197">
        <v>-3.6603999999999998E-2</v>
      </c>
      <c r="W197">
        <v>3.0600000000000001E-4</v>
      </c>
      <c r="X197">
        <v>0.01</v>
      </c>
      <c r="Y197">
        <v>-0.01</v>
      </c>
      <c r="Z197">
        <v>-1.503E-3</v>
      </c>
      <c r="AA197">
        <v>1</v>
      </c>
    </row>
    <row r="198" spans="1:38" x14ac:dyDescent="0.25">
      <c r="A198" t="s">
        <v>0</v>
      </c>
      <c r="B198" s="1">
        <v>42661</v>
      </c>
      <c r="C198" s="2">
        <v>0.81800451388888895</v>
      </c>
      <c r="D198" t="s">
        <v>42</v>
      </c>
      <c r="E198" t="s">
        <v>55</v>
      </c>
      <c r="F198">
        <v>-0.03</v>
      </c>
      <c r="G198">
        <v>177.92562699999999</v>
      </c>
      <c r="H198">
        <v>32.625</v>
      </c>
      <c r="AK198">
        <v>0.13375000000000001</v>
      </c>
      <c r="AL198">
        <v>-100</v>
      </c>
    </row>
    <row r="199" spans="1:38" x14ac:dyDescent="0.25">
      <c r="A199" t="s">
        <v>0</v>
      </c>
      <c r="B199" s="1">
        <v>42661</v>
      </c>
      <c r="C199" s="2">
        <v>0.81801517361111109</v>
      </c>
      <c r="D199" t="s">
        <v>42</v>
      </c>
      <c r="E199" t="s">
        <v>48</v>
      </c>
      <c r="F199">
        <v>-0.03</v>
      </c>
      <c r="J199">
        <v>-0.03</v>
      </c>
      <c r="U199">
        <v>-0.03</v>
      </c>
      <c r="V199">
        <v>-3.8005999999999998E-2</v>
      </c>
      <c r="W199">
        <v>6.7599999999999995E-4</v>
      </c>
      <c r="X199">
        <v>0</v>
      </c>
      <c r="Y199">
        <v>5.0000000000000001E-3</v>
      </c>
      <c r="Z199">
        <v>-1.1659999999999999E-3</v>
      </c>
      <c r="AA199">
        <v>1</v>
      </c>
    </row>
    <row r="200" spans="1:38" x14ac:dyDescent="0.25">
      <c r="A200" t="s">
        <v>0</v>
      </c>
      <c r="B200" s="1">
        <v>42661</v>
      </c>
      <c r="C200" s="2">
        <v>0.81803980324074077</v>
      </c>
      <c r="D200" t="s">
        <v>42</v>
      </c>
      <c r="E200" t="s">
        <v>55</v>
      </c>
      <c r="F200">
        <v>-0.03</v>
      </c>
      <c r="G200">
        <v>177.92595299999999</v>
      </c>
      <c r="H200">
        <v>32.625</v>
      </c>
      <c r="AK200">
        <v>0.13625000000000001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0.81804990740740735</v>
      </c>
      <c r="D201" t="s">
        <v>42</v>
      </c>
      <c r="E201" t="s">
        <v>48</v>
      </c>
      <c r="F201">
        <v>-0.03</v>
      </c>
      <c r="J201">
        <v>-0.03</v>
      </c>
      <c r="U201">
        <v>-0.03</v>
      </c>
      <c r="V201">
        <v>-3.8668000000000001E-2</v>
      </c>
      <c r="W201">
        <v>6.8900000000000005E-4</v>
      </c>
      <c r="X201">
        <v>0</v>
      </c>
      <c r="Y201">
        <v>0</v>
      </c>
      <c r="Z201">
        <v>-9.59E-4</v>
      </c>
      <c r="AA201">
        <v>1</v>
      </c>
    </row>
    <row r="202" spans="1:38" x14ac:dyDescent="0.25">
      <c r="A202" t="s">
        <v>0</v>
      </c>
      <c r="B202" s="1">
        <v>42661</v>
      </c>
      <c r="C202" s="2">
        <v>0.81807506944444441</v>
      </c>
      <c r="D202" t="s">
        <v>42</v>
      </c>
      <c r="E202" t="s">
        <v>55</v>
      </c>
      <c r="F202">
        <v>-0.03</v>
      </c>
      <c r="G202">
        <v>177.927032</v>
      </c>
      <c r="H202">
        <v>32.625</v>
      </c>
      <c r="AK202">
        <v>0.13125000000000001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0.81808462962962958</v>
      </c>
      <c r="D203" t="s">
        <v>42</v>
      </c>
      <c r="E203" t="s">
        <v>48</v>
      </c>
      <c r="F203">
        <v>-0.01</v>
      </c>
      <c r="J203">
        <v>-0.01</v>
      </c>
      <c r="U203">
        <v>-0.01</v>
      </c>
      <c r="V203">
        <v>-3.6701999999999999E-2</v>
      </c>
      <c r="W203">
        <v>2.1000000000000001E-4</v>
      </c>
      <c r="X203">
        <v>-0.02</v>
      </c>
      <c r="Y203">
        <v>-0.01</v>
      </c>
      <c r="Z203">
        <v>-9.1299999999999997E-4</v>
      </c>
      <c r="AA203">
        <v>1</v>
      </c>
    </row>
    <row r="204" spans="1:38" x14ac:dyDescent="0.25">
      <c r="A204" t="s">
        <v>0</v>
      </c>
      <c r="B204" s="1">
        <v>42661</v>
      </c>
      <c r="C204" s="2">
        <v>0.81811037037037038</v>
      </c>
      <c r="D204" t="s">
        <v>42</v>
      </c>
      <c r="E204" t="s">
        <v>55</v>
      </c>
      <c r="F204">
        <v>-0.01</v>
      </c>
      <c r="G204">
        <v>177.92391499999999</v>
      </c>
      <c r="H204">
        <v>32.6</v>
      </c>
      <c r="AK204">
        <v>0.15625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0.81811935185185192</v>
      </c>
      <c r="D205" t="s">
        <v>42</v>
      </c>
      <c r="E205" t="s">
        <v>48</v>
      </c>
      <c r="F205">
        <v>-0.03</v>
      </c>
      <c r="J205">
        <v>-0.03</v>
      </c>
      <c r="U205">
        <v>-0.03</v>
      </c>
      <c r="V205">
        <v>-3.2926999999999998E-2</v>
      </c>
      <c r="W205">
        <v>-4.95E-4</v>
      </c>
      <c r="X205">
        <v>0.02</v>
      </c>
      <c r="Y205">
        <v>0</v>
      </c>
      <c r="Z205">
        <v>-8.7600000000000004E-4</v>
      </c>
      <c r="AA205">
        <v>1</v>
      </c>
    </row>
    <row r="206" spans="1:38" x14ac:dyDescent="0.25">
      <c r="A206" t="s">
        <v>0</v>
      </c>
      <c r="B206" s="1">
        <v>42661</v>
      </c>
      <c r="C206" s="2">
        <v>0.8181456597222222</v>
      </c>
      <c r="D206" t="s">
        <v>42</v>
      </c>
      <c r="E206" t="s">
        <v>55</v>
      </c>
      <c r="F206">
        <v>-0.03</v>
      </c>
      <c r="G206">
        <v>177.92228</v>
      </c>
      <c r="H206">
        <v>32.625</v>
      </c>
      <c r="AK206">
        <v>0.13250000000000001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0.8181540625</v>
      </c>
      <c r="D207" t="s">
        <v>42</v>
      </c>
      <c r="E207" t="s">
        <v>48</v>
      </c>
      <c r="F207">
        <v>-0.03</v>
      </c>
      <c r="J207">
        <v>-0.03</v>
      </c>
      <c r="U207">
        <v>-0.03</v>
      </c>
      <c r="V207">
        <v>-2.9669000000000001E-2</v>
      </c>
      <c r="W207">
        <v>-1.0020000000000001E-3</v>
      </c>
      <c r="X207">
        <v>0</v>
      </c>
      <c r="Y207">
        <v>0.01</v>
      </c>
      <c r="Z207">
        <v>-7.1400000000000001E-4</v>
      </c>
      <c r="AA207">
        <v>1</v>
      </c>
    </row>
    <row r="208" spans="1:38" x14ac:dyDescent="0.25">
      <c r="A208" t="s">
        <v>0</v>
      </c>
      <c r="B208" s="1">
        <v>42661</v>
      </c>
      <c r="C208" s="2">
        <v>0.81818092592592595</v>
      </c>
      <c r="D208" t="s">
        <v>42</v>
      </c>
      <c r="E208" t="s">
        <v>55</v>
      </c>
      <c r="F208">
        <v>-0.03</v>
      </c>
      <c r="G208">
        <v>177.92299399999999</v>
      </c>
      <c r="H208">
        <v>32.625</v>
      </c>
      <c r="AK208">
        <v>0.13125000000000001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0.81818878472222212</v>
      </c>
      <c r="D209" t="s">
        <v>42</v>
      </c>
      <c r="E209" t="s">
        <v>48</v>
      </c>
      <c r="F209">
        <v>-0.03</v>
      </c>
      <c r="J209">
        <v>-0.03</v>
      </c>
      <c r="U209">
        <v>-0.03</v>
      </c>
      <c r="V209">
        <v>-2.7383999999999999E-2</v>
      </c>
      <c r="W209">
        <v>-1.2199999999999999E-3</v>
      </c>
      <c r="X209">
        <v>0</v>
      </c>
      <c r="Y209">
        <v>0</v>
      </c>
      <c r="Z209">
        <v>-4.5800000000000002E-4</v>
      </c>
      <c r="AA209">
        <v>1</v>
      </c>
    </row>
    <row r="210" spans="1:38" x14ac:dyDescent="0.25">
      <c r="A210" t="s">
        <v>0</v>
      </c>
      <c r="B210" s="1">
        <v>42661</v>
      </c>
      <c r="C210" s="2">
        <v>0.81821621527777777</v>
      </c>
      <c r="D210" t="s">
        <v>42</v>
      </c>
      <c r="E210" t="s">
        <v>55</v>
      </c>
      <c r="F210">
        <v>-0.03</v>
      </c>
      <c r="G210">
        <v>177.92345299999999</v>
      </c>
      <c r="H210">
        <v>32.625</v>
      </c>
      <c r="AK210">
        <v>0.13125000000000001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0.81822350694444446</v>
      </c>
      <c r="D211" t="s">
        <v>42</v>
      </c>
      <c r="E211" t="s">
        <v>48</v>
      </c>
      <c r="F211">
        <v>-0.04</v>
      </c>
      <c r="J211">
        <v>-0.04</v>
      </c>
      <c r="U211">
        <v>-0.04</v>
      </c>
      <c r="V211">
        <v>-2.5340999999999999E-2</v>
      </c>
      <c r="W211">
        <v>-1.366E-3</v>
      </c>
      <c r="X211">
        <v>0.01</v>
      </c>
      <c r="Y211">
        <v>5.0000000000000001E-3</v>
      </c>
      <c r="Z211">
        <v>-2.42E-4</v>
      </c>
      <c r="AA211">
        <v>1</v>
      </c>
    </row>
    <row r="212" spans="1:38" x14ac:dyDescent="0.25">
      <c r="A212" t="s">
        <v>0</v>
      </c>
      <c r="B212" s="1">
        <v>42661</v>
      </c>
      <c r="C212" s="2">
        <v>0.81825151620370373</v>
      </c>
      <c r="D212" t="s">
        <v>42</v>
      </c>
      <c r="E212" t="s">
        <v>55</v>
      </c>
      <c r="F212">
        <v>-0.04</v>
      </c>
      <c r="G212">
        <v>177.92674500000001</v>
      </c>
      <c r="H212">
        <v>32.625</v>
      </c>
      <c r="AK212">
        <v>0.13500000000000001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0.81825824074074072</v>
      </c>
      <c r="D213" t="s">
        <v>42</v>
      </c>
      <c r="E213" t="s">
        <v>48</v>
      </c>
      <c r="F213">
        <v>-0.04</v>
      </c>
      <c r="J213">
        <v>-0.04</v>
      </c>
      <c r="U213">
        <v>-0.04</v>
      </c>
      <c r="V213">
        <v>-2.4396999999999999E-2</v>
      </c>
      <c r="W213">
        <v>-1.5100000000000001E-3</v>
      </c>
      <c r="X213">
        <v>0</v>
      </c>
      <c r="Y213">
        <v>5.0000000000000001E-3</v>
      </c>
      <c r="Z213">
        <v>-1.3799999999999999E-4</v>
      </c>
      <c r="AA213">
        <v>1</v>
      </c>
    </row>
    <row r="214" spans="1:38" x14ac:dyDescent="0.25">
      <c r="A214" t="s">
        <v>0</v>
      </c>
      <c r="B214" s="1">
        <v>42661</v>
      </c>
      <c r="C214" s="2">
        <v>0.8182868171296297</v>
      </c>
      <c r="D214" t="s">
        <v>42</v>
      </c>
      <c r="E214" t="s">
        <v>55</v>
      </c>
      <c r="F214">
        <v>-0.04</v>
      </c>
      <c r="G214">
        <v>177.92592200000001</v>
      </c>
      <c r="H214">
        <v>32.625</v>
      </c>
      <c r="AK214">
        <v>0.13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0.81829296296296306</v>
      </c>
      <c r="D215" t="s">
        <v>42</v>
      </c>
      <c r="E215" t="s">
        <v>48</v>
      </c>
      <c r="F215">
        <v>-0.04</v>
      </c>
      <c r="J215">
        <v>-0.04</v>
      </c>
      <c r="U215">
        <v>-0.04</v>
      </c>
      <c r="V215">
        <v>-2.5874999999999999E-2</v>
      </c>
      <c r="W215">
        <v>-1.5009999999999999E-3</v>
      </c>
      <c r="X215">
        <v>0</v>
      </c>
      <c r="Y215">
        <v>0</v>
      </c>
      <c r="Z215">
        <v>-1.08E-4</v>
      </c>
      <c r="AA215">
        <v>1</v>
      </c>
    </row>
    <row r="216" spans="1:38" x14ac:dyDescent="0.25">
      <c r="A216" t="s">
        <v>0</v>
      </c>
      <c r="B216" s="1">
        <v>42661</v>
      </c>
      <c r="C216" s="2">
        <v>0.81832209490740748</v>
      </c>
      <c r="D216" t="s">
        <v>42</v>
      </c>
      <c r="E216" t="s">
        <v>55</v>
      </c>
      <c r="F216">
        <v>-0.04</v>
      </c>
      <c r="G216">
        <v>177.92484999999999</v>
      </c>
      <c r="H216">
        <v>32.625</v>
      </c>
      <c r="AK216">
        <v>0.13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0.81832784722222218</v>
      </c>
      <c r="D217" t="s">
        <v>42</v>
      </c>
      <c r="E217" t="s">
        <v>48</v>
      </c>
      <c r="F217">
        <v>-0.04</v>
      </c>
      <c r="J217">
        <v>-0.04</v>
      </c>
      <c r="U217">
        <v>-0.04</v>
      </c>
      <c r="V217">
        <v>-2.9242000000000001E-2</v>
      </c>
      <c r="W217">
        <v>-1.1659999999999999E-3</v>
      </c>
      <c r="X217">
        <v>0</v>
      </c>
      <c r="Y217">
        <v>0</v>
      </c>
      <c r="Z217">
        <v>-9.7999999999999997E-5</v>
      </c>
      <c r="AA217">
        <v>1</v>
      </c>
    </row>
    <row r="218" spans="1:38" x14ac:dyDescent="0.25">
      <c r="A218" t="s">
        <v>0</v>
      </c>
      <c r="B218" s="1">
        <v>42661</v>
      </c>
      <c r="C218" s="2">
        <v>0.8183574189814814</v>
      </c>
      <c r="D218" t="s">
        <v>42</v>
      </c>
      <c r="E218" t="s">
        <v>55</v>
      </c>
      <c r="F218">
        <v>-0.04</v>
      </c>
      <c r="G218">
        <v>177.924283</v>
      </c>
      <c r="H218">
        <v>32.625</v>
      </c>
      <c r="AK218">
        <v>0.13250000000000001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0.81836321759259256</v>
      </c>
      <c r="D219" t="s">
        <v>42</v>
      </c>
      <c r="E219" t="s">
        <v>48</v>
      </c>
      <c r="F219">
        <v>-0.04</v>
      </c>
      <c r="J219">
        <v>-0.04</v>
      </c>
      <c r="U219">
        <v>-0.04</v>
      </c>
      <c r="V219">
        <v>-3.3036000000000003E-2</v>
      </c>
      <c r="W219">
        <v>-4.5399999999999998E-4</v>
      </c>
      <c r="X219">
        <v>0</v>
      </c>
      <c r="Y219">
        <v>0</v>
      </c>
      <c r="Z219">
        <v>-8.6000000000000003E-5</v>
      </c>
      <c r="AA219">
        <v>1</v>
      </c>
    </row>
    <row r="220" spans="1:38" x14ac:dyDescent="0.25">
      <c r="A220" t="s">
        <v>0</v>
      </c>
      <c r="B220" s="1">
        <v>42661</v>
      </c>
      <c r="C220" s="2">
        <v>0.8183914351851852</v>
      </c>
      <c r="D220" t="s">
        <v>42</v>
      </c>
      <c r="E220" t="s">
        <v>66</v>
      </c>
      <c r="K220">
        <v>763.88647500000002</v>
      </c>
      <c r="L220">
        <v>21.241667</v>
      </c>
      <c r="M220">
        <v>18.341583</v>
      </c>
      <c r="N220">
        <v>21.318721</v>
      </c>
    </row>
    <row r="221" spans="1:38" x14ac:dyDescent="0.25">
      <c r="A221" t="s">
        <v>0</v>
      </c>
      <c r="B221" s="1">
        <v>42661</v>
      </c>
      <c r="C221" s="2">
        <v>0.81839504629629634</v>
      </c>
      <c r="D221" t="s">
        <v>42</v>
      </c>
      <c r="E221" t="s">
        <v>55</v>
      </c>
      <c r="F221">
        <v>-0.04</v>
      </c>
      <c r="G221">
        <v>177.92578599999999</v>
      </c>
      <c r="H221">
        <v>32.625</v>
      </c>
      <c r="AK221">
        <v>0.13250000000000001</v>
      </c>
      <c r="AL221">
        <v>-100</v>
      </c>
    </row>
    <row r="222" spans="1:38" x14ac:dyDescent="0.25">
      <c r="A222" t="s">
        <v>0</v>
      </c>
      <c r="B222" s="1">
        <v>42661</v>
      </c>
      <c r="C222" s="2">
        <v>0.81839714120370377</v>
      </c>
      <c r="D222" t="s">
        <v>42</v>
      </c>
      <c r="E222" t="s">
        <v>48</v>
      </c>
      <c r="F222">
        <v>-0.28999999999999998</v>
      </c>
      <c r="J222">
        <v>-0.28999999999999998</v>
      </c>
      <c r="U222">
        <v>-0.28999999999999998</v>
      </c>
      <c r="V222">
        <v>-3.6346000000000003E-2</v>
      </c>
      <c r="W222">
        <v>4.2299999999999998E-4</v>
      </c>
      <c r="X222">
        <v>0.25</v>
      </c>
      <c r="Y222">
        <v>0.125</v>
      </c>
      <c r="Z222">
        <v>-7.2999999999999999E-5</v>
      </c>
      <c r="AA222">
        <v>1</v>
      </c>
    </row>
    <row r="223" spans="1:38" x14ac:dyDescent="0.25">
      <c r="A223" t="s">
        <v>0</v>
      </c>
      <c r="B223" s="1">
        <v>42661</v>
      </c>
      <c r="C223" s="2">
        <v>0.81842803240740736</v>
      </c>
      <c r="D223" t="s">
        <v>42</v>
      </c>
      <c r="E223" t="s">
        <v>55</v>
      </c>
      <c r="F223">
        <v>-0.28999999999999998</v>
      </c>
      <c r="G223">
        <v>177.92156199999999</v>
      </c>
      <c r="H223">
        <v>32.625</v>
      </c>
      <c r="AK223">
        <v>0.13375000000000001</v>
      </c>
      <c r="AL223">
        <v>-100</v>
      </c>
    </row>
    <row r="224" spans="1:38" x14ac:dyDescent="0.25">
      <c r="A224" t="s">
        <v>0</v>
      </c>
      <c r="B224" s="1">
        <v>42661</v>
      </c>
      <c r="C224" s="2">
        <v>0.81843184027777782</v>
      </c>
      <c r="D224" t="s">
        <v>42</v>
      </c>
      <c r="E224" t="s">
        <v>48</v>
      </c>
      <c r="F224">
        <v>0.15</v>
      </c>
      <c r="J224">
        <v>0.15</v>
      </c>
      <c r="U224">
        <v>0.15</v>
      </c>
      <c r="V224">
        <v>-3.9352999999999999E-2</v>
      </c>
      <c r="W224">
        <v>1.1980000000000001E-3</v>
      </c>
      <c r="X224">
        <v>-0.44</v>
      </c>
      <c r="Y224">
        <v>-9.5000000000000001E-2</v>
      </c>
      <c r="Z224">
        <v>-5.8999999999999998E-5</v>
      </c>
      <c r="AA224">
        <v>1</v>
      </c>
    </row>
    <row r="225" spans="1:38" x14ac:dyDescent="0.25">
      <c r="A225" t="s">
        <v>0</v>
      </c>
      <c r="B225" s="1">
        <v>42661</v>
      </c>
      <c r="C225" s="2">
        <v>0.81846359953703696</v>
      </c>
      <c r="D225" t="s">
        <v>42</v>
      </c>
      <c r="E225" t="s">
        <v>55</v>
      </c>
      <c r="F225">
        <v>0.15</v>
      </c>
      <c r="G225">
        <v>177.92155</v>
      </c>
      <c r="H225">
        <v>32.625</v>
      </c>
      <c r="AK225">
        <v>0.13625000000000001</v>
      </c>
      <c r="AL225">
        <v>-100</v>
      </c>
    </row>
    <row r="226" spans="1:38" x14ac:dyDescent="0.25">
      <c r="A226" t="s">
        <v>0</v>
      </c>
      <c r="B226" s="1">
        <v>42661</v>
      </c>
      <c r="C226" s="2">
        <v>0.81846657407407408</v>
      </c>
      <c r="D226" t="s">
        <v>42</v>
      </c>
      <c r="E226" t="s">
        <v>48</v>
      </c>
      <c r="F226">
        <v>1.28</v>
      </c>
      <c r="J226">
        <v>1.28</v>
      </c>
      <c r="U226">
        <v>1.28</v>
      </c>
      <c r="V226">
        <v>-4.6153E-2</v>
      </c>
      <c r="W226">
        <v>2.3219999999999998E-3</v>
      </c>
      <c r="X226">
        <v>-1.1299999999999999</v>
      </c>
      <c r="Y226">
        <v>-0.78500000000000003</v>
      </c>
      <c r="Z226">
        <v>-3.8000000000000002E-5</v>
      </c>
      <c r="AA226">
        <v>1</v>
      </c>
    </row>
    <row r="227" spans="1:38" x14ac:dyDescent="0.25">
      <c r="A227" t="s">
        <v>0</v>
      </c>
      <c r="B227" s="1">
        <v>42661</v>
      </c>
      <c r="C227" s="2">
        <v>0.81849887731481485</v>
      </c>
      <c r="D227" t="s">
        <v>42</v>
      </c>
      <c r="E227" t="s">
        <v>55</v>
      </c>
      <c r="F227">
        <v>1.28</v>
      </c>
      <c r="G227">
        <v>177.92390700000001</v>
      </c>
      <c r="H227">
        <v>32.625</v>
      </c>
      <c r="AK227">
        <v>0.13500000000000001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0.81850129629629631</v>
      </c>
      <c r="D228" t="s">
        <v>42</v>
      </c>
      <c r="E228" t="s">
        <v>48</v>
      </c>
      <c r="F228">
        <v>-0.66</v>
      </c>
      <c r="J228">
        <v>-0.66</v>
      </c>
      <c r="U228">
        <v>-0.66</v>
      </c>
      <c r="V228">
        <v>-5.7477E-2</v>
      </c>
      <c r="W228">
        <v>3.9740000000000001E-3</v>
      </c>
      <c r="X228">
        <v>1.94</v>
      </c>
      <c r="Y228">
        <v>0.40500000000000003</v>
      </c>
      <c r="Z228">
        <v>-6.0000000000000002E-6</v>
      </c>
      <c r="AA228">
        <v>1</v>
      </c>
    </row>
    <row r="229" spans="1:38" x14ac:dyDescent="0.25">
      <c r="A229" t="s">
        <v>0</v>
      </c>
      <c r="B229" s="1">
        <v>42661</v>
      </c>
      <c r="C229" s="2">
        <v>0.81853420138888888</v>
      </c>
      <c r="D229" t="s">
        <v>42</v>
      </c>
      <c r="E229" t="s">
        <v>55</v>
      </c>
      <c r="F229">
        <v>-0.66</v>
      </c>
      <c r="G229">
        <v>177.92502500000001</v>
      </c>
      <c r="H229">
        <v>32.625</v>
      </c>
      <c r="AK229">
        <v>0.13250000000000001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0.81853628472222217</v>
      </c>
      <c r="D230" t="s">
        <v>42</v>
      </c>
      <c r="E230" t="s">
        <v>48</v>
      </c>
      <c r="F230">
        <v>-0.61</v>
      </c>
      <c r="J230">
        <v>-0.61</v>
      </c>
      <c r="U230">
        <v>-0.61</v>
      </c>
      <c r="V230">
        <v>-3.9766999999999997E-2</v>
      </c>
      <c r="W230">
        <v>1.903E-3</v>
      </c>
      <c r="X230">
        <v>-0.05</v>
      </c>
      <c r="Y230">
        <v>0.94499999999999995</v>
      </c>
      <c r="Z230">
        <v>9.9999999999999995E-7</v>
      </c>
      <c r="AA230">
        <v>1</v>
      </c>
    </row>
    <row r="231" spans="1:38" x14ac:dyDescent="0.25">
      <c r="A231" t="s">
        <v>0</v>
      </c>
      <c r="B231" s="1">
        <v>42661</v>
      </c>
      <c r="C231" s="2">
        <v>0.81856952546296302</v>
      </c>
      <c r="D231" t="s">
        <v>42</v>
      </c>
      <c r="E231" t="s">
        <v>55</v>
      </c>
      <c r="F231">
        <v>-0.61</v>
      </c>
      <c r="G231">
        <v>177.927086</v>
      </c>
      <c r="H231">
        <v>32.625</v>
      </c>
      <c r="AK231">
        <v>0.13250000000000001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0.81857160879629631</v>
      </c>
      <c r="D232" t="s">
        <v>42</v>
      </c>
      <c r="E232" t="s">
        <v>48</v>
      </c>
      <c r="F232">
        <v>-0.86</v>
      </c>
      <c r="J232">
        <v>-0.86</v>
      </c>
      <c r="U232">
        <v>-0.86</v>
      </c>
      <c r="V232">
        <v>5.4144999999999999E-2</v>
      </c>
      <c r="W232">
        <v>-9.8879999999999992E-3</v>
      </c>
      <c r="X232">
        <v>0.25</v>
      </c>
      <c r="Y232">
        <v>0.1</v>
      </c>
      <c r="Z232">
        <v>-1.08E-4</v>
      </c>
      <c r="AA232">
        <v>1</v>
      </c>
    </row>
    <row r="233" spans="1:38" x14ac:dyDescent="0.25">
      <c r="A233" t="s">
        <v>0</v>
      </c>
      <c r="B233" s="1">
        <v>42661</v>
      </c>
      <c r="C233" s="2">
        <v>0.81860478009259252</v>
      </c>
      <c r="D233" t="s">
        <v>42</v>
      </c>
      <c r="E233" t="s">
        <v>55</v>
      </c>
      <c r="F233">
        <v>-0.86</v>
      </c>
      <c r="G233">
        <v>177.92566500000001</v>
      </c>
      <c r="H233">
        <v>32.625</v>
      </c>
      <c r="AK233">
        <v>0.13250000000000001</v>
      </c>
      <c r="AL233">
        <v>-100</v>
      </c>
    </row>
    <row r="234" spans="1:38" x14ac:dyDescent="0.25">
      <c r="A234" t="s">
        <v>0</v>
      </c>
      <c r="B234" s="1">
        <v>42661</v>
      </c>
      <c r="C234" s="2">
        <v>0.81860604166666662</v>
      </c>
      <c r="D234" t="s">
        <v>42</v>
      </c>
      <c r="E234" t="s">
        <v>48</v>
      </c>
      <c r="F234">
        <v>-0.04</v>
      </c>
      <c r="J234">
        <v>-0.04</v>
      </c>
      <c r="U234">
        <v>-0.04</v>
      </c>
      <c r="V234">
        <v>0.16575799999999999</v>
      </c>
      <c r="W234">
        <v>-2.4108000000000001E-2</v>
      </c>
      <c r="X234">
        <v>-0.82</v>
      </c>
      <c r="Y234">
        <v>-0.28499999999999998</v>
      </c>
      <c r="Z234">
        <v>-3.48E-4</v>
      </c>
      <c r="AA234">
        <v>1</v>
      </c>
    </row>
    <row r="235" spans="1:38" x14ac:dyDescent="0.25">
      <c r="A235" t="s">
        <v>0</v>
      </c>
      <c r="B235" s="1">
        <v>42661</v>
      </c>
      <c r="C235" s="2">
        <v>0.81864006944444434</v>
      </c>
      <c r="D235" t="s">
        <v>42</v>
      </c>
      <c r="E235" t="s">
        <v>55</v>
      </c>
      <c r="F235">
        <v>-0.04</v>
      </c>
      <c r="G235">
        <v>177.92473000000001</v>
      </c>
      <c r="H235">
        <v>32.625</v>
      </c>
      <c r="AK235">
        <v>0.13250000000000001</v>
      </c>
      <c r="AL235">
        <v>-100</v>
      </c>
    </row>
    <row r="236" spans="1:38" x14ac:dyDescent="0.25">
      <c r="A236" t="s">
        <v>0</v>
      </c>
      <c r="B236" s="1">
        <v>42661</v>
      </c>
      <c r="C236" s="2">
        <v>0.81864134259259258</v>
      </c>
      <c r="D236" t="s">
        <v>42</v>
      </c>
      <c r="E236" t="s">
        <v>48</v>
      </c>
      <c r="F236">
        <v>0.53</v>
      </c>
      <c r="J236">
        <v>0.53</v>
      </c>
      <c r="U236">
        <v>0.53</v>
      </c>
      <c r="V236">
        <v>0.12360400000000001</v>
      </c>
      <c r="W236">
        <v>-1.9380000000000001E-2</v>
      </c>
      <c r="X236">
        <v>-0.56999999999999995</v>
      </c>
      <c r="Y236">
        <v>-0.69499999999999995</v>
      </c>
      <c r="Z236">
        <v>-5.2300000000000003E-4</v>
      </c>
      <c r="AA236">
        <v>1</v>
      </c>
    </row>
    <row r="237" spans="1:38" x14ac:dyDescent="0.25">
      <c r="A237" t="s">
        <v>0</v>
      </c>
      <c r="B237" s="1">
        <v>42661</v>
      </c>
      <c r="C237" s="2">
        <v>0.8186748958333333</v>
      </c>
      <c r="D237" t="s">
        <v>42</v>
      </c>
      <c r="E237" t="s">
        <v>48</v>
      </c>
      <c r="F237">
        <v>0.46</v>
      </c>
      <c r="J237">
        <v>0.46</v>
      </c>
      <c r="U237">
        <v>0.46</v>
      </c>
      <c r="V237">
        <v>-0.120087</v>
      </c>
      <c r="W237">
        <v>1.0325000000000001E-2</v>
      </c>
      <c r="X237">
        <v>7.0000000000000007E-2</v>
      </c>
      <c r="Y237">
        <v>-0.25</v>
      </c>
      <c r="Z237">
        <v>-3.8999999999999999E-4</v>
      </c>
      <c r="AA237">
        <v>1</v>
      </c>
    </row>
    <row r="238" spans="1:38" x14ac:dyDescent="0.25">
      <c r="A238" t="s">
        <v>0</v>
      </c>
      <c r="B238" s="1">
        <v>42661</v>
      </c>
      <c r="C238" s="2">
        <v>0.81867667824074075</v>
      </c>
      <c r="D238" t="s">
        <v>42</v>
      </c>
      <c r="E238" t="s">
        <v>55</v>
      </c>
      <c r="F238">
        <v>0.46</v>
      </c>
      <c r="G238">
        <v>177.921088</v>
      </c>
      <c r="H238">
        <v>32.625</v>
      </c>
      <c r="AK238">
        <v>0.13125000000000001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0.81870946759259267</v>
      </c>
      <c r="D239" t="s">
        <v>42</v>
      </c>
      <c r="E239" t="s">
        <v>55</v>
      </c>
      <c r="F239">
        <v>0.46</v>
      </c>
      <c r="G239">
        <v>177.92181400000001</v>
      </c>
      <c r="H239">
        <v>32.625</v>
      </c>
      <c r="AK239">
        <v>0.13125000000000001</v>
      </c>
      <c r="AL239">
        <v>-100</v>
      </c>
    </row>
    <row r="240" spans="1:38" x14ac:dyDescent="0.25">
      <c r="A240" t="s">
        <v>0</v>
      </c>
      <c r="B240" s="1">
        <v>42661</v>
      </c>
      <c r="C240" s="2">
        <v>0.81871071759259262</v>
      </c>
      <c r="D240" t="s">
        <v>42</v>
      </c>
      <c r="E240" t="s">
        <v>48</v>
      </c>
      <c r="F240">
        <v>-0.03</v>
      </c>
      <c r="J240">
        <v>-0.03</v>
      </c>
      <c r="U240">
        <v>-0.03</v>
      </c>
      <c r="V240">
        <v>-0.35572900000000002</v>
      </c>
      <c r="W240">
        <v>3.9094999999999998E-2</v>
      </c>
      <c r="X240">
        <v>0.49</v>
      </c>
      <c r="Y240">
        <v>0.28000000000000003</v>
      </c>
      <c r="Z240">
        <v>2.6999999999999999E-5</v>
      </c>
      <c r="AA240">
        <v>1</v>
      </c>
    </row>
    <row r="241" spans="1:38" x14ac:dyDescent="0.25">
      <c r="A241" t="s">
        <v>0</v>
      </c>
      <c r="B241" s="1">
        <v>42661</v>
      </c>
      <c r="C241" s="2">
        <v>0.81874435185185179</v>
      </c>
      <c r="D241" t="s">
        <v>42</v>
      </c>
      <c r="E241" t="s">
        <v>48</v>
      </c>
      <c r="F241">
        <v>-0.28999999999999998</v>
      </c>
      <c r="J241">
        <v>-0.28999999999999998</v>
      </c>
      <c r="U241">
        <v>-0.28999999999999998</v>
      </c>
      <c r="V241">
        <v>-0.349632</v>
      </c>
      <c r="W241">
        <v>3.7533999999999998E-2</v>
      </c>
      <c r="X241">
        <v>0.26</v>
      </c>
      <c r="Y241">
        <v>0.375</v>
      </c>
      <c r="Z241">
        <v>4.17E-4</v>
      </c>
      <c r="AA241">
        <v>1</v>
      </c>
    </row>
    <row r="242" spans="1:38" x14ac:dyDescent="0.25">
      <c r="A242" t="s">
        <v>0</v>
      </c>
      <c r="B242" s="1">
        <v>42661</v>
      </c>
      <c r="C242" s="2">
        <v>0.81874726851851853</v>
      </c>
      <c r="D242" t="s">
        <v>42</v>
      </c>
      <c r="E242" t="s">
        <v>55</v>
      </c>
      <c r="F242">
        <v>-0.28999999999999998</v>
      </c>
      <c r="G242">
        <v>177.92474899999999</v>
      </c>
      <c r="H242">
        <v>32.625</v>
      </c>
      <c r="AK242">
        <v>0.13125000000000001</v>
      </c>
      <c r="AL242">
        <v>-100</v>
      </c>
    </row>
    <row r="243" spans="1:38" x14ac:dyDescent="0.25">
      <c r="A243" t="s">
        <v>0</v>
      </c>
      <c r="B243" s="1">
        <v>42661</v>
      </c>
      <c r="C243" s="2">
        <v>0.81877907407407413</v>
      </c>
      <c r="D243" t="s">
        <v>42</v>
      </c>
      <c r="E243" t="s">
        <v>48</v>
      </c>
      <c r="F243">
        <v>-0.04</v>
      </c>
      <c r="J243">
        <v>-0.04</v>
      </c>
      <c r="U243">
        <v>-0.04</v>
      </c>
      <c r="V243">
        <v>-0.11697200000000001</v>
      </c>
      <c r="W243">
        <v>7.4050000000000001E-3</v>
      </c>
      <c r="X243">
        <v>-0.25</v>
      </c>
      <c r="Y243">
        <v>5.0000000000000001E-3</v>
      </c>
      <c r="Z243">
        <v>5.0600000000000005E-4</v>
      </c>
      <c r="AA243">
        <v>1</v>
      </c>
    </row>
    <row r="244" spans="1:38" x14ac:dyDescent="0.25">
      <c r="A244" t="s">
        <v>0</v>
      </c>
      <c r="B244" s="1">
        <v>42661</v>
      </c>
      <c r="C244" s="2">
        <v>0.81878136574074079</v>
      </c>
      <c r="D244" t="s">
        <v>42</v>
      </c>
      <c r="E244" t="s">
        <v>55</v>
      </c>
      <c r="F244">
        <v>-0.04</v>
      </c>
      <c r="G244">
        <v>177.921434</v>
      </c>
      <c r="H244">
        <v>32.6</v>
      </c>
      <c r="AK244">
        <v>0.15625</v>
      </c>
      <c r="AL244">
        <v>-100</v>
      </c>
    </row>
    <row r="245" spans="1:38" x14ac:dyDescent="0.25">
      <c r="A245" t="s">
        <v>0</v>
      </c>
      <c r="B245" s="1">
        <v>42661</v>
      </c>
      <c r="C245" s="2">
        <v>0.81881378472222222</v>
      </c>
      <c r="D245" t="s">
        <v>42</v>
      </c>
      <c r="E245" t="s">
        <v>48</v>
      </c>
      <c r="F245">
        <v>-0.03</v>
      </c>
      <c r="J245">
        <v>-0.03</v>
      </c>
      <c r="U245">
        <v>-0.03</v>
      </c>
      <c r="V245">
        <v>0.11902600000000001</v>
      </c>
      <c r="W245">
        <v>-1.9574999999999999E-2</v>
      </c>
      <c r="X245">
        <v>-0.01</v>
      </c>
      <c r="Y245">
        <v>-0.13</v>
      </c>
      <c r="Z245">
        <v>2.9999999999999997E-4</v>
      </c>
      <c r="AA245">
        <v>1</v>
      </c>
    </row>
    <row r="246" spans="1:38" x14ac:dyDescent="0.25">
      <c r="A246" t="s">
        <v>0</v>
      </c>
      <c r="B246" s="1">
        <v>42661</v>
      </c>
      <c r="C246" s="2">
        <v>0.81881664351851846</v>
      </c>
      <c r="D246" t="s">
        <v>42</v>
      </c>
      <c r="E246" t="s">
        <v>55</v>
      </c>
      <c r="F246">
        <v>-0.03</v>
      </c>
      <c r="G246">
        <v>177.92378600000001</v>
      </c>
      <c r="H246">
        <v>32.6</v>
      </c>
      <c r="AK246">
        <v>0.13250000000000001</v>
      </c>
      <c r="AL246">
        <v>-100</v>
      </c>
    </row>
    <row r="247" spans="1:38" x14ac:dyDescent="0.25">
      <c r="A247" t="s">
        <v>0</v>
      </c>
      <c r="B247" s="1">
        <v>42661</v>
      </c>
      <c r="C247" s="2">
        <v>0.81884850694444433</v>
      </c>
      <c r="D247" t="s">
        <v>42</v>
      </c>
      <c r="E247" t="s">
        <v>48</v>
      </c>
      <c r="F247">
        <v>-0.03</v>
      </c>
      <c r="J247">
        <v>-0.03</v>
      </c>
      <c r="U247">
        <v>-0.03</v>
      </c>
      <c r="V247">
        <v>0.17721100000000001</v>
      </c>
      <c r="W247">
        <v>-1.5188999999999999E-2</v>
      </c>
      <c r="X247">
        <v>0</v>
      </c>
      <c r="Y247">
        <v>-5.0000000000000001E-3</v>
      </c>
      <c r="Z247">
        <v>2.6999999999999999E-5</v>
      </c>
      <c r="AA247">
        <v>1</v>
      </c>
    </row>
    <row r="248" spans="1:38" x14ac:dyDescent="0.25">
      <c r="A248" t="s">
        <v>0</v>
      </c>
      <c r="B248" s="1">
        <v>42661</v>
      </c>
      <c r="C248" s="2">
        <v>0.81885192129629625</v>
      </c>
      <c r="D248" t="s">
        <v>42</v>
      </c>
      <c r="E248" t="s">
        <v>55</v>
      </c>
      <c r="F248">
        <v>-0.03</v>
      </c>
      <c r="G248">
        <v>177.92346000000001</v>
      </c>
      <c r="H248">
        <v>32.625</v>
      </c>
      <c r="AK248">
        <v>0.12875</v>
      </c>
      <c r="AL248">
        <v>-100</v>
      </c>
    </row>
    <row r="249" spans="1:38" x14ac:dyDescent="0.25">
      <c r="A249" t="s">
        <v>0</v>
      </c>
      <c r="B249" s="1">
        <v>42661</v>
      </c>
      <c r="C249" s="2">
        <v>0.81888322916666667</v>
      </c>
      <c r="D249" t="s">
        <v>42</v>
      </c>
      <c r="E249" t="s">
        <v>48</v>
      </c>
      <c r="F249">
        <v>-0.02</v>
      </c>
      <c r="J249">
        <v>-0.02</v>
      </c>
      <c r="U249">
        <v>-0.02</v>
      </c>
      <c r="V249">
        <v>7.7113000000000001E-2</v>
      </c>
      <c r="W249">
        <v>1.0933999999999999E-2</v>
      </c>
      <c r="X249">
        <v>-0.01</v>
      </c>
      <c r="Y249">
        <v>-5.0000000000000001E-3</v>
      </c>
      <c r="Z249">
        <v>-1.15E-4</v>
      </c>
      <c r="AA249">
        <v>1</v>
      </c>
    </row>
    <row r="250" spans="1:38" x14ac:dyDescent="0.25">
      <c r="A250" t="s">
        <v>0</v>
      </c>
      <c r="B250" s="1">
        <v>42661</v>
      </c>
      <c r="C250" s="2">
        <v>0.81888719907407415</v>
      </c>
      <c r="D250" t="s">
        <v>42</v>
      </c>
      <c r="E250" t="s">
        <v>55</v>
      </c>
      <c r="F250">
        <v>-0.02</v>
      </c>
      <c r="G250">
        <v>177.92372800000001</v>
      </c>
      <c r="H250">
        <v>32.625</v>
      </c>
      <c r="AK250">
        <v>0.13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0.81891796296296293</v>
      </c>
      <c r="D251" t="s">
        <v>42</v>
      </c>
      <c r="E251" t="s">
        <v>48</v>
      </c>
      <c r="F251">
        <v>-0.04</v>
      </c>
      <c r="J251">
        <v>-0.04</v>
      </c>
      <c r="U251">
        <v>-0.04</v>
      </c>
      <c r="V251">
        <v>-3.6873000000000003E-2</v>
      </c>
      <c r="W251">
        <v>1.9781E-2</v>
      </c>
      <c r="X251">
        <v>0.02</v>
      </c>
      <c r="Y251">
        <v>5.0000000000000001E-3</v>
      </c>
      <c r="Z251">
        <v>-1.11E-4</v>
      </c>
      <c r="AA251">
        <v>1</v>
      </c>
    </row>
    <row r="252" spans="1:38" x14ac:dyDescent="0.25">
      <c r="A252" t="s">
        <v>0</v>
      </c>
      <c r="B252" s="1">
        <v>42661</v>
      </c>
      <c r="C252" s="2">
        <v>0.81892246527777779</v>
      </c>
      <c r="D252" t="s">
        <v>42</v>
      </c>
      <c r="E252" t="s">
        <v>55</v>
      </c>
      <c r="F252">
        <v>-0.04</v>
      </c>
      <c r="G252">
        <v>177.921908</v>
      </c>
      <c r="H252">
        <v>32.625</v>
      </c>
      <c r="AK252">
        <v>0.13250000000000001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0.81895268518518527</v>
      </c>
      <c r="D253" t="s">
        <v>42</v>
      </c>
      <c r="E253" t="s">
        <v>48</v>
      </c>
      <c r="F253">
        <v>-0.08</v>
      </c>
      <c r="J253">
        <v>-0.08</v>
      </c>
      <c r="U253">
        <v>-0.08</v>
      </c>
      <c r="V253">
        <v>-7.4760999999999994E-2</v>
      </c>
      <c r="W253">
        <v>-5.6550000000000003E-3</v>
      </c>
      <c r="X253">
        <v>0.04</v>
      </c>
      <c r="Y253">
        <v>0.03</v>
      </c>
      <c r="Z253">
        <v>-5.7000000000000003E-5</v>
      </c>
      <c r="AA253">
        <v>1</v>
      </c>
    </row>
    <row r="254" spans="1:38" x14ac:dyDescent="0.25">
      <c r="A254" t="s">
        <v>0</v>
      </c>
      <c r="B254" s="1">
        <v>42661</v>
      </c>
      <c r="C254" s="2">
        <v>0.81895774305555558</v>
      </c>
      <c r="D254" t="s">
        <v>42</v>
      </c>
      <c r="E254" t="s">
        <v>55</v>
      </c>
      <c r="F254">
        <v>-0.08</v>
      </c>
      <c r="G254">
        <v>177.92372</v>
      </c>
      <c r="H254">
        <v>32.625</v>
      </c>
      <c r="AK254">
        <v>0.12875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0.81898739583333324</v>
      </c>
      <c r="D255" t="s">
        <v>42</v>
      </c>
      <c r="E255" t="s">
        <v>48</v>
      </c>
      <c r="F255">
        <v>-0.03</v>
      </c>
      <c r="J255">
        <v>-0.03</v>
      </c>
      <c r="U255">
        <v>-0.03</v>
      </c>
      <c r="V255">
        <v>-5.7937000000000002E-2</v>
      </c>
      <c r="W255">
        <v>-3.6830000000000002E-2</v>
      </c>
      <c r="X255">
        <v>-0.05</v>
      </c>
      <c r="Y255">
        <v>-5.0000000000000001E-3</v>
      </c>
      <c r="Z255">
        <v>-2.0000000000000002E-5</v>
      </c>
      <c r="AA255">
        <v>1</v>
      </c>
    </row>
    <row r="256" spans="1:38" x14ac:dyDescent="0.25">
      <c r="A256" t="s">
        <v>0</v>
      </c>
      <c r="B256" s="1">
        <v>42661</v>
      </c>
      <c r="C256" s="2">
        <v>0.8189930324074074</v>
      </c>
      <c r="D256" t="s">
        <v>42</v>
      </c>
      <c r="E256" t="s">
        <v>55</v>
      </c>
      <c r="F256">
        <v>-0.03</v>
      </c>
      <c r="G256">
        <v>177.921628</v>
      </c>
      <c r="H256">
        <v>32.625</v>
      </c>
      <c r="AK256">
        <v>0.13250000000000001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0.81902211805555558</v>
      </c>
      <c r="D257" t="s">
        <v>42</v>
      </c>
      <c r="E257" t="s">
        <v>48</v>
      </c>
      <c r="F257">
        <v>-0.05</v>
      </c>
      <c r="J257">
        <v>-0.05</v>
      </c>
      <c r="U257">
        <v>-0.05</v>
      </c>
      <c r="V257">
        <v>-3.8649999999999997E-2</v>
      </c>
      <c r="W257">
        <v>-3.8426000000000002E-2</v>
      </c>
      <c r="X257">
        <v>0.02</v>
      </c>
      <c r="Y257">
        <v>-1.4999999999999999E-2</v>
      </c>
      <c r="Z257">
        <v>-6.9999999999999999E-6</v>
      </c>
      <c r="AA257">
        <v>1</v>
      </c>
    </row>
    <row r="258" spans="1:38" x14ac:dyDescent="0.25">
      <c r="A258" t="s">
        <v>0</v>
      </c>
      <c r="B258" s="1">
        <v>42661</v>
      </c>
      <c r="C258" s="2">
        <v>0.81902831018518529</v>
      </c>
      <c r="D258" t="s">
        <v>42</v>
      </c>
      <c r="E258" t="s">
        <v>55</v>
      </c>
      <c r="F258">
        <v>-0.05</v>
      </c>
      <c r="G258">
        <v>177.92372399999999</v>
      </c>
      <c r="H258">
        <v>32.625</v>
      </c>
      <c r="AK258">
        <v>0.13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0.81905685185185184</v>
      </c>
      <c r="D259" t="s">
        <v>42</v>
      </c>
      <c r="E259" t="s">
        <v>48</v>
      </c>
      <c r="F259">
        <v>-0.04</v>
      </c>
      <c r="J259">
        <v>-0.04</v>
      </c>
      <c r="U259">
        <v>-0.04</v>
      </c>
      <c r="V259">
        <v>-3.5873000000000002E-2</v>
      </c>
      <c r="W259">
        <v>-9.9959999999999997E-3</v>
      </c>
      <c r="X259">
        <v>-0.01</v>
      </c>
      <c r="Y259">
        <v>5.0000000000000001E-3</v>
      </c>
      <c r="Z259">
        <v>0</v>
      </c>
      <c r="AA259">
        <v>1</v>
      </c>
    </row>
    <row r="260" spans="1:38" x14ac:dyDescent="0.25">
      <c r="A260" t="s">
        <v>0</v>
      </c>
      <c r="B260" s="1">
        <v>42661</v>
      </c>
      <c r="C260" s="2">
        <v>0.81906359953703711</v>
      </c>
      <c r="D260" t="s">
        <v>42</v>
      </c>
      <c r="E260" t="s">
        <v>55</v>
      </c>
      <c r="F260">
        <v>-0.04</v>
      </c>
      <c r="G260">
        <v>177.92359999999999</v>
      </c>
      <c r="H260">
        <v>32.625</v>
      </c>
      <c r="AK260">
        <v>0.12875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0.81909623842592583</v>
      </c>
      <c r="D261" t="s">
        <v>42</v>
      </c>
      <c r="E261" t="s">
        <v>66</v>
      </c>
      <c r="K261">
        <v>764.66113299999995</v>
      </c>
      <c r="L261">
        <v>21.208333</v>
      </c>
      <c r="M261">
        <v>18.311066</v>
      </c>
      <c r="N261">
        <v>21.404520999999999</v>
      </c>
    </row>
    <row r="262" spans="1:38" x14ac:dyDescent="0.25">
      <c r="A262" t="s">
        <v>0</v>
      </c>
      <c r="B262" s="1">
        <v>42661</v>
      </c>
      <c r="C262" s="2">
        <v>0.81909157407407418</v>
      </c>
      <c r="D262" t="s">
        <v>42</v>
      </c>
      <c r="E262" t="s">
        <v>48</v>
      </c>
      <c r="F262">
        <v>-0.04</v>
      </c>
      <c r="J262">
        <v>-0.04</v>
      </c>
      <c r="U262">
        <v>-0.04</v>
      </c>
      <c r="V262">
        <v>-4.2300999999999998E-2</v>
      </c>
      <c r="W262">
        <v>1.9962000000000001E-2</v>
      </c>
      <c r="X262">
        <v>0</v>
      </c>
      <c r="Y262">
        <v>-5.0000000000000001E-3</v>
      </c>
      <c r="Z262">
        <v>1.1E-5</v>
      </c>
      <c r="AA262">
        <v>1</v>
      </c>
    </row>
    <row r="263" spans="1:38" x14ac:dyDescent="0.25">
      <c r="A263" t="s">
        <v>0</v>
      </c>
      <c r="B263" s="1">
        <v>42661</v>
      </c>
      <c r="C263" s="2">
        <v>0.81910114583333327</v>
      </c>
      <c r="D263" t="s">
        <v>42</v>
      </c>
      <c r="E263" t="s">
        <v>55</v>
      </c>
      <c r="F263">
        <v>-0.04</v>
      </c>
      <c r="G263">
        <v>177.922459</v>
      </c>
      <c r="H263">
        <v>32.625</v>
      </c>
      <c r="AK263">
        <v>0.13125000000000001</v>
      </c>
      <c r="AL263">
        <v>-100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29"/>
  <sheetViews>
    <sheetView zoomScale="115" zoomScaleNormal="115" workbookViewId="0">
      <selection activeCell="E17" sqref="E17:G29"/>
    </sheetView>
  </sheetViews>
  <sheetFormatPr defaultRowHeight="15" x14ac:dyDescent="0.25"/>
  <cols>
    <col min="4" max="4" width="14" style="5" bestFit="1" customWidth="1"/>
    <col min="5" max="5" width="13.42578125" style="5" bestFit="1" customWidth="1"/>
    <col min="6" max="6" width="11.7109375" bestFit="1" customWidth="1"/>
    <col min="9" max="9" width="15.140625" style="5" bestFit="1" customWidth="1"/>
    <col min="10" max="10" width="11.7109375" style="5" bestFit="1" customWidth="1"/>
  </cols>
  <sheetData>
    <row r="1" spans="2:59" x14ac:dyDescent="0.25">
      <c r="B1" t="s">
        <v>72</v>
      </c>
      <c r="C1" t="s">
        <v>73</v>
      </c>
      <c r="D1" s="5">
        <v>36</v>
      </c>
      <c r="E1" s="5">
        <v>51.714179999999999</v>
      </c>
      <c r="G1" t="s">
        <v>74</v>
      </c>
      <c r="H1" t="s">
        <v>75</v>
      </c>
      <c r="I1" s="5">
        <v>121</v>
      </c>
      <c r="J1" s="5">
        <v>53.804879999999997</v>
      </c>
      <c r="L1" t="s">
        <v>76</v>
      </c>
      <c r="M1" t="s">
        <v>77</v>
      </c>
      <c r="N1">
        <v>10</v>
      </c>
      <c r="O1" t="s">
        <v>78</v>
      </c>
      <c r="P1" t="s">
        <v>79</v>
      </c>
      <c r="Q1">
        <v>1</v>
      </c>
      <c r="R1" t="s">
        <v>80</v>
      </c>
      <c r="S1" t="s">
        <v>78</v>
      </c>
      <c r="U1" t="s">
        <v>81</v>
      </c>
      <c r="V1" s="3">
        <v>1</v>
      </c>
      <c r="W1" t="s">
        <v>82</v>
      </c>
      <c r="X1" s="4">
        <v>3.472222222222222E-3</v>
      </c>
      <c r="Y1" t="s">
        <v>83</v>
      </c>
      <c r="Z1">
        <v>100</v>
      </c>
      <c r="AA1" t="s">
        <v>84</v>
      </c>
      <c r="AB1" t="s">
        <v>85</v>
      </c>
      <c r="AC1" t="s">
        <v>86</v>
      </c>
      <c r="AD1">
        <v>34.26</v>
      </c>
      <c r="AE1" t="s">
        <v>87</v>
      </c>
      <c r="AF1" t="b">
        <v>1</v>
      </c>
      <c r="AG1" t="s">
        <v>88</v>
      </c>
      <c r="AH1">
        <v>32.799999999999997</v>
      </c>
      <c r="AI1" t="s">
        <v>89</v>
      </c>
      <c r="AJ1">
        <v>755.21500000000003</v>
      </c>
      <c r="AK1" t="s">
        <v>90</v>
      </c>
      <c r="AL1">
        <v>18.318999999999999</v>
      </c>
      <c r="AM1" t="s">
        <v>91</v>
      </c>
      <c r="AN1">
        <v>0</v>
      </c>
      <c r="AO1">
        <v>162105</v>
      </c>
      <c r="AP1">
        <v>3651.7141799999999</v>
      </c>
      <c r="AQ1" t="s">
        <v>74</v>
      </c>
      <c r="AR1">
        <v>12153.80488</v>
      </c>
      <c r="AS1" t="s">
        <v>76</v>
      </c>
      <c r="AT1">
        <v>-31.361000000000001</v>
      </c>
      <c r="AU1" t="s">
        <v>92</v>
      </c>
      <c r="AV1">
        <v>6.5</v>
      </c>
      <c r="AW1">
        <v>7.5</v>
      </c>
      <c r="AX1">
        <v>0.99099999999999999</v>
      </c>
      <c r="AY1">
        <v>294.44</v>
      </c>
      <c r="AZ1">
        <v>-0.217</v>
      </c>
      <c r="BB1">
        <v>0.83</v>
      </c>
      <c r="BC1">
        <v>1.1000000000000001</v>
      </c>
      <c r="BD1">
        <v>0.66</v>
      </c>
      <c r="BE1">
        <v>10</v>
      </c>
      <c r="BF1">
        <v>0</v>
      </c>
      <c r="BG1" t="s">
        <v>93</v>
      </c>
    </row>
    <row r="2" spans="2:59" x14ac:dyDescent="0.25">
      <c r="B2" t="s">
        <v>94</v>
      </c>
      <c r="C2" t="s">
        <v>73</v>
      </c>
      <c r="D2" s="5">
        <v>36</v>
      </c>
      <c r="E2" s="5">
        <v>51.779440000000001</v>
      </c>
      <c r="G2" t="s">
        <v>74</v>
      </c>
      <c r="H2" t="s">
        <v>75</v>
      </c>
      <c r="I2" s="5">
        <v>121</v>
      </c>
      <c r="J2" s="5">
        <v>53.941189999999999</v>
      </c>
      <c r="L2" t="s">
        <v>76</v>
      </c>
      <c r="M2" t="s">
        <v>77</v>
      </c>
      <c r="N2">
        <v>80</v>
      </c>
      <c r="O2" t="s">
        <v>78</v>
      </c>
      <c r="P2" t="s">
        <v>79</v>
      </c>
      <c r="Q2">
        <v>0</v>
      </c>
      <c r="R2" t="s">
        <v>80</v>
      </c>
      <c r="S2" t="s">
        <v>78</v>
      </c>
      <c r="U2" t="s">
        <v>81</v>
      </c>
      <c r="V2" s="3">
        <v>1</v>
      </c>
      <c r="W2" t="s">
        <v>82</v>
      </c>
      <c r="X2" s="4">
        <v>3.472222222222222E-3</v>
      </c>
      <c r="Y2" t="s">
        <v>83</v>
      </c>
      <c r="Z2">
        <v>100</v>
      </c>
      <c r="AA2" t="s">
        <v>84</v>
      </c>
      <c r="AB2" t="s">
        <v>95</v>
      </c>
      <c r="AC2" t="s">
        <v>86</v>
      </c>
      <c r="AD2">
        <v>1.1599999999999999</v>
      </c>
      <c r="AE2" t="s">
        <v>87</v>
      </c>
      <c r="AF2" t="b">
        <v>1</v>
      </c>
      <c r="AG2" t="s">
        <v>88</v>
      </c>
      <c r="AH2">
        <v>32.725000000000001</v>
      </c>
      <c r="AI2" t="s">
        <v>89</v>
      </c>
      <c r="AJ2">
        <v>752.803</v>
      </c>
      <c r="AK2" t="s">
        <v>90</v>
      </c>
      <c r="AL2">
        <v>18.463999999999999</v>
      </c>
      <c r="AM2" t="s">
        <v>91</v>
      </c>
      <c r="AN2">
        <v>0</v>
      </c>
      <c r="AO2">
        <v>165654</v>
      </c>
      <c r="AP2">
        <v>3651.7794399999998</v>
      </c>
      <c r="AQ2" t="s">
        <v>74</v>
      </c>
      <c r="AR2">
        <v>12153.94119</v>
      </c>
      <c r="AS2" t="s">
        <v>76</v>
      </c>
      <c r="AT2">
        <v>-36.457000000000001</v>
      </c>
      <c r="AU2" t="s">
        <v>92</v>
      </c>
      <c r="AV2">
        <v>4.5999999999999996</v>
      </c>
      <c r="AW2">
        <v>6.6</v>
      </c>
      <c r="AX2">
        <v>1.6879999999999999</v>
      </c>
      <c r="AY2">
        <v>55.74</v>
      </c>
      <c r="AZ2">
        <v>0.496</v>
      </c>
      <c r="BB2">
        <v>1.06</v>
      </c>
      <c r="BC2">
        <v>1.84</v>
      </c>
      <c r="BD2">
        <v>1.27</v>
      </c>
      <c r="BE2">
        <v>8</v>
      </c>
      <c r="BF2">
        <v>0</v>
      </c>
      <c r="BG2" t="s">
        <v>96</v>
      </c>
    </row>
    <row r="3" spans="2:59" x14ac:dyDescent="0.25">
      <c r="B3" t="s">
        <v>97</v>
      </c>
      <c r="C3" t="s">
        <v>73</v>
      </c>
      <c r="D3" s="5">
        <v>36</v>
      </c>
      <c r="E3" s="5">
        <v>51.835720000000002</v>
      </c>
      <c r="G3" t="s">
        <v>74</v>
      </c>
      <c r="H3" t="s">
        <v>75</v>
      </c>
      <c r="I3" s="5">
        <v>121</v>
      </c>
      <c r="J3" s="5">
        <v>53.969209999999997</v>
      </c>
      <c r="L3" t="s">
        <v>76</v>
      </c>
      <c r="M3" t="s">
        <v>77</v>
      </c>
      <c r="N3">
        <v>80</v>
      </c>
      <c r="O3" t="s">
        <v>78</v>
      </c>
      <c r="P3" t="s">
        <v>79</v>
      </c>
      <c r="Q3">
        <v>0</v>
      </c>
      <c r="R3" t="s">
        <v>80</v>
      </c>
      <c r="S3" t="s">
        <v>78</v>
      </c>
      <c r="U3" t="s">
        <v>81</v>
      </c>
      <c r="V3" s="3">
        <v>1</v>
      </c>
      <c r="W3" t="s">
        <v>82</v>
      </c>
      <c r="X3" s="4">
        <v>3.472222222222222E-3</v>
      </c>
      <c r="Y3" t="s">
        <v>83</v>
      </c>
      <c r="Z3">
        <v>100</v>
      </c>
      <c r="AA3" t="s">
        <v>84</v>
      </c>
      <c r="AB3" t="s">
        <v>95</v>
      </c>
      <c r="AC3" t="s">
        <v>86</v>
      </c>
      <c r="AD3">
        <v>1.1599999999999999</v>
      </c>
      <c r="AE3" t="s">
        <v>87</v>
      </c>
      <c r="AF3" t="b">
        <v>1</v>
      </c>
      <c r="AG3" t="s">
        <v>88</v>
      </c>
      <c r="AH3">
        <v>32.75</v>
      </c>
      <c r="AI3" t="s">
        <v>89</v>
      </c>
      <c r="AJ3">
        <v>751.73500000000001</v>
      </c>
      <c r="AK3" t="s">
        <v>90</v>
      </c>
      <c r="AL3">
        <v>18.463999999999999</v>
      </c>
      <c r="AM3" t="s">
        <v>91</v>
      </c>
      <c r="AN3">
        <v>0</v>
      </c>
      <c r="AO3">
        <v>170712</v>
      </c>
      <c r="AP3">
        <v>3651.83572</v>
      </c>
      <c r="AQ3" t="s">
        <v>74</v>
      </c>
      <c r="AR3">
        <v>12153.969209999999</v>
      </c>
      <c r="AS3" t="s">
        <v>76</v>
      </c>
      <c r="AT3">
        <v>-35.552</v>
      </c>
      <c r="AU3" t="s">
        <v>92</v>
      </c>
      <c r="AV3">
        <v>4.5999999999999996</v>
      </c>
      <c r="AW3">
        <v>8.8000000000000007</v>
      </c>
      <c r="AX3">
        <v>0.64900000000000002</v>
      </c>
      <c r="AY3">
        <v>25.13</v>
      </c>
      <c r="AZ3">
        <v>-0.18</v>
      </c>
      <c r="BB3">
        <v>1.06</v>
      </c>
      <c r="BC3">
        <v>1.87</v>
      </c>
      <c r="BD3">
        <v>1.28</v>
      </c>
      <c r="BE3">
        <v>8</v>
      </c>
      <c r="BF3">
        <v>0</v>
      </c>
      <c r="BG3" t="s">
        <v>98</v>
      </c>
    </row>
    <row r="4" spans="2:59" x14ac:dyDescent="0.25">
      <c r="B4" t="s">
        <v>99</v>
      </c>
      <c r="C4" t="s">
        <v>73</v>
      </c>
      <c r="D4" s="5">
        <v>36</v>
      </c>
      <c r="E4" s="5">
        <v>51.891460000000002</v>
      </c>
      <c r="G4" t="s">
        <v>74</v>
      </c>
      <c r="H4" t="s">
        <v>75</v>
      </c>
      <c r="I4" s="5">
        <v>121</v>
      </c>
      <c r="J4" s="5">
        <v>53.990349999999999</v>
      </c>
      <c r="L4" t="s">
        <v>76</v>
      </c>
      <c r="M4" t="s">
        <v>77</v>
      </c>
      <c r="N4">
        <v>80</v>
      </c>
      <c r="O4" t="s">
        <v>78</v>
      </c>
      <c r="P4" t="s">
        <v>79</v>
      </c>
      <c r="Q4">
        <v>0</v>
      </c>
      <c r="R4" t="s">
        <v>80</v>
      </c>
      <c r="S4" t="s">
        <v>78</v>
      </c>
      <c r="U4" t="s">
        <v>81</v>
      </c>
      <c r="V4" s="3">
        <v>1</v>
      </c>
      <c r="W4" t="s">
        <v>82</v>
      </c>
      <c r="X4" s="4">
        <v>3.472222222222222E-3</v>
      </c>
      <c r="Y4" t="s">
        <v>83</v>
      </c>
      <c r="Z4">
        <v>100</v>
      </c>
      <c r="AA4" t="s">
        <v>84</v>
      </c>
      <c r="AB4" t="s">
        <v>95</v>
      </c>
      <c r="AC4" t="s">
        <v>86</v>
      </c>
      <c r="AD4">
        <v>1.1599999999999999</v>
      </c>
      <c r="AE4" t="s">
        <v>87</v>
      </c>
      <c r="AF4" t="b">
        <v>1</v>
      </c>
      <c r="AG4" t="s">
        <v>88</v>
      </c>
      <c r="AH4">
        <v>32.725000000000001</v>
      </c>
      <c r="AI4" t="s">
        <v>89</v>
      </c>
      <c r="AJ4">
        <v>751.86599999999999</v>
      </c>
      <c r="AK4" t="s">
        <v>90</v>
      </c>
      <c r="AL4">
        <v>18.440999999999999</v>
      </c>
      <c r="AM4" t="s">
        <v>91</v>
      </c>
      <c r="AN4">
        <v>0</v>
      </c>
      <c r="AO4">
        <v>171729</v>
      </c>
      <c r="AP4">
        <v>3651.8914599999998</v>
      </c>
      <c r="AQ4" t="s">
        <v>74</v>
      </c>
      <c r="AR4">
        <v>12153.99035</v>
      </c>
      <c r="AS4" t="s">
        <v>76</v>
      </c>
      <c r="AT4">
        <v>-34.445999999999998</v>
      </c>
      <c r="AU4" t="s">
        <v>92</v>
      </c>
      <c r="AV4">
        <v>6.2</v>
      </c>
      <c r="AW4">
        <v>11</v>
      </c>
      <c r="AX4">
        <v>2.266</v>
      </c>
      <c r="AY4">
        <v>276.63</v>
      </c>
      <c r="AZ4">
        <v>-0.19500000000000001</v>
      </c>
      <c r="BB4">
        <v>1.06</v>
      </c>
      <c r="BC4">
        <v>1.83</v>
      </c>
      <c r="BD4">
        <v>1.24</v>
      </c>
      <c r="BE4">
        <v>8</v>
      </c>
      <c r="BF4">
        <v>0</v>
      </c>
      <c r="BG4" t="s">
        <v>100</v>
      </c>
    </row>
    <row r="5" spans="2:59" x14ac:dyDescent="0.25">
      <c r="B5" t="s">
        <v>101</v>
      </c>
      <c r="C5" t="s">
        <v>73</v>
      </c>
      <c r="D5" s="5">
        <v>36</v>
      </c>
      <c r="E5" s="5">
        <v>51.969520000000003</v>
      </c>
      <c r="G5" t="s">
        <v>74</v>
      </c>
      <c r="H5" t="s">
        <v>75</v>
      </c>
      <c r="I5" s="5">
        <v>121</v>
      </c>
      <c r="J5" s="5">
        <v>54.151229999999998</v>
      </c>
      <c r="L5" t="s">
        <v>76</v>
      </c>
      <c r="M5" t="s">
        <v>77</v>
      </c>
      <c r="N5">
        <v>80</v>
      </c>
      <c r="O5" t="s">
        <v>78</v>
      </c>
      <c r="P5" t="s">
        <v>79</v>
      </c>
      <c r="Q5">
        <v>0</v>
      </c>
      <c r="R5" t="s">
        <v>80</v>
      </c>
      <c r="S5" t="s">
        <v>78</v>
      </c>
      <c r="U5" t="s">
        <v>81</v>
      </c>
      <c r="V5" s="3">
        <v>1</v>
      </c>
      <c r="W5" t="s">
        <v>82</v>
      </c>
      <c r="X5" s="4">
        <v>3.472222222222222E-3</v>
      </c>
      <c r="Y5" t="s">
        <v>83</v>
      </c>
      <c r="Z5">
        <v>100</v>
      </c>
      <c r="AA5" t="s">
        <v>84</v>
      </c>
      <c r="AB5" t="s">
        <v>102</v>
      </c>
      <c r="AC5" t="s">
        <v>86</v>
      </c>
      <c r="AD5">
        <v>0.04</v>
      </c>
      <c r="AE5" t="s">
        <v>87</v>
      </c>
      <c r="AF5" t="b">
        <v>1</v>
      </c>
      <c r="AG5" t="s">
        <v>88</v>
      </c>
      <c r="AH5">
        <v>32.625</v>
      </c>
      <c r="AI5" t="s">
        <v>89</v>
      </c>
      <c r="AJ5">
        <v>753.38499999999999</v>
      </c>
      <c r="AK5" t="s">
        <v>90</v>
      </c>
      <c r="AL5">
        <v>19.059000000000001</v>
      </c>
      <c r="AM5" t="s">
        <v>91</v>
      </c>
      <c r="AN5">
        <v>0</v>
      </c>
      <c r="AO5">
        <v>181345</v>
      </c>
      <c r="AP5">
        <v>3651.9695200000001</v>
      </c>
      <c r="AQ5" t="s">
        <v>74</v>
      </c>
      <c r="AR5">
        <v>12154.151229999999</v>
      </c>
      <c r="AS5" t="s">
        <v>76</v>
      </c>
      <c r="AT5">
        <v>-33.250999999999998</v>
      </c>
      <c r="AU5" t="s">
        <v>92</v>
      </c>
      <c r="AV5">
        <v>8.6999999999999993</v>
      </c>
      <c r="AW5">
        <v>11</v>
      </c>
      <c r="AX5">
        <v>1.2250000000000001</v>
      </c>
      <c r="AY5">
        <v>18.3</v>
      </c>
      <c r="AZ5">
        <v>2.5999999999999999E-2</v>
      </c>
      <c r="BB5">
        <v>1.29</v>
      </c>
      <c r="BC5">
        <v>1.52</v>
      </c>
      <c r="BD5">
        <v>1.1000000000000001</v>
      </c>
      <c r="BE5">
        <v>8</v>
      </c>
      <c r="BF5">
        <v>0</v>
      </c>
      <c r="BG5" t="s">
        <v>103</v>
      </c>
    </row>
    <row r="6" spans="2:59" x14ac:dyDescent="0.25">
      <c r="B6" t="s">
        <v>104</v>
      </c>
      <c r="C6" t="s">
        <v>73</v>
      </c>
      <c r="D6" s="5">
        <v>36</v>
      </c>
      <c r="E6" s="5">
        <v>52.02317</v>
      </c>
      <c r="G6" t="s">
        <v>74</v>
      </c>
      <c r="H6" t="s">
        <v>75</v>
      </c>
      <c r="I6" s="5">
        <v>121</v>
      </c>
      <c r="J6" s="5">
        <v>54.1601</v>
      </c>
      <c r="L6" t="s">
        <v>76</v>
      </c>
      <c r="M6" t="s">
        <v>77</v>
      </c>
      <c r="N6">
        <v>80</v>
      </c>
      <c r="O6" t="s">
        <v>78</v>
      </c>
      <c r="P6" t="s">
        <v>79</v>
      </c>
      <c r="Q6">
        <v>2</v>
      </c>
      <c r="R6" t="s">
        <v>80</v>
      </c>
      <c r="S6" t="s">
        <v>78</v>
      </c>
      <c r="U6" t="s">
        <v>81</v>
      </c>
      <c r="V6" s="3">
        <v>1</v>
      </c>
      <c r="W6" t="s">
        <v>82</v>
      </c>
      <c r="X6" s="4">
        <v>3.472222222222222E-3</v>
      </c>
      <c r="Y6" t="s">
        <v>83</v>
      </c>
      <c r="Z6">
        <v>100</v>
      </c>
      <c r="AA6" t="s">
        <v>84</v>
      </c>
      <c r="AB6" t="s">
        <v>102</v>
      </c>
      <c r="AC6" t="s">
        <v>86</v>
      </c>
      <c r="AD6">
        <v>1.82</v>
      </c>
      <c r="AE6" t="s">
        <v>87</v>
      </c>
      <c r="AF6" t="b">
        <v>1</v>
      </c>
      <c r="AG6" t="s">
        <v>88</v>
      </c>
      <c r="AH6">
        <v>32.625</v>
      </c>
      <c r="AI6" t="s">
        <v>89</v>
      </c>
      <c r="AJ6">
        <v>752.43799999999999</v>
      </c>
      <c r="AK6" t="s">
        <v>90</v>
      </c>
      <c r="AL6">
        <v>18.937000000000001</v>
      </c>
      <c r="AM6" t="s">
        <v>91</v>
      </c>
      <c r="AN6">
        <v>0</v>
      </c>
      <c r="AO6">
        <v>182403</v>
      </c>
      <c r="AP6">
        <v>3652.0231699999999</v>
      </c>
      <c r="AQ6" t="s">
        <v>74</v>
      </c>
      <c r="AR6">
        <v>12154.160099999999</v>
      </c>
      <c r="AS6" t="s">
        <v>76</v>
      </c>
      <c r="AT6">
        <v>-32.902000000000001</v>
      </c>
      <c r="AU6" t="s">
        <v>92</v>
      </c>
      <c r="AV6">
        <v>8.3000000000000007</v>
      </c>
      <c r="AW6">
        <v>13</v>
      </c>
      <c r="AX6">
        <v>2.04</v>
      </c>
      <c r="AY6">
        <v>29.28</v>
      </c>
      <c r="AZ6">
        <v>-0.08</v>
      </c>
      <c r="BB6">
        <v>1.23</v>
      </c>
      <c r="BC6">
        <v>1.55</v>
      </c>
      <c r="BD6">
        <v>1.1200000000000001</v>
      </c>
      <c r="BE6">
        <v>8</v>
      </c>
      <c r="BF6">
        <v>0</v>
      </c>
      <c r="BG6" t="s">
        <v>105</v>
      </c>
    </row>
    <row r="7" spans="2:59" x14ac:dyDescent="0.25">
      <c r="B7" t="s">
        <v>106</v>
      </c>
      <c r="C7" t="s">
        <v>73</v>
      </c>
      <c r="D7" s="5">
        <v>36</v>
      </c>
      <c r="E7" s="5">
        <v>52.068629999999999</v>
      </c>
      <c r="G7" t="s">
        <v>74</v>
      </c>
      <c r="H7" t="s">
        <v>75</v>
      </c>
      <c r="I7" s="5">
        <v>121</v>
      </c>
      <c r="J7" s="5">
        <v>54.05997</v>
      </c>
      <c r="L7" t="s">
        <v>76</v>
      </c>
      <c r="M7" t="s">
        <v>77</v>
      </c>
      <c r="N7">
        <v>80</v>
      </c>
      <c r="O7" t="s">
        <v>78</v>
      </c>
      <c r="P7" t="s">
        <v>79</v>
      </c>
      <c r="Q7">
        <v>0</v>
      </c>
      <c r="R7" t="s">
        <v>80</v>
      </c>
      <c r="S7" t="s">
        <v>78</v>
      </c>
      <c r="U7" t="s">
        <v>81</v>
      </c>
      <c r="V7" s="3">
        <v>1</v>
      </c>
      <c r="W7" t="s">
        <v>82</v>
      </c>
      <c r="X7" s="4">
        <v>3.472222222222222E-3</v>
      </c>
      <c r="Y7" t="s">
        <v>83</v>
      </c>
      <c r="Z7">
        <v>100</v>
      </c>
      <c r="AA7" t="s">
        <v>84</v>
      </c>
      <c r="AB7" t="s">
        <v>102</v>
      </c>
      <c r="AC7" t="s">
        <v>86</v>
      </c>
      <c r="AD7">
        <v>1.82</v>
      </c>
      <c r="AE7" t="s">
        <v>87</v>
      </c>
      <c r="AF7" t="b">
        <v>1</v>
      </c>
      <c r="AG7" t="s">
        <v>88</v>
      </c>
      <c r="AH7">
        <v>32.625</v>
      </c>
      <c r="AI7" t="s">
        <v>89</v>
      </c>
      <c r="AJ7">
        <v>753.19899999999996</v>
      </c>
      <c r="AK7" t="s">
        <v>90</v>
      </c>
      <c r="AL7">
        <v>18.96</v>
      </c>
      <c r="AM7" t="s">
        <v>91</v>
      </c>
      <c r="AN7">
        <v>0</v>
      </c>
      <c r="AO7">
        <v>183420</v>
      </c>
      <c r="AP7">
        <v>3652.0686300000002</v>
      </c>
      <c r="AQ7" t="s">
        <v>74</v>
      </c>
      <c r="AR7">
        <v>12154.05997</v>
      </c>
      <c r="AS7" t="s">
        <v>76</v>
      </c>
      <c r="AT7">
        <v>-35.006999999999998</v>
      </c>
      <c r="AU7" t="s">
        <v>92</v>
      </c>
      <c r="AV7">
        <v>6.6</v>
      </c>
      <c r="AW7">
        <v>11</v>
      </c>
      <c r="AX7">
        <v>6.2939999999999996</v>
      </c>
      <c r="AY7">
        <v>81.27</v>
      </c>
      <c r="AZ7">
        <v>-0.13400000000000001</v>
      </c>
      <c r="BB7">
        <v>1.29</v>
      </c>
      <c r="BC7">
        <v>1.77</v>
      </c>
      <c r="BD7">
        <v>1.34</v>
      </c>
      <c r="BE7">
        <v>8</v>
      </c>
      <c r="BF7">
        <v>0</v>
      </c>
      <c r="BG7" t="s">
        <v>107</v>
      </c>
    </row>
    <row r="8" spans="2:59" x14ac:dyDescent="0.25">
      <c r="B8" t="s">
        <v>108</v>
      </c>
      <c r="C8" t="s">
        <v>73</v>
      </c>
      <c r="D8" s="5">
        <v>36</v>
      </c>
      <c r="E8" s="5">
        <v>50.803629999999998</v>
      </c>
      <c r="G8" t="s">
        <v>74</v>
      </c>
      <c r="H8" t="s">
        <v>75</v>
      </c>
      <c r="I8" s="5">
        <v>121</v>
      </c>
      <c r="J8" s="5">
        <v>51.550220000000003</v>
      </c>
      <c r="L8" t="s">
        <v>76</v>
      </c>
      <c r="M8" t="s">
        <v>77</v>
      </c>
      <c r="N8">
        <v>70</v>
      </c>
      <c r="O8" t="s">
        <v>78</v>
      </c>
      <c r="P8" t="s">
        <v>79</v>
      </c>
      <c r="Q8">
        <v>4</v>
      </c>
      <c r="R8" t="s">
        <v>80</v>
      </c>
      <c r="S8" t="s">
        <v>78</v>
      </c>
      <c r="U8" t="s">
        <v>81</v>
      </c>
      <c r="V8" s="3">
        <v>1</v>
      </c>
      <c r="W8" t="s">
        <v>82</v>
      </c>
      <c r="X8" s="4">
        <v>3.472222222222222E-3</v>
      </c>
      <c r="Y8" t="s">
        <v>83</v>
      </c>
      <c r="Z8">
        <v>100</v>
      </c>
      <c r="AA8" t="s">
        <v>84</v>
      </c>
      <c r="AB8" t="s">
        <v>102</v>
      </c>
      <c r="AC8" t="s">
        <v>86</v>
      </c>
      <c r="AD8">
        <v>1.82</v>
      </c>
      <c r="AE8" t="s">
        <v>87</v>
      </c>
      <c r="AF8" t="b">
        <v>1</v>
      </c>
      <c r="AG8" t="s">
        <v>88</v>
      </c>
      <c r="AH8">
        <v>32.625</v>
      </c>
      <c r="AI8" t="s">
        <v>89</v>
      </c>
      <c r="AJ8">
        <v>755.173</v>
      </c>
      <c r="AK8" t="s">
        <v>90</v>
      </c>
      <c r="AL8">
        <v>18.975000000000001</v>
      </c>
      <c r="AM8" t="s">
        <v>91</v>
      </c>
      <c r="AN8">
        <v>0</v>
      </c>
      <c r="AO8">
        <v>184438</v>
      </c>
      <c r="AP8">
        <v>3650.8036299999999</v>
      </c>
      <c r="AQ8" t="s">
        <v>74</v>
      </c>
      <c r="AR8">
        <v>12151.550219999999</v>
      </c>
      <c r="AS8" t="s">
        <v>76</v>
      </c>
      <c r="AT8">
        <v>-30.997</v>
      </c>
      <c r="AU8" t="s">
        <v>92</v>
      </c>
      <c r="AV8">
        <v>7.7</v>
      </c>
      <c r="AW8">
        <v>12</v>
      </c>
      <c r="AX8">
        <v>57.302</v>
      </c>
      <c r="AY8">
        <v>123.46</v>
      </c>
      <c r="AZ8">
        <v>0.107</v>
      </c>
      <c r="BB8">
        <v>1.27</v>
      </c>
      <c r="BC8">
        <v>1.95</v>
      </c>
      <c r="BD8">
        <v>1.47</v>
      </c>
      <c r="BE8">
        <v>7</v>
      </c>
      <c r="BF8">
        <v>0</v>
      </c>
      <c r="BG8" t="s">
        <v>109</v>
      </c>
    </row>
    <row r="9" spans="2:59" x14ac:dyDescent="0.25">
      <c r="B9" t="s">
        <v>110</v>
      </c>
      <c r="C9" t="s">
        <v>73</v>
      </c>
      <c r="D9" s="5">
        <v>36</v>
      </c>
      <c r="E9" s="5">
        <v>48.389629999999997</v>
      </c>
      <c r="G9" t="s">
        <v>74</v>
      </c>
      <c r="H9" t="s">
        <v>75</v>
      </c>
      <c r="I9" s="5">
        <v>121</v>
      </c>
      <c r="J9" s="5">
        <v>47.404879999999999</v>
      </c>
      <c r="L9" t="s">
        <v>76</v>
      </c>
      <c r="M9" t="s">
        <v>77</v>
      </c>
      <c r="N9">
        <v>80</v>
      </c>
      <c r="O9" t="s">
        <v>78</v>
      </c>
      <c r="P9" t="s">
        <v>79</v>
      </c>
      <c r="Q9">
        <v>1</v>
      </c>
      <c r="R9" t="s">
        <v>80</v>
      </c>
      <c r="S9" t="s">
        <v>78</v>
      </c>
      <c r="U9" t="s">
        <v>81</v>
      </c>
      <c r="V9" s="3">
        <v>1</v>
      </c>
      <c r="W9" t="s">
        <v>82</v>
      </c>
      <c r="X9" s="4">
        <v>3.472222222222222E-3</v>
      </c>
      <c r="Y9" t="s">
        <v>83</v>
      </c>
      <c r="Z9">
        <v>100</v>
      </c>
      <c r="AA9" t="s">
        <v>84</v>
      </c>
      <c r="AB9" t="s">
        <v>102</v>
      </c>
      <c r="AC9" t="s">
        <v>86</v>
      </c>
      <c r="AD9">
        <v>11.37</v>
      </c>
      <c r="AE9" t="s">
        <v>87</v>
      </c>
      <c r="AF9" t="b">
        <v>1</v>
      </c>
      <c r="AG9" t="s">
        <v>88</v>
      </c>
      <c r="AH9">
        <v>32.625</v>
      </c>
      <c r="AI9" t="s">
        <v>89</v>
      </c>
      <c r="AJ9">
        <v>756.19</v>
      </c>
      <c r="AK9" t="s">
        <v>90</v>
      </c>
      <c r="AL9">
        <v>18.54</v>
      </c>
      <c r="AM9" t="s">
        <v>91</v>
      </c>
      <c r="AN9">
        <v>0</v>
      </c>
      <c r="AO9">
        <v>185455</v>
      </c>
      <c r="AP9">
        <v>3648.3896300000001</v>
      </c>
      <c r="AQ9" t="s">
        <v>74</v>
      </c>
      <c r="AR9">
        <v>12147.40488</v>
      </c>
      <c r="AS9" t="s">
        <v>76</v>
      </c>
      <c r="AT9">
        <v>-27.495999999999999</v>
      </c>
      <c r="AU9" t="s">
        <v>92</v>
      </c>
      <c r="AV9">
        <v>7.6</v>
      </c>
      <c r="AW9">
        <v>13</v>
      </c>
      <c r="AX9">
        <v>25.997</v>
      </c>
      <c r="AY9">
        <v>49.71</v>
      </c>
      <c r="AZ9">
        <v>5.5E-2</v>
      </c>
      <c r="BB9">
        <v>1.21</v>
      </c>
      <c r="BC9">
        <v>1.77</v>
      </c>
      <c r="BD9">
        <v>1.32</v>
      </c>
      <c r="BE9">
        <v>8</v>
      </c>
      <c r="BF9">
        <v>0</v>
      </c>
      <c r="BG9" t="s">
        <v>111</v>
      </c>
    </row>
    <row r="10" spans="2:59" x14ac:dyDescent="0.25">
      <c r="B10" t="s">
        <v>112</v>
      </c>
      <c r="C10" t="s">
        <v>73</v>
      </c>
      <c r="D10" s="5">
        <v>36</v>
      </c>
      <c r="E10" s="5">
        <v>48.13899</v>
      </c>
      <c r="G10" t="s">
        <v>74</v>
      </c>
      <c r="H10" t="s">
        <v>75</v>
      </c>
      <c r="I10" s="5">
        <v>121</v>
      </c>
      <c r="J10" s="5">
        <v>47.206159999999997</v>
      </c>
      <c r="L10" t="s">
        <v>76</v>
      </c>
      <c r="M10" t="s">
        <v>77</v>
      </c>
      <c r="N10">
        <v>13</v>
      </c>
      <c r="O10" t="s">
        <v>78</v>
      </c>
      <c r="P10" t="s">
        <v>79</v>
      </c>
      <c r="Q10">
        <v>0</v>
      </c>
      <c r="R10" t="s">
        <v>80</v>
      </c>
      <c r="S10" t="s">
        <v>78</v>
      </c>
      <c r="U10" t="s">
        <v>81</v>
      </c>
      <c r="V10" s="3">
        <v>1</v>
      </c>
      <c r="W10" t="s">
        <v>82</v>
      </c>
      <c r="X10" s="4">
        <v>3.472222222222222E-3</v>
      </c>
      <c r="Y10" t="s">
        <v>83</v>
      </c>
      <c r="Z10">
        <v>100</v>
      </c>
      <c r="AA10" t="s">
        <v>84</v>
      </c>
      <c r="AB10" t="s">
        <v>102</v>
      </c>
      <c r="AC10" t="s">
        <v>86</v>
      </c>
      <c r="AD10">
        <v>11.37</v>
      </c>
      <c r="AE10" t="s">
        <v>87</v>
      </c>
      <c r="AF10" t="b">
        <v>1</v>
      </c>
      <c r="AG10" t="s">
        <v>88</v>
      </c>
      <c r="AH10">
        <v>32.625</v>
      </c>
      <c r="AI10" t="s">
        <v>89</v>
      </c>
      <c r="AJ10">
        <v>757.32399999999996</v>
      </c>
      <c r="AK10" t="s">
        <v>90</v>
      </c>
      <c r="AL10">
        <v>18.616</v>
      </c>
      <c r="AM10" t="s">
        <v>91</v>
      </c>
      <c r="AN10">
        <v>0</v>
      </c>
      <c r="AO10">
        <v>190513</v>
      </c>
      <c r="AP10">
        <v>3648.1389899999999</v>
      </c>
      <c r="AQ10" t="s">
        <v>74</v>
      </c>
      <c r="AR10">
        <v>12147.20616</v>
      </c>
      <c r="AS10" t="s">
        <v>76</v>
      </c>
      <c r="AT10">
        <v>-33.267000000000003</v>
      </c>
      <c r="AU10" t="s">
        <v>113</v>
      </c>
      <c r="AV10">
        <v>6</v>
      </c>
      <c r="AW10">
        <v>7.6</v>
      </c>
      <c r="AX10">
        <v>0.40799999999999997</v>
      </c>
      <c r="AY10">
        <v>231.34</v>
      </c>
      <c r="AZ10">
        <v>8.8999999999999996E-2</v>
      </c>
      <c r="BB10">
        <v>0.78</v>
      </c>
      <c r="BC10">
        <v>1.3</v>
      </c>
      <c r="BD10">
        <v>0.83</v>
      </c>
      <c r="BE10">
        <v>13</v>
      </c>
      <c r="BF10">
        <v>0</v>
      </c>
      <c r="BG10" t="s">
        <v>114</v>
      </c>
    </row>
    <row r="11" spans="2:59" x14ac:dyDescent="0.25">
      <c r="B11" t="s">
        <v>115</v>
      </c>
      <c r="C11" t="s">
        <v>73</v>
      </c>
      <c r="D11" s="5">
        <v>36</v>
      </c>
      <c r="E11" s="5">
        <v>48.141100000000002</v>
      </c>
      <c r="G11" t="s">
        <v>74</v>
      </c>
      <c r="H11" t="s">
        <v>75</v>
      </c>
      <c r="I11" s="5">
        <v>121</v>
      </c>
      <c r="J11" s="5">
        <v>47.20675</v>
      </c>
      <c r="L11" t="s">
        <v>76</v>
      </c>
      <c r="M11" t="s">
        <v>77</v>
      </c>
      <c r="N11">
        <v>11</v>
      </c>
      <c r="O11" t="s">
        <v>78</v>
      </c>
      <c r="P11" t="s">
        <v>79</v>
      </c>
      <c r="Q11">
        <v>4</v>
      </c>
      <c r="R11" t="s">
        <v>80</v>
      </c>
      <c r="S11" t="s">
        <v>78</v>
      </c>
      <c r="U11" t="s">
        <v>81</v>
      </c>
      <c r="V11" s="3">
        <v>1</v>
      </c>
      <c r="W11" t="s">
        <v>82</v>
      </c>
      <c r="X11" s="4">
        <v>3.472222222222222E-3</v>
      </c>
      <c r="Y11" t="s">
        <v>83</v>
      </c>
      <c r="Z11">
        <v>100</v>
      </c>
      <c r="AA11" t="s">
        <v>84</v>
      </c>
      <c r="AB11" t="s">
        <v>102</v>
      </c>
      <c r="AC11" t="s">
        <v>86</v>
      </c>
      <c r="AD11">
        <v>11.37</v>
      </c>
      <c r="AE11" t="s">
        <v>87</v>
      </c>
      <c r="AF11" t="b">
        <v>1</v>
      </c>
      <c r="AG11" t="s">
        <v>88</v>
      </c>
      <c r="AH11">
        <v>32.625</v>
      </c>
      <c r="AI11" t="s">
        <v>89</v>
      </c>
      <c r="AJ11">
        <v>757.90499999999997</v>
      </c>
      <c r="AK11" t="s">
        <v>90</v>
      </c>
      <c r="AL11">
        <v>18.661999999999999</v>
      </c>
      <c r="AM11" t="s">
        <v>91</v>
      </c>
      <c r="AN11">
        <v>0</v>
      </c>
      <c r="AO11">
        <v>191531</v>
      </c>
      <c r="AP11">
        <v>3648.1410999999998</v>
      </c>
      <c r="AQ11" t="s">
        <v>74</v>
      </c>
      <c r="AR11">
        <v>12147.206749999999</v>
      </c>
      <c r="AS11" t="s">
        <v>76</v>
      </c>
      <c r="AT11">
        <v>-33.093000000000004</v>
      </c>
      <c r="AU11" t="s">
        <v>92</v>
      </c>
      <c r="AV11">
        <v>6.3</v>
      </c>
      <c r="AW11">
        <v>7.2</v>
      </c>
      <c r="AX11">
        <v>2.4E-2</v>
      </c>
      <c r="AY11">
        <v>248.21</v>
      </c>
      <c r="AZ11">
        <v>4.0000000000000001E-3</v>
      </c>
      <c r="BB11">
        <v>0.77</v>
      </c>
      <c r="BC11">
        <v>1.1599999999999999</v>
      </c>
      <c r="BD11">
        <v>0.71</v>
      </c>
      <c r="BE11">
        <v>11</v>
      </c>
      <c r="BF11">
        <v>0</v>
      </c>
      <c r="BG11" t="s">
        <v>107</v>
      </c>
    </row>
    <row r="12" spans="2:59" x14ac:dyDescent="0.25">
      <c r="B12" t="s">
        <v>116</v>
      </c>
      <c r="C12" t="s">
        <v>73</v>
      </c>
      <c r="D12" s="5">
        <v>36</v>
      </c>
      <c r="E12" s="5">
        <v>48.139229999999998</v>
      </c>
      <c r="G12" t="s">
        <v>74</v>
      </c>
      <c r="H12" t="s">
        <v>75</v>
      </c>
      <c r="I12" s="5">
        <v>121</v>
      </c>
      <c r="J12" s="5">
        <v>47.210039999999999</v>
      </c>
      <c r="L12" t="s">
        <v>76</v>
      </c>
      <c r="M12" t="s">
        <v>77</v>
      </c>
      <c r="N12">
        <v>10</v>
      </c>
      <c r="O12" t="s">
        <v>78</v>
      </c>
      <c r="P12" t="s">
        <v>79</v>
      </c>
      <c r="Q12">
        <v>1</v>
      </c>
      <c r="R12" t="s">
        <v>80</v>
      </c>
      <c r="S12" t="s">
        <v>78</v>
      </c>
      <c r="U12" t="s">
        <v>81</v>
      </c>
      <c r="V12" s="3">
        <v>1</v>
      </c>
      <c r="W12" t="s">
        <v>82</v>
      </c>
      <c r="X12" s="4">
        <v>3.472222222222222E-3</v>
      </c>
      <c r="Y12" t="s">
        <v>83</v>
      </c>
      <c r="Z12">
        <v>100</v>
      </c>
      <c r="AA12" t="s">
        <v>84</v>
      </c>
      <c r="AB12" t="s">
        <v>102</v>
      </c>
      <c r="AC12" t="s">
        <v>86</v>
      </c>
      <c r="AD12">
        <v>40.98</v>
      </c>
      <c r="AE12" t="s">
        <v>87</v>
      </c>
      <c r="AF12" t="b">
        <v>1</v>
      </c>
      <c r="AG12" t="s">
        <v>88</v>
      </c>
      <c r="AH12">
        <v>32.625</v>
      </c>
      <c r="AI12" t="s">
        <v>89</v>
      </c>
      <c r="AJ12">
        <v>761.56500000000005</v>
      </c>
      <c r="AK12" t="s">
        <v>90</v>
      </c>
      <c r="AL12">
        <v>18.745999999999999</v>
      </c>
      <c r="AM12" t="s">
        <v>91</v>
      </c>
      <c r="AN12">
        <v>0</v>
      </c>
      <c r="AO12">
        <v>192548</v>
      </c>
      <c r="AP12">
        <v>3648.1392300000002</v>
      </c>
      <c r="AQ12" t="s">
        <v>74</v>
      </c>
      <c r="AR12">
        <v>12147.21004</v>
      </c>
      <c r="AS12" t="s">
        <v>76</v>
      </c>
      <c r="AT12">
        <v>-33.423999999999999</v>
      </c>
      <c r="AU12" t="s">
        <v>92</v>
      </c>
      <c r="AV12">
        <v>7</v>
      </c>
      <c r="AW12">
        <v>7.3</v>
      </c>
      <c r="AX12">
        <v>0.33100000000000002</v>
      </c>
      <c r="AY12">
        <v>316.66000000000003</v>
      </c>
      <c r="AZ12">
        <v>-1.7000000000000001E-2</v>
      </c>
      <c r="BB12">
        <v>0.83</v>
      </c>
      <c r="BC12">
        <v>1.18</v>
      </c>
      <c r="BD12">
        <v>0.75</v>
      </c>
      <c r="BE12">
        <v>10</v>
      </c>
      <c r="BF12">
        <v>0</v>
      </c>
      <c r="BG12" t="s">
        <v>93</v>
      </c>
    </row>
    <row r="13" spans="2:59" x14ac:dyDescent="0.25">
      <c r="B13" t="s">
        <v>117</v>
      </c>
      <c r="C13" t="s">
        <v>73</v>
      </c>
      <c r="D13" s="5">
        <v>36</v>
      </c>
      <c r="E13" s="5">
        <v>48.13946</v>
      </c>
      <c r="G13" t="s">
        <v>74</v>
      </c>
      <c r="H13" t="s">
        <v>75</v>
      </c>
      <c r="I13" s="5">
        <v>121</v>
      </c>
      <c r="J13" s="5">
        <v>47.210740000000001</v>
      </c>
      <c r="L13" t="s">
        <v>76</v>
      </c>
      <c r="M13" t="s">
        <v>77</v>
      </c>
      <c r="N13">
        <v>10</v>
      </c>
      <c r="O13" t="s">
        <v>78</v>
      </c>
      <c r="P13" t="s">
        <v>79</v>
      </c>
      <c r="Q13">
        <v>2</v>
      </c>
      <c r="R13" t="s">
        <v>80</v>
      </c>
      <c r="S13" t="s">
        <v>78</v>
      </c>
      <c r="U13" t="s">
        <v>81</v>
      </c>
      <c r="V13" s="3">
        <v>1</v>
      </c>
      <c r="W13" t="s">
        <v>82</v>
      </c>
      <c r="X13" s="4">
        <v>3.472222222222222E-3</v>
      </c>
      <c r="Y13" t="s">
        <v>83</v>
      </c>
      <c r="Z13">
        <v>100</v>
      </c>
      <c r="AA13" t="s">
        <v>84</v>
      </c>
      <c r="AB13" t="s">
        <v>102</v>
      </c>
      <c r="AC13" t="s">
        <v>86</v>
      </c>
      <c r="AD13">
        <v>40.98</v>
      </c>
      <c r="AE13" t="s">
        <v>87</v>
      </c>
      <c r="AF13" t="b">
        <v>1</v>
      </c>
      <c r="AG13" t="s">
        <v>88</v>
      </c>
      <c r="AH13">
        <v>32.625</v>
      </c>
      <c r="AI13" t="s">
        <v>89</v>
      </c>
      <c r="AJ13">
        <v>763.59799999999996</v>
      </c>
      <c r="AK13" t="s">
        <v>90</v>
      </c>
      <c r="AL13">
        <v>18.516999999999999</v>
      </c>
      <c r="AM13" t="s">
        <v>91</v>
      </c>
      <c r="AN13">
        <v>0</v>
      </c>
      <c r="AO13">
        <v>193605</v>
      </c>
      <c r="AP13">
        <v>3648.1394599999999</v>
      </c>
      <c r="AQ13" t="s">
        <v>74</v>
      </c>
      <c r="AR13">
        <v>12147.21074</v>
      </c>
      <c r="AS13" t="s">
        <v>76</v>
      </c>
      <c r="AT13">
        <v>-30.922000000000001</v>
      </c>
      <c r="AU13" t="s">
        <v>92</v>
      </c>
      <c r="AV13">
        <v>7.2</v>
      </c>
      <c r="AW13">
        <v>8.4</v>
      </c>
      <c r="AX13">
        <v>0.38</v>
      </c>
      <c r="AY13">
        <v>316.66000000000003</v>
      </c>
      <c r="AZ13">
        <v>5.0999999999999997E-2</v>
      </c>
      <c r="BB13">
        <v>0.84</v>
      </c>
      <c r="BC13">
        <v>1.1200000000000001</v>
      </c>
      <c r="BD13">
        <v>0.69</v>
      </c>
      <c r="BE13">
        <v>10</v>
      </c>
      <c r="BF13">
        <v>0</v>
      </c>
      <c r="BG13" t="s">
        <v>118</v>
      </c>
    </row>
    <row r="17" spans="5:7" x14ac:dyDescent="0.25">
      <c r="E17" s="5">
        <f>+(-1*(I1+(J1/60)))</f>
        <v>-121.896748</v>
      </c>
      <c r="F17" s="5">
        <f>+(D1+(E1/60))</f>
        <v>36.861902999999998</v>
      </c>
      <c r="G17" s="6">
        <v>0</v>
      </c>
    </row>
    <row r="18" spans="5:7" x14ac:dyDescent="0.25">
      <c r="E18" s="5">
        <f t="shared" ref="E18:E29" si="0">+(-1*(I2+(J2/60)))</f>
        <v>-121.89901983333333</v>
      </c>
      <c r="F18" s="5">
        <f>+(D2+(E2/60))</f>
        <v>36.862990666666668</v>
      </c>
      <c r="G18" s="6">
        <v>0</v>
      </c>
    </row>
    <row r="19" spans="5:7" x14ac:dyDescent="0.25">
      <c r="E19" s="5">
        <f t="shared" si="0"/>
        <v>-121.89948683333333</v>
      </c>
      <c r="F19" s="5">
        <f>+(D3+(E3/60))</f>
        <v>36.863928666666666</v>
      </c>
      <c r="G19" s="6">
        <v>0</v>
      </c>
    </row>
    <row r="20" spans="5:7" x14ac:dyDescent="0.25">
      <c r="E20" s="5">
        <f t="shared" si="0"/>
        <v>-121.89983916666667</v>
      </c>
      <c r="F20" s="5">
        <f>+(D4+(E4/60))</f>
        <v>36.864857666666666</v>
      </c>
      <c r="G20" s="6">
        <v>0</v>
      </c>
    </row>
    <row r="21" spans="5:7" x14ac:dyDescent="0.25">
      <c r="E21" s="5">
        <f t="shared" si="0"/>
        <v>-121.90252049999999</v>
      </c>
      <c r="F21" s="5">
        <f>+(D5+(E5/60))</f>
        <v>36.866158666666664</v>
      </c>
      <c r="G21" s="6">
        <v>0</v>
      </c>
    </row>
    <row r="22" spans="5:7" x14ac:dyDescent="0.25">
      <c r="E22" s="5">
        <f t="shared" si="0"/>
        <v>-121.90266833333334</v>
      </c>
      <c r="F22" s="5">
        <f>+(D6+(E6/60))</f>
        <v>36.867052833333332</v>
      </c>
      <c r="G22" s="6">
        <v>0</v>
      </c>
    </row>
    <row r="23" spans="5:7" x14ac:dyDescent="0.25">
      <c r="E23" s="5">
        <f t="shared" si="0"/>
        <v>-121.9009995</v>
      </c>
      <c r="F23" s="5">
        <f>+(D7+(E7/60))</f>
        <v>36.867810499999997</v>
      </c>
      <c r="G23" s="6">
        <v>0</v>
      </c>
    </row>
    <row r="24" spans="5:7" x14ac:dyDescent="0.25">
      <c r="E24" s="5">
        <f t="shared" si="0"/>
        <v>-121.85917033333334</v>
      </c>
      <c r="F24" s="5">
        <f>+(D8+(E8/60))</f>
        <v>36.846727166666668</v>
      </c>
      <c r="G24" s="6">
        <v>0</v>
      </c>
    </row>
    <row r="25" spans="5:7" x14ac:dyDescent="0.25">
      <c r="E25" s="5">
        <f t="shared" si="0"/>
        <v>-121.79008133333333</v>
      </c>
      <c r="F25" s="5">
        <f>+(D9+(E9/60))</f>
        <v>36.806493833333334</v>
      </c>
      <c r="G25" s="6">
        <v>0</v>
      </c>
    </row>
    <row r="26" spans="5:7" x14ac:dyDescent="0.25">
      <c r="E26" s="5">
        <f t="shared" si="0"/>
        <v>-121.78676933333334</v>
      </c>
      <c r="F26" s="5">
        <f>+(D10+(E10/60))</f>
        <v>36.802316500000003</v>
      </c>
      <c r="G26" s="6">
        <v>0</v>
      </c>
    </row>
    <row r="27" spans="5:7" x14ac:dyDescent="0.25">
      <c r="E27" s="5">
        <f t="shared" si="0"/>
        <v>-121.78677916666666</v>
      </c>
      <c r="F27" s="5">
        <f>+(D11+(E11/60))</f>
        <v>36.802351666666667</v>
      </c>
      <c r="G27" s="6">
        <v>0</v>
      </c>
    </row>
    <row r="28" spans="5:7" x14ac:dyDescent="0.25">
      <c r="E28" s="5">
        <f t="shared" si="0"/>
        <v>-121.786834</v>
      </c>
      <c r="F28" s="5">
        <f>+(D12+(E12/60))</f>
        <v>36.8023205</v>
      </c>
      <c r="G28" s="6">
        <v>0</v>
      </c>
    </row>
    <row r="29" spans="5:7" x14ac:dyDescent="0.25">
      <c r="E29" s="5">
        <f t="shared" si="0"/>
        <v>-121.78684566666666</v>
      </c>
      <c r="F29" s="5">
        <f>+(D13+(E13/60))</f>
        <v>36.802324333333331</v>
      </c>
      <c r="G29" s="6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2016-10-18T19-33-53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2016-11-03T18:31:45Z</dcterms:created>
  <dcterms:modified xsi:type="dcterms:W3CDTF">2016-11-04T00:18:28Z</dcterms:modified>
</cp:coreProperties>
</file>